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1600" windowHeight="9675" tabRatio="791"/>
  </bookViews>
  <sheets>
    <sheet name="第二批" sheetId="53" r:id="rId1"/>
  </sheets>
  <externalReferences>
    <externalReference r:id="rId2"/>
    <externalReference r:id="rId3"/>
  </externalReferences>
  <definedNames>
    <definedName name="_xlnm._FilterDatabase" localSheetId="0" hidden="1">第二批!$A$3:$U$55</definedName>
    <definedName name="财政资金">#REF!</definedName>
    <definedName name="村名">#REF!</definedName>
    <definedName name="规模">#REF!</definedName>
    <definedName name="县名">#REF!</definedName>
    <definedName name="乡名">#REF!</definedName>
    <definedName name="项目覆盖贫困户数">#REF!</definedName>
    <definedName name="项目覆盖贫困人口">#REF!</definedName>
    <definedName name="项目类别1">#REF!</definedName>
    <definedName name="项目类别2">#REF!</definedName>
    <definedName name="项目类别3">#REF!</definedName>
    <definedName name="项目年度">#REF!</definedName>
    <definedName name="总投资">#REF!</definedName>
    <definedName name="产业发展项目">[2]sheet2!$A$2:$A$7</definedName>
    <definedName name="创业就业项目">[2]sheet2!$B$2:$B$7</definedName>
    <definedName name="乡村建设项目">[2]sheet2!$C$2:$C$7</definedName>
    <definedName name="易地搬迁后扶项目">[2]sheet2!$D$2:$D$7</definedName>
    <definedName name="巩固“三保障”成果项目">[2]sheet2!$E$2:$E$7</definedName>
    <definedName name="乡村治理和农村精神文明建设项目">[2]sheet2!$F$2:$F$7</definedName>
    <definedName name="项目管理费">[2]sheet2!$V$11:$V$19</definedName>
    <definedName name="生产基地">[2]sheet2!$A$11:$A$19</definedName>
    <definedName name="务工补助">[2]sheet2!$G$11:$G$19</definedName>
    <definedName name="人居环境整治">[2]sheet2!$L$11:$L$19</definedName>
    <definedName name="公共服务岗位">[2]sheet2!$N$11:$N$15</definedName>
    <definedName name="雨露计划职业教育补助">[2]sheet2!$P$11:$P$15</definedName>
    <definedName name="加工流通场地设施">[2]sheet2!$B$11:$B$19</definedName>
    <definedName name="配套基础设施">[2]sheet2!$C$11:$C$19</definedName>
    <definedName name="金融保险配套">[2]sheet2!$E$11:$E$19</definedName>
    <definedName name="生产奖补">[2]sheet2!$F$11:$F$19</definedName>
    <definedName name="就业培训">[2]sheet2!$H$11:$H$19</definedName>
    <definedName name="创业扶持">[2]sheet2!$I$11:$I$19</definedName>
    <definedName name="公益性岗位">[2]sheet2!$J$11:$J$19</definedName>
    <definedName name="交通补助">[2]sheet2!$K$11:$K$15</definedName>
    <definedName name="扶贫车间">[2]sheet2!#REF!</definedName>
    <definedName name="农村基础设施">[2]sheet2!$M$11:$M$19</definedName>
    <definedName name="“一站式”社区综合服务设施建设">[2]sheet2!#REF!</definedName>
    <definedName name="异地扶贫搬迁贷款债券贴息补助">[2]sheet2!#REF!</definedName>
    <definedName name="住房安全保障">[2]sheet2!$Q$11:$Q$15</definedName>
    <definedName name="安全饮水工程">[2]sheet2!$R$11:$R$15</definedName>
    <definedName name="乡村治理">[2]sheet2!$T$11:$T$19</definedName>
    <definedName name="精神文明建设">[2]sheet2!$U$11:$U$19</definedName>
    <definedName name="产业服务支撑项目">[2]sheet2!$D$11:$D$19</definedName>
    <definedName name="乡村工匠">[2]sheet2!$K$11:$K$19</definedName>
    <definedName name="农村公共服务">[2]sheet2!$N$11:$N$19</definedName>
    <definedName name="易地搬迁后扶">[2]sheet2!$O$11:$O$19</definedName>
    <definedName name="住房">[2]sheet2!$P$11:$P$19</definedName>
    <definedName name="教育">[2]sheet2!$Q$11:$Q$19</definedName>
    <definedName name="健康">[2]sheet2!$R$11:$R$19</definedName>
    <definedName name="综合保障">[2]sheet2!$S$11:$S$19</definedName>
    <definedName name="安全饮水入户">[1]Sheet1!$C$28</definedName>
    <definedName name="村">#REF!</definedName>
    <definedName name="村级网络电视安装">[1]Sheet1!$C$30</definedName>
    <definedName name="村级组织活动中心建设">[1]Sheet1!$C$29</definedName>
    <definedName name="村内道路修建">[1]Sheet1!$C$3:$C$5</definedName>
    <definedName name="村内垃圾及污水处理工程">[1]Sheet1!$C$42:$C$45</definedName>
    <definedName name="村内桥梁修建">[1]Sheet1!$C$6</definedName>
    <definedName name="电力设施建设及改造">[1]Sheet1!$C$7:$C$10</definedName>
    <definedName name="电商扶贫">[1]Sheet1!$C$35</definedName>
    <definedName name="覆盖户数">#REF!</definedName>
    <definedName name="覆盖人口">#REF!</definedName>
    <definedName name="公交服务设施建设">[1]Sheet1!$C$36</definedName>
    <definedName name="规模数量">#REF!</definedName>
    <definedName name="环境与生态建设项目">[1]Sheet1!$B$42:$B$44</definedName>
    <definedName name="基础设施建设项目">[1]Sheet1!$B$1:$B$10</definedName>
    <definedName name="简易公路">#REF!</definedName>
    <definedName name="建设性质">#REF!</definedName>
    <definedName name="金融扶贫">[1]Sheet1!$C$56:$C$60</definedName>
    <definedName name="就业扶贫">[1]Sheet1!$C$25</definedName>
    <definedName name="类别Ⅰ">#REF!</definedName>
    <definedName name="类别Ⅱ">#REF!</definedName>
    <definedName name="类别Ⅲ">#REF!</definedName>
    <definedName name="旅游资源开发和服务">[1]Sheet1!$C$55</definedName>
    <definedName name="农产品加工储藏设施建设">[1]Sheet1!$C$23</definedName>
    <definedName name="贫困户人数">#REF!</definedName>
    <definedName name="贫困户数">#REF!</definedName>
    <definedName name="贫困户增收">#REF!</definedName>
    <definedName name="贫困学生教育补助">[1]Sheet1!$C$34</definedName>
    <definedName name="其他资金">#REF!</definedName>
    <definedName name="人居环境改造">[1]Sheet1!$C$46:$C$52</definedName>
    <definedName name="设施农业建设">[1]Sheet1!$C$24</definedName>
    <definedName name="社会事业建设项目">[1]Sheet1!$B$29:$B$39</definedName>
    <definedName name="实用技术培训">[1]Sheet1!$C$33</definedName>
    <definedName name="水利设施建设及改造">[1]Sheet1!$C$11:$C$22</definedName>
    <definedName name="水泥公路">#REF!</definedName>
    <definedName name="通村公路修建">[1]Sheet1!$C$1:$C$2</definedName>
    <definedName name="卫生室建设及卫生设施改善">[1]Sheet1!$C$37</definedName>
    <definedName name="卫生医疗保障">[1]Sheet1!$C$38:$C$40</definedName>
    <definedName name="县市区">#REF!</definedName>
    <definedName name="乡镇">#REF!</definedName>
    <definedName name="项目属性">#REF!</definedName>
    <definedName name="信贷资金">#REF!</definedName>
    <definedName name="学校及幼儿园建设维修">[1]Sheet1!$C$41</definedName>
    <definedName name="养殖业">[1]Sheet1!$C$62:$C$72</definedName>
    <definedName name="易地扶贫搬迁">[1]Sheet1!$C$53:$C$54</definedName>
    <definedName name="饮水工程">[1]Sheet1!$C$26:$C$27</definedName>
    <definedName name="雨露计划培训">[1]Sheet1!$C$31</definedName>
    <definedName name="增收产业培育项目">[1]Sheet1!$B$59:$B$63</definedName>
    <definedName name="增收元">#REF!</definedName>
    <definedName name="整合资金">#REF!</definedName>
    <definedName name="致富带头人就业创业培训">[1]Sheet1!$C$32</definedName>
    <definedName name="种植业">[1]Sheet1!$C$73:$C$101</definedName>
    <definedName name="资产收益扶贫">[1]Sheet1!$C$61</definedName>
    <definedName name="财政资金" localSheetId="0">#REF!</definedName>
    <definedName name="村名" localSheetId="0">#REF!</definedName>
    <definedName name="规模" localSheetId="0">#REF!</definedName>
    <definedName name="县名" localSheetId="0">#REF!</definedName>
    <definedName name="乡名" localSheetId="0">#REF!</definedName>
    <definedName name="项目覆盖贫困户数" localSheetId="0">#REF!</definedName>
    <definedName name="项目覆盖贫困人口" localSheetId="0">#REF!</definedName>
    <definedName name="项目类别1" localSheetId="0">#REF!</definedName>
    <definedName name="项目类别2" localSheetId="0">#REF!</definedName>
    <definedName name="项目类别3" localSheetId="0">#REF!</definedName>
    <definedName name="项目年度" localSheetId="0">#REF!</definedName>
    <definedName name="总投资" localSheetId="0">#REF!</definedName>
    <definedName name="_xlnm.Print_Titles" localSheetId="0">第二批!$3:$3</definedName>
  </definedNames>
  <calcPr calcId="191029" concurrentCalc="0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<sst xmlns="http://schemas.openxmlformats.org/spreadsheetml/2006/main" count="844" uniqueCount="255">
  <si>
    <t>附件：2024年财政衔接推进乡村振兴补助资金项目（第二批）汇总表</t>
  </si>
  <si>
    <t>序号</t>
  </si>
  <si>
    <t>乡（镇）</t>
  </si>
  <si>
    <t>村</t>
  </si>
  <si>
    <t>项目大类</t>
  </si>
  <si>
    <t>项目名称</t>
  </si>
  <si>
    <t>建设性质（新建/续建）</t>
  </si>
  <si>
    <t>时间进度</t>
  </si>
  <si>
    <t>项目建设任务（内容）</t>
  </si>
  <si>
    <t>项目类别（请筛选）</t>
  </si>
  <si>
    <t>项目属性（请筛选）</t>
  </si>
  <si>
    <t>责任单位</t>
  </si>
  <si>
    <t>实施单位</t>
  </si>
  <si>
    <t>资金规模和筹资方式（补助标准）</t>
  </si>
  <si>
    <t>绩效目标</t>
  </si>
  <si>
    <t>受益情况</t>
  </si>
  <si>
    <t>类别Ⅰ</t>
  </si>
  <si>
    <t>类别Ⅱ</t>
  </si>
  <si>
    <t>类别Ⅲ</t>
  </si>
  <si>
    <t>安排资金（万元）</t>
  </si>
  <si>
    <t>其中：中央专项</t>
  </si>
  <si>
    <t>效益指标（带农联农效果，群众参与）</t>
  </si>
  <si>
    <t>产出指标（项目产出成果）</t>
  </si>
  <si>
    <t>满意度指标</t>
  </si>
  <si>
    <t>覆盖
户数</t>
  </si>
  <si>
    <t>覆盖人
口数</t>
  </si>
  <si>
    <t>合计</t>
  </si>
  <si>
    <t>项目合计：51个</t>
  </si>
  <si>
    <t>埠头乡</t>
  </si>
  <si>
    <t>龙砂村</t>
  </si>
  <si>
    <t>乡村建设</t>
  </si>
  <si>
    <t>龙砂村土围进组公路维修硬化建设项目</t>
  </si>
  <si>
    <t>新建</t>
  </si>
  <si>
    <t>2024.1-2024.12</t>
  </si>
  <si>
    <t>土围进组公路破碎路面浇筑硬化长210米，宽3米，厚0.18米；需挖土方放置涵管4米后回填</t>
  </si>
  <si>
    <t>乡村建设项目</t>
  </si>
  <si>
    <t>农村基础设施</t>
  </si>
  <si>
    <t>农村道路建设（通村、通户路）</t>
  </si>
  <si>
    <t>改善33户134人生产生活条件（其中：脱贫户和监测对象9户）</t>
  </si>
  <si>
    <t>≧95%</t>
  </si>
  <si>
    <t>龙砂村溪背灌溉拦水坝及新建水渠项目</t>
  </si>
  <si>
    <t>1.灌溉拦水坝一座（7米*3.5米*7.5米）；
 2.新建水渠80米（0.4米*0.4米*0.1米）。</t>
  </si>
  <si>
    <t>其它</t>
  </si>
  <si>
    <t>改善210户840人生产生活条件（其中：含脱贫户和监测对象20户）</t>
  </si>
  <si>
    <t>茶园乡</t>
  </si>
  <si>
    <t>茶园村</t>
  </si>
  <si>
    <t>易地扶贫搬迁安置点公共基础照明</t>
  </si>
  <si>
    <t>公共基础照明28盏</t>
  </si>
  <si>
    <t>易地搬迁后续扶持</t>
  </si>
  <si>
    <t>改善75户462人生产生活条件（其中：脱贫户和监测对象75户）</t>
  </si>
  <si>
    <t>富足村</t>
  </si>
  <si>
    <t>富足村河堤建设</t>
  </si>
  <si>
    <t>浆砌河堤长120米*宽1米*高2.2米</t>
  </si>
  <si>
    <t>改善30户120人生产生活条件（其中：脱贫户和监测对象10户）</t>
  </si>
  <si>
    <t>孔目村</t>
  </si>
  <si>
    <t>水圳</t>
  </si>
  <si>
    <t>2024.2-2024.11</t>
  </si>
  <si>
    <t>水圳长602米、宽0.3米、高0.3米。</t>
  </si>
  <si>
    <t>改善50户240人生产生活条件（其中：脱贫户和监测对象9户）</t>
  </si>
  <si>
    <t>里溪村</t>
  </si>
  <si>
    <t>里溪村猪璋、石桥、双坑、树背组公路悬板</t>
  </si>
  <si>
    <t>里溪村猪璋组至龙上公路护坎长25米*高6米*宽1米；里溪村猪璋组下至龙上公路护坎长14米*高2米*宽1米；石桥组朱运洪门口护坎长8米*高2.3米*宽1米；树背组水池边罗屋护坎长8米*高4米*宽1米；陈屋护坎长6米*高3米*宽1米；吴祥华护坎长12米*高3米*宽1米；双坑组通组公路护坎长10米高3米宽1米。</t>
  </si>
  <si>
    <t>改善80户332人生产生活条件（其中：脱贫户和监测对象21户）</t>
  </si>
  <si>
    <t>义渡村</t>
  </si>
  <si>
    <t>社公下至黄屋公路护坎建设</t>
  </si>
  <si>
    <t>社公下至黄屋公路护坎浆砌长130米*高1.5米*宽0.9米，路面板现浇130米*宽0.9米*高0.18米。</t>
  </si>
  <si>
    <t>改善50户216人生产生活条件（其中：脱贫户和监测对象12户）</t>
  </si>
  <si>
    <t>鼎龙乡</t>
  </si>
  <si>
    <t>石源村</t>
  </si>
  <si>
    <t>石源村水口至叶坑子公路硬化工程</t>
  </si>
  <si>
    <t>长406米、宽3.5米、厚0.18米，预埋DN600混凝土涵管4米</t>
  </si>
  <si>
    <t>改善45户198人生产生活条件（其中：脱贫户和监测对象12户）</t>
  </si>
  <si>
    <t>东村乡</t>
  </si>
  <si>
    <t>澄江村</t>
  </si>
  <si>
    <t>蕉下组新建河堤</t>
  </si>
  <si>
    <t>新建河堤长300米，面宽0.8米，高3米（含基础），底宽1.5米</t>
  </si>
  <si>
    <t>改善158户722人生产生活条件（其中：脱贫户和监测对象30户）</t>
  </si>
  <si>
    <t>跃进组大坑组中山组路面硬化</t>
  </si>
  <si>
    <t>跃进组道路硬化168.15立方米
大坑组中山组道路硬化147立方米</t>
  </si>
  <si>
    <t>改善55户221人生产生活条件（其中：脱贫户和监测对象15户）</t>
  </si>
  <si>
    <t>春江村</t>
  </si>
  <si>
    <t>高坑护坎新建、道路硬化</t>
  </si>
  <si>
    <t>钢筋混凝土护坎400立方米
混凝土道路20.25立方米</t>
  </si>
  <si>
    <t>改善122户363人生产生活条件（其中：脱贫户和监测对象31户）</t>
  </si>
  <si>
    <t>东村村</t>
  </si>
  <si>
    <t>学堂组护坎（2处）</t>
  </si>
  <si>
    <t>学堂组护坎2处：共204立方米；
路面清理及硬化13.5立方米；水涵（2处30管）长20米</t>
  </si>
  <si>
    <t>改善128户577人生产生活条件（其中：脱贫户和监测对象18户）</t>
  </si>
  <si>
    <t>齐心村</t>
  </si>
  <si>
    <t>齐心村红安组路基塌陷修复、新建护坎</t>
  </si>
  <si>
    <t>钢筋混凝土护坎176立方米</t>
  </si>
  <si>
    <t>改善40户166人生产生活条件（其中：脱贫户和监测对象8户）</t>
  </si>
  <si>
    <t>方太乡</t>
  </si>
  <si>
    <t>百丈村</t>
  </si>
  <si>
    <t>下均坪桥</t>
  </si>
  <si>
    <t>重建下均坪桥，桥长10米，宽5.5米及配套引道工程</t>
  </si>
  <si>
    <t>改善70户286人生产生活条件（其中：脱贫户和监测对象20户）</t>
  </si>
  <si>
    <t>分水村</t>
  </si>
  <si>
    <t>红星二桥</t>
  </si>
  <si>
    <t>重建红星二桥桥，桥长10米，宽7.5米及配套引道工程</t>
  </si>
  <si>
    <t>改善65户265人生产生活条件（其中：脱贫户和监测对象18户）</t>
  </si>
  <si>
    <t>分水村河堤新建工程</t>
  </si>
  <si>
    <t>新建河堤长249米均高4米上宽0.8米下宽2米</t>
  </si>
  <si>
    <t>改善320户1120人生产生活条件（其中：脱贫户和监测对象80户）</t>
  </si>
  <si>
    <t>富坑村</t>
  </si>
  <si>
    <t>易地扶贫搬迁安置点排水沟</t>
  </si>
  <si>
    <t>CD栋排水沟长80米、宽0.3米、高0.5米，铸铁盖板。</t>
  </si>
  <si>
    <t>改善53户200人生产生活条件（其中：脱贫户和监测对象24户）</t>
  </si>
  <si>
    <t>枫边乡</t>
  </si>
  <si>
    <t>海丰村</t>
  </si>
  <si>
    <t>海丰村寨脑组公路工程项目</t>
  </si>
  <si>
    <t>新建浆砌片石挡墙9处，总长272.2米，合计1346.75立方米；拆除原破损路面137平方米，新建混凝土路面344平方米,0.18米厚；道路回填207.05立方米</t>
  </si>
  <si>
    <t>改善100户416人生产生活条件（其中：脱贫户和监测对象30户）</t>
  </si>
  <si>
    <t>高兴镇</t>
  </si>
  <si>
    <t>老圩村</t>
  </si>
  <si>
    <t>老圩下俄组至郭屋道路硬化</t>
  </si>
  <si>
    <t>道路维修465米*4.5米*0.18米（含涵管2处总长25米）</t>
  </si>
  <si>
    <t>改善55户223人生产生活条件（其中：脱贫户和监测对象15户）</t>
  </si>
  <si>
    <t>井边至力光组道路维修</t>
  </si>
  <si>
    <t>道路维修长600米，宽3.6米，厚0.18米（含打板清运及涵管）</t>
  </si>
  <si>
    <t>改善50户200人生产生活条件（其中：脱贫户和监测对象12户）</t>
  </si>
  <si>
    <t>易地扶贫搬迁安置点化粪池</t>
  </si>
  <si>
    <t>新建15立方米化粪池两个，排污管道220米</t>
  </si>
  <si>
    <t>改善34户130人生产生活条件（其中：脱贫户和监测对象34户）</t>
  </si>
  <si>
    <t>古龙岗镇</t>
  </si>
  <si>
    <t>黄塘村</t>
  </si>
  <si>
    <t>黄塘村东心组箱涵、水圳项目</t>
  </si>
  <si>
    <t>1、箱涵长6米，宽4.6米，内空高2米
引路25米，宽3.5米，厚0.18米
八字墙长16米，高2米，上宽0.5米
2、水圳0.4米*0.4米，长310米</t>
  </si>
  <si>
    <t>改善60户251人生产生活条件（其中：脱贫户和监测对象12户）</t>
  </si>
  <si>
    <t>江湖村</t>
  </si>
  <si>
    <t>江湖村石安组护墙工程</t>
  </si>
  <si>
    <t>1、挖方（含外运）3108立方米
2、混凝土挡墙长40米，高6.5米（不含基础）、面宽0.6米
3、排水沟120米(0.3米*0.3米)、40米（0.4米*0.4米）</t>
  </si>
  <si>
    <t>改善69户296人生产生活条件（其中：脱贫户和监测对象22户）</t>
  </si>
  <si>
    <t>龙岗村</t>
  </si>
  <si>
    <t>古龙岗镇龙岗村公路护坎、挡土墙项目</t>
  </si>
  <si>
    <t>1、混凝土渠道长54米，宽0.6米，高0.6米
2、浆砌石挡墙长44米、上宽0.8米、高4.8米（含基础）
3、混凝土挡墙长52.4米，上宽0.3米，高6.35米（含基础）
4、浆砌石挡墙长11.5米、上宽0.8米、高6.5米（含基础）
5、浆砌石挡墙长11米、上宽0.8米、高2米（含基础）
6、浆砌石挡墙长7米、上宽0.8米、高2.7米（含基础）</t>
  </si>
  <si>
    <t>改善160户656人生产生活条件（其中：脱贫户和监测对象30户）</t>
  </si>
  <si>
    <t>油桐村</t>
  </si>
  <si>
    <t>油桐村铜锣杰水圳</t>
  </si>
  <si>
    <t>新建0.4米*0.4米水圳630米，墙厚0.1米，新建现浇护坎长30米，高3米（含基础）面宽0.8米，底宽1.2米</t>
  </si>
  <si>
    <t>改善33户136人生产生活条件（其中：脱贫户和监测对象8户）</t>
  </si>
  <si>
    <t>江背镇</t>
  </si>
  <si>
    <t>华坪村</t>
  </si>
  <si>
    <t>华坪村水南至坪上公路硬化工程</t>
  </si>
  <si>
    <t>硬化路面长度660米，宽度3.5米，厚度0.18米，打板长570米，宽3米，路肩回填</t>
  </si>
  <si>
    <t>改善180户760人生产生活条件（其中：脱贫户和监测对象24户）</t>
  </si>
  <si>
    <t>杰村乡</t>
  </si>
  <si>
    <t>横江村</t>
  </si>
  <si>
    <t>横江村公路悬板浆砌护坎、山体滑坡清理</t>
  </si>
  <si>
    <t>新建横江村新屋组护坎长8米，高4米，宽2米；瓦屋组护坎长16米，高4米，宽2米；下村组护坎长9米，高6米，宽2米；雪竹组护坎长3米，高4米，宽1.5米；横坑子组护坎长12米，高7米，宽2米；横坑子组水泥挡墙长20米，高0.3米，宽0.3米，路面硬化50立方米。下安组护坎长5米，高4米，宽2米。</t>
  </si>
  <si>
    <t>改善77户304人生产生活条件（其中：脱贫户和监测对象14户）</t>
  </si>
  <si>
    <t>杰村村</t>
  </si>
  <si>
    <t>安置点周边基础设施建设</t>
  </si>
  <si>
    <t>太阳能路灯10盏、硬化1000平方米（厚15厘米,含挖填方运方)</t>
  </si>
  <si>
    <t>改善54户308人生产生活条件（其中：脱贫户和监测对象15户）</t>
  </si>
  <si>
    <t>均村乡</t>
  </si>
  <si>
    <t>均村村</t>
  </si>
  <si>
    <t>易地扶贫搬迁安置点化粪池扩容</t>
  </si>
  <si>
    <t>化粪池扩容一处（容积20立方米）</t>
  </si>
  <si>
    <t>改善25户100人生活生产条件（其中：脱贫户和监测对象25户）</t>
  </si>
  <si>
    <t>坪源村</t>
  </si>
  <si>
    <t>坪源村水陂、挡墙项目</t>
  </si>
  <si>
    <t>石壁下新建水陂一座，总长15米，面宽1.5米 底宽2.5米；水陂八字墙总长59米 其中左侧浆砌石挡墙长21米，面宽0.5米底宽1.5米，高3米，右侧浆砌石挡墙总长38米，面宽0.5米，底宽1.5米，高3米。
 1#2#砼挡墙长34米，面宽0.5米，底宽0.6米，高0.7米。 
石坝组3#浆砌石挡墙长33米 面宽0.5米，底宽1.5米，高3.5米。
4#5#砼挡墙总长103米，面宽0.5米，底宽0.8米，高1.5米。
6#浆砌石挡墙总长6米，面宽0.5米，底宽1.5米，高3.5米，
7#浆砌石挡墙总长18米，面宽0.5米，底宽1.5米，高3米。
江下组8#浆砌石挡墙总长45米，面宽0.5米，底宽1.5米，高2.8米，
9#浆砌石挡墙总长10米，面宽0.6米，底宽1.5米，高5米。
10#浆砌石挡墙总长10米，面宽0.6米，底宽1.5米，高3.8米</t>
  </si>
  <si>
    <t>改善101户404人生产生活条件（其中：脱贫户和监测对象22户）</t>
  </si>
  <si>
    <t>中坊村</t>
  </si>
  <si>
    <t>公路悬板维修项目</t>
  </si>
  <si>
    <t>共12处，工程总量：C20片石砼105.7立方米，M7.5浆砌片石841.47立方米，破除老路103.25立方米，混凝土路面修复49.07立方米。</t>
  </si>
  <si>
    <t>改善98户396人生产生活条件（其中：脱贫户和监测对象25户）</t>
  </si>
  <si>
    <t>良村镇</t>
  </si>
  <si>
    <t>蕉坑村</t>
  </si>
  <si>
    <t>蕉坑村船石组至上社背路基</t>
  </si>
  <si>
    <t>船石至上社背路基（含炮头）长650米，宽4米，高3米</t>
  </si>
  <si>
    <t>改善35户140人生产生活条件（其中：脱贫户和监测对象6户）</t>
  </si>
  <si>
    <t>良村村</t>
  </si>
  <si>
    <t>良村村坎头安置点化粪池及排污管管道改造项目</t>
  </si>
  <si>
    <t>3米*2米*2米化粪池2个，6米*4米*3化粪池1个，排污管道200米（型号300）等</t>
  </si>
  <si>
    <t>改善32户130人生产生活条件（其中：脱贫户和监测对象10户）</t>
  </si>
  <si>
    <t>岭下村</t>
  </si>
  <si>
    <t>岭下村塘坑公路项目</t>
  </si>
  <si>
    <t>塘坑组公路护坎长15米，高6.2米，宽1.2米；水圳30米*0.3*0.3米（含清基运土方等）</t>
  </si>
  <si>
    <t>改善26户121人生产生活条件（其中：脱贫户和监测对象5户）</t>
  </si>
  <si>
    <t>龙升村</t>
  </si>
  <si>
    <t>龙升村松尾组断面水公路硬化和塌方护坡及松尾桥头公路护坎项目</t>
  </si>
  <si>
    <t>龙升村松尾组断面水公路硬化长137米、宽3.5米、厚0.18米，桥头公路护坎长140米、高2.7米、面宽0.8米；塌方护坡：混凝土浇筑（标石）长度20米、高3.5米、平均宽度1.2米；配套浇筑排水沟（标石）20米、规格0.3米*0.3米；排水涵管6米、规格0.4米*0.4米</t>
  </si>
  <si>
    <t>改善66户265人生产生活条件（其中：脱贫户和监测对象10户）</t>
  </si>
  <si>
    <t>约口村</t>
  </si>
  <si>
    <t>约口村农村饮水巩固提升工程项目</t>
  </si>
  <si>
    <t>约口村农村饮水巩固提升工程修复水陂4米*0.5米*2米，蓄水池扩建90平方（征地）蓄水池池底及池墙硬化、水源点至蓄水池水路沟渠硬化(长500米，宽40厘米，高60厘米)</t>
  </si>
  <si>
    <t>改善35户148人生产生活条件（其中：脱贫户和监测对象8户）</t>
  </si>
  <si>
    <t>中洲村</t>
  </si>
  <si>
    <t>中洲村圩上组下坝水圳延长项目</t>
  </si>
  <si>
    <t>长350米，0.4米*0.4米；100米，0.3米*0.3米</t>
  </si>
  <si>
    <t>改善40户155人生产生活条件（其中：脱贫户和监测对象8户）</t>
  </si>
  <si>
    <t>隆坪乡</t>
  </si>
  <si>
    <t>高园村</t>
  </si>
  <si>
    <t>高园村老虎坑组、青案组公路维修</t>
  </si>
  <si>
    <t>浆砌护坎1145立方米，路面硬化430平方米；新建路边排水沟160米（0.3米*0.3米），水沟维修50米，水陂维修一处</t>
  </si>
  <si>
    <t>改善90户364人生产生活条件（其中：脱贫户和监测对象25户）</t>
  </si>
  <si>
    <t>梅窖镇</t>
  </si>
  <si>
    <t>店山村</t>
  </si>
  <si>
    <t>店山村道路维修</t>
  </si>
  <si>
    <t>道路维修350立方米</t>
  </si>
  <si>
    <t>改善91户361人生产生活条件（其中：脱贫户和监测对象13户）</t>
  </si>
  <si>
    <t>黄沙村</t>
  </si>
  <si>
    <t>杉木组组级公路护坎</t>
  </si>
  <si>
    <t>1.长20米，高2米，平均宽0.8米；2.长16米，高6米，平均宽1.5米；</t>
  </si>
  <si>
    <t>改善38户182人生产生活条件（其中脱贫户和监测对象9户）</t>
  </si>
  <si>
    <t>南坑乡</t>
  </si>
  <si>
    <t>郑枫村</t>
  </si>
  <si>
    <t>桶王坵河堤护坎</t>
  </si>
  <si>
    <t>河堤护坎（长205米、上宽0.8米、底宽1.7米、高3.5米、基础宽2米、深1米）</t>
  </si>
  <si>
    <t>改善76户297人生产生活条件（其中：脱贫户和监测对象28户）</t>
  </si>
  <si>
    <t>社富乡</t>
  </si>
  <si>
    <t>东韶村</t>
  </si>
  <si>
    <t>社富乡2024年中央财政以工代赈水渠道路提升项目</t>
  </si>
  <si>
    <t>道路硬化长1700米、宽4.5米；新建浆砌挡土墙长60米，均高3.5米；新建80*80排水沟800米；新建1米*1米盖板涵27米。</t>
  </si>
  <si>
    <t>发改委+社富乡</t>
  </si>
  <si>
    <t>改善120户541人生产生活条件（其中：脱贫户和监测对象40户）</t>
  </si>
  <si>
    <t>横溪村</t>
  </si>
  <si>
    <t>桐坑至谢屋人行桥</t>
  </si>
  <si>
    <t>桐坑至谢屋桥桥长24米、宽3.5米，高4.2米；八字墙基础现浇长4米宽1.35米高0.7，八字墙现浇共16米*高3米*宽底部0.7米上部宽0.4米 ；路面衔接长4米*宽6米*厚0.18米；现浇上下游端部截水墙长20米*宽0.5*深1米，河底长20米*宽7米*厚0.18米</t>
  </si>
  <si>
    <t>改善68户280人生产生活条件（其中：脱贫户和监测对象16户）</t>
  </si>
  <si>
    <t>九山村</t>
  </si>
  <si>
    <t>上安公路崩坎石砌工程</t>
  </si>
  <si>
    <t>土方开挖1200立方米，回填750立方米，余方弃土800立方米，混凝土垫层75立方米，配筋11吨，浆砌块料950立方米，外露面勾缝250平方米，变形缝16米，泄水管Φ110*长200米，0.2米*0.2米排水沟120米。</t>
  </si>
  <si>
    <t>改善78户321人生产生活条件（其中：脱贫户和监测对象22户）</t>
  </si>
  <si>
    <t>溪源村</t>
  </si>
  <si>
    <t>溪源村金星组公路塌方治理</t>
  </si>
  <si>
    <t>①浆砌护坎护坎1处：长10米*宽1.3米*高8米
②浆砌护坎护坎1处：长13米*宽2米*高10米</t>
  </si>
  <si>
    <t>改善41户168人生产生活条件（其中：脱贫户和监测对象12户）</t>
  </si>
  <si>
    <t>兴江乡</t>
  </si>
  <si>
    <t>杉村村</t>
  </si>
  <si>
    <t>易地扶贫搬迁安置点道路硬化</t>
  </si>
  <si>
    <t>道路硬化长136米（79米宽5.4米、57米宽3米），厚0.18米，含破除原有路面及部分路段放置钢筋</t>
  </si>
  <si>
    <t>改善35户145人生产生活条件（其中：脱贫户和监测对象8户）</t>
  </si>
  <si>
    <t>小溪村</t>
  </si>
  <si>
    <t>桥背水陂</t>
  </si>
  <si>
    <t>水陂长30米宽3米高4.5米</t>
  </si>
  <si>
    <t>改善60户238人生产生活条件（其中：脱贫户和监测对象14户）</t>
  </si>
  <si>
    <t>兴莲乡</t>
  </si>
  <si>
    <t>下埠村</t>
  </si>
  <si>
    <t>高坑、新屋护坎</t>
  </si>
  <si>
    <t>护坎现浇C25、长225米*均高1.65米*均宽1.1米，涵洞6米。</t>
  </si>
  <si>
    <t>改善53户220人生产生活条件（其中：脱贫户和监测对象10户）</t>
  </si>
  <si>
    <t>永丰镇</t>
  </si>
  <si>
    <t>蕉溪村</t>
  </si>
  <si>
    <t>通组路路口修复</t>
  </si>
  <si>
    <t>通组路路口修复：
1.硬化路长42.8米*宽5.0米，八字入口10平方米，路基土方回填约150立方米
2.硬化路长58米*宽3.0米
3.硬化路长138.4米*宽3.5米
4.硬化路长41米*宽3.5米，长25米*宽4.0米
5.入口路硬化面积151.2平方米，路基整治，路基土方回填约100立方米；浆砌石护坎长22米，均高2.5米，面宽0.5米；混凝土涵管DN600长14米</t>
  </si>
  <si>
    <t>改善40户162人生产生活条件（其中：脱贫户和监测对象13户）</t>
  </si>
  <si>
    <t>荷树陂浆砌石护坎项目</t>
  </si>
  <si>
    <t>新建浆砌石护坎1450立方米</t>
  </si>
  <si>
    <t>改善89户361人生产生生活条件（其中：脱贫户和监测对象22户）</t>
  </si>
  <si>
    <t>新建护坎、公路硬化项目</t>
  </si>
  <si>
    <t>合里口、蕉一、大树下组浆砌石护坎180立方米，蕉一组混凝土基础浇筑10立方米，大树下公路破损硬化150平米。</t>
  </si>
  <si>
    <t>改善29户122人生产生生活条件（其中：脱贫户和监测对象8户）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</si>
</sst>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4">
    <font>
      <sz val="11"/>
      <color theme="1"/>
      <name val="宋体"/>
      <charset val="134"/>
      <scheme val="minor"/>
    </font>
    <font>
      <sz val="9"/>
      <name val="宋体"/>
      <charset val="134"/>
      <scheme val="minor"/>
    </font>
    <font>
      <sz val="11"/>
      <name val="宋体"/>
      <charset val="134"/>
      <scheme val="minor"/>
    </font>
    <font>
      <sz val="11"/>
      <name val="宋体"/>
      <charset val="134"/>
    </font>
    <font>
      <sz val="9"/>
      <name val="宋体"/>
      <charset val="134"/>
    </font>
    <font>
      <sz val="16"/>
      <name val="方正小标宋简体"/>
      <charset val="134"/>
    </font>
    <font>
      <b/>
      <sz val="9"/>
      <color theme="1"/>
      <name val="宋体"/>
      <charset val="134"/>
      <scheme val="minor"/>
    </font>
    <font>
      <sz val="9"/>
      <color theme="1"/>
      <name val="宋体"/>
      <charset val="134"/>
      <scheme val="minor"/>
    </font>
    <font>
      <sz val="9"/>
      <color theme="1"/>
      <name val="宋体"/>
      <charset val="134"/>
    </font>
    <font>
      <sz val="9"/>
      <color rgb="FF000000"/>
      <name val="宋体"/>
      <charset val="134"/>
    </font>
    <font>
      <b/>
      <sz val="9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  <font>
      <sz val="11"/>
      <color indexed="8"/>
      <name val="宋体"/>
      <charset val="134"/>
    </font>
    <font>
      <sz val="11"/>
      <color indexed="60"/>
      <name val="宋体"/>
      <charset val="134"/>
    </font>
    <font>
      <sz val="11"/>
      <color rgb="FF000000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indexed="43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67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3" borderId="8" applyNumberFormat="0" applyAlignment="0" applyProtection="0">
      <alignment vertical="center"/>
    </xf>
    <xf numFmtId="0" fontId="20" fillId="4" borderId="9" applyNumberFormat="0" applyAlignment="0" applyProtection="0">
      <alignment vertical="center"/>
    </xf>
    <xf numFmtId="0" fontId="21" fillId="4" borderId="8" applyNumberFormat="0" applyAlignment="0" applyProtection="0">
      <alignment vertical="center"/>
    </xf>
    <xf numFmtId="0" fontId="22" fillId="5" borderId="10" applyNumberFormat="0" applyAlignment="0" applyProtection="0">
      <alignment vertical="center"/>
    </xf>
    <xf numFmtId="0" fontId="23" fillId="0" borderId="11" applyNumberFormat="0" applyFill="0" applyAlignment="0" applyProtection="0">
      <alignment vertical="center"/>
    </xf>
    <xf numFmtId="0" fontId="24" fillId="0" borderId="12" applyNumberFormat="0" applyFill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1" fillId="0" borderId="0">
      <alignment vertical="center"/>
    </xf>
    <xf numFmtId="0" fontId="32" fillId="33" borderId="0" applyNumberFormat="0" applyBorder="0" applyAlignment="0" applyProtection="0">
      <alignment vertical="center"/>
    </xf>
    <xf numFmtId="0" fontId="3" fillId="0" borderId="0">
      <alignment vertical="center"/>
    </xf>
    <xf numFmtId="0" fontId="33" fillId="0" borderId="0">
      <protection locked="0"/>
    </xf>
    <xf numFmtId="0" fontId="0" fillId="0" borderId="0">
      <alignment vertical="center"/>
    </xf>
    <xf numFmtId="0" fontId="30" fillId="0" borderId="0"/>
    <xf numFmtId="0" fontId="30" fillId="0" borderId="0"/>
    <xf numFmtId="0" fontId="0" fillId="0" borderId="0">
      <alignment vertical="center"/>
    </xf>
    <xf numFmtId="0" fontId="0" fillId="0" borderId="0">
      <alignment vertical="center"/>
    </xf>
    <xf numFmtId="0" fontId="31" fillId="0" borderId="0">
      <alignment vertical="center"/>
    </xf>
    <xf numFmtId="0" fontId="30" fillId="0" borderId="0">
      <alignment vertical="center"/>
    </xf>
    <xf numFmtId="0" fontId="31" fillId="0" borderId="0"/>
    <xf numFmtId="0" fontId="7" fillId="0" borderId="0"/>
  </cellStyleXfs>
  <cellXfs count="28">
    <xf numFmtId="0" fontId="0" fillId="0" borderId="0" xfId="0">
      <alignment vertical="center"/>
    </xf>
    <xf numFmtId="0" fontId="1" fillId="0" borderId="0" xfId="0" applyFont="1" applyFill="1">
      <alignment vertical="center"/>
    </xf>
    <xf numFmtId="0" fontId="2" fillId="0" borderId="0" xfId="0" applyFont="1" applyFill="1">
      <alignment vertical="center"/>
    </xf>
    <xf numFmtId="0" fontId="3" fillId="0" borderId="0" xfId="0" applyFont="1" applyFill="1" applyAlignment="1">
      <alignment horizontal="center" vertical="center"/>
    </xf>
    <xf numFmtId="0" fontId="4" fillId="0" borderId="0" xfId="0" applyNumberFormat="1" applyFont="1" applyFill="1" applyAlignment="1">
      <alignment horizontal="center" vertical="center"/>
    </xf>
    <xf numFmtId="0" fontId="3" fillId="0" borderId="0" xfId="0" applyNumberFormat="1" applyFont="1" applyFill="1" applyAlignment="1">
      <alignment horizontal="center" vertical="center"/>
    </xf>
    <xf numFmtId="0" fontId="5" fillId="0" borderId="0" xfId="0" applyFont="1" applyFill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8" fillId="0" borderId="1" xfId="0" applyNumberFormat="1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left" vertical="top" wrapText="1"/>
    </xf>
    <xf numFmtId="0" fontId="7" fillId="0" borderId="1" xfId="0" applyFont="1" applyFill="1" applyBorder="1" applyAlignment="1">
      <alignment horizontal="left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10" fillId="0" borderId="1" xfId="0" applyNumberFormat="1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9" fillId="0" borderId="1" xfId="0" applyFont="1" applyBorder="1" applyAlignment="1">
      <alignment horizontal="center" vertical="center" wrapText="1"/>
    </xf>
  </cellXfs>
  <cellStyles count="67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 2 2 2" xfId="49"/>
    <cellStyle name="常规 6" xfId="50"/>
    <cellStyle name="常规 8" xfId="51"/>
    <cellStyle name="常规 16" xfId="52"/>
    <cellStyle name="常规 8 2" xfId="53"/>
    <cellStyle name="常规 2 2" xfId="54"/>
    <cellStyle name="适中 2" xfId="55"/>
    <cellStyle name="常规 2" xfId="56"/>
    <cellStyle name="常规 2 4" xfId="57"/>
    <cellStyle name="常规 3" xfId="58"/>
    <cellStyle name="常规 4" xfId="59"/>
    <cellStyle name="常规_项目备案表样" xfId="60"/>
    <cellStyle name="常规 4 2" xfId="61"/>
    <cellStyle name="常规 5" xfId="62"/>
    <cellStyle name="常规_Sheet1" xfId="63"/>
    <cellStyle name="常规 14" xfId="64"/>
    <cellStyle name="常规 13" xfId="65"/>
    <cellStyle name="Normal" xfId="66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colors>
    <mruColors>
      <color rgb="00000000"/>
      <color rgb="00FFFF00"/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externalLink" Target="externalLinks/externalLink2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\D&#20849;&#20139;\&#25991;&#20214;&#21450;&#34920;&#26684;\3&#25991;&#20214;&#21644;&#39033;&#30446;&#25209;&#22797;&#25991;&#20214;\&#39033;&#30446;&#36164;&#37329;&#25209;&#22797;&#25991;&#20214;\2019-2020&#24180;&#39033;&#30446;&#24211;&#24314;&#35774;\0000-----&#35843;&#25972;&#21518;2019-2020&#24180;&#21439;&#32423;&#33073;&#36139;&#25915;&#22362;&#39033;&#30446;&#24211;&#39033;&#30446;&#27719;&#24635;&#34920;2020.11.19\&#35843;&#25972;&#21518;2019-2020&#24180;&#21439;&#32423;&#33073;&#36139;&#25915;&#22362;&#39033;&#30446;&#24211;&#39033;&#30446;&#27719;&#24635;&#34920;2020.11.19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\2021&#24180;\2021&#24180;&#39033;&#30446;&#25209;&#22797;\2021&#39033;&#30446;&#24211;&#30003;&#25253;\&#20851;&#20110;&#21516;&#24847;2021&#24180;&#24230;&#24041;&#22266;&#25299;&#23637;&#33073;&#36139;&#25915;&#22362;&#25104;&#26524;&#21644;&#20065;&#26449;&#25391;&#20852;&#39033;&#30446;&#24211;&#35843;&#25972;&#30340;&#36890;&#30693;\&#38468;&#20214;&#65306;&#35843;&#25972;&#21518;2021&#24180;&#24230;&#24041;&#22266;&#25299;&#23637;&#33073;&#36139;&#25915;&#22362;&#25104;&#26524;&#21644;&#20065;&#26449;&#25391;&#20852;&#39033;&#30446;&#24211;&#39033;&#30446;&#27719;&#24635;&#34920;.xls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2019-2020"/>
      <sheetName val="2019统计"/>
      <sheetName val="2020统计"/>
      <sheetName val="1.项目录入表"/>
      <sheetName val="Sheet1"/>
    </sheetNames>
    <sheetDataSet>
      <sheetData sheetId="0"/>
      <sheetData sheetId="1"/>
      <sheetData sheetId="2"/>
      <sheetData sheetId="3"/>
      <sheetData sheetId="4"/>
    </sheetDataSet>
  </externalBook>
</externalLink>
</file>

<file path=xl/externalLinks/externalLink2.xml><?xml version="1.0" encoding="utf-8"?>
<externalLink xmlns="http://schemas.openxmlformats.org/spreadsheetml/2006/main">
  <externalBook xmlns:r="http://schemas.openxmlformats.org/officeDocument/2006/relationships" r:id="rId1">
    <sheetNames>
      <sheetName val="汇总表"/>
      <sheetName val="统计表"/>
      <sheetName val="sheet2"/>
    </sheetNames>
    <sheetDataSet>
      <sheetData sheetId="0"/>
      <sheetData sheetId="1"/>
      <sheetData sheetId="2"/>
    </sheetDataSet>
  </externalBook>
</externalLink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5">
    <pageSetUpPr fitToPage="1"/>
  </sheetPr>
  <dimension ref="A1:U55"/>
  <sheetViews>
    <sheetView tabSelected="1" workbookViewId="0">
      <pane ySplit="3" topLeftCell="A4" activePane="bottomLeft" state="frozen"/>
      <selection/>
      <selection pane="bottomLeft" activeCell="A2" sqref="A$1:U$1048576"/>
    </sheetView>
  </sheetViews>
  <sheetFormatPr defaultColWidth="9" defaultRowHeight="13.5"/>
  <cols>
    <col min="1" max="1" width="5" style="2" customWidth="1"/>
    <col min="2" max="2" width="6.875" style="2" customWidth="1"/>
    <col min="3" max="3" width="6.25" style="2" customWidth="1"/>
    <col min="4" max="4" width="9.5" style="2" customWidth="1"/>
    <col min="5" max="5" width="13" style="3" customWidth="1"/>
    <col min="6" max="6" width="7" style="3" customWidth="1"/>
    <col min="7" max="7" width="7.75" style="3" customWidth="1"/>
    <col min="8" max="8" width="38.25" style="3" customWidth="1"/>
    <col min="9" max="9" width="8.75" style="3" customWidth="1"/>
    <col min="10" max="10" width="8.5" style="3" customWidth="1"/>
    <col min="11" max="11" width="8.125" style="3" customWidth="1"/>
    <col min="12" max="12" width="6.625" style="3" customWidth="1"/>
    <col min="13" max="13" width="9.875" style="3" customWidth="1"/>
    <col min="14" max="14" width="10.25" style="3" customWidth="1"/>
    <col min="15" max="15" width="7.875" style="4" customWidth="1"/>
    <col min="16" max="16" width="8.125" style="5" customWidth="1"/>
    <col min="17" max="17" width="20.375" style="5" customWidth="1"/>
    <col min="18" max="18" width="13.875" style="5" customWidth="1"/>
    <col min="19" max="20" width="6.25" style="5" customWidth="1"/>
    <col min="21" max="21" width="6.625" style="5" customWidth="1"/>
    <col min="22" max="16384" width="9" style="2"/>
  </cols>
  <sheetData>
    <row r="1" ht="40" customHeight="1" spans="1:21">
      <c r="A1" s="6" t="s">
        <v>0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  <c r="M1" s="6"/>
      <c r="N1" s="6"/>
      <c r="O1" s="6"/>
      <c r="P1" s="6"/>
      <c r="Q1" s="6"/>
      <c r="R1" s="6"/>
      <c r="S1" s="6"/>
      <c r="T1" s="6"/>
      <c r="U1" s="6"/>
    </row>
    <row r="2" ht="40" customHeight="1" spans="1:21">
      <c r="A2" s="7" t="s">
        <v>1</v>
      </c>
      <c r="B2" s="7" t="s">
        <v>2</v>
      </c>
      <c r="C2" s="7" t="s">
        <v>3</v>
      </c>
      <c r="D2" s="7" t="s">
        <v>4</v>
      </c>
      <c r="E2" s="7" t="s">
        <v>5</v>
      </c>
      <c r="F2" s="7" t="s">
        <v>6</v>
      </c>
      <c r="G2" s="7" t="s">
        <v>7</v>
      </c>
      <c r="H2" s="7" t="s">
        <v>8</v>
      </c>
      <c r="I2" s="7" t="s">
        <v>9</v>
      </c>
      <c r="J2" s="7"/>
      <c r="K2" s="7"/>
      <c r="L2" s="7" t="s">
        <v>10</v>
      </c>
      <c r="M2" s="23" t="s">
        <v>11</v>
      </c>
      <c r="N2" s="23" t="s">
        <v>12</v>
      </c>
      <c r="O2" s="7" t="s">
        <v>13</v>
      </c>
      <c r="P2" s="7"/>
      <c r="Q2" s="9" t="s">
        <v>14</v>
      </c>
      <c r="R2" s="9"/>
      <c r="S2" s="10"/>
      <c r="T2" s="8" t="s">
        <v>15</v>
      </c>
      <c r="U2" s="10"/>
    </row>
    <row r="3" ht="41" customHeight="1" spans="1:21">
      <c r="A3" s="7"/>
      <c r="B3" s="7"/>
      <c r="C3" s="7"/>
      <c r="D3" s="7"/>
      <c r="E3" s="7"/>
      <c r="F3" s="7"/>
      <c r="G3" s="7"/>
      <c r="H3" s="7"/>
      <c r="I3" s="7" t="s">
        <v>16</v>
      </c>
      <c r="J3" s="7" t="s">
        <v>17</v>
      </c>
      <c r="K3" s="7" t="s">
        <v>18</v>
      </c>
      <c r="L3" s="7"/>
      <c r="M3" s="23"/>
      <c r="N3" s="23"/>
      <c r="O3" s="24" t="s">
        <v>19</v>
      </c>
      <c r="P3" s="24" t="s">
        <v>20</v>
      </c>
      <c r="Q3" s="10" t="s">
        <v>21</v>
      </c>
      <c r="R3" s="7" t="s">
        <v>22</v>
      </c>
      <c r="S3" s="7" t="s">
        <v>23</v>
      </c>
      <c r="T3" s="7" t="s">
        <v>24</v>
      </c>
      <c r="U3" s="7" t="s">
        <v>25</v>
      </c>
    </row>
    <row r="4" ht="27" customHeight="1" spans="1:21">
      <c r="A4" s="8" t="s">
        <v>26</v>
      </c>
      <c r="B4" s="9"/>
      <c r="C4" s="9"/>
      <c r="D4" s="9"/>
      <c r="E4" s="9"/>
      <c r="F4" s="9"/>
      <c r="G4" s="10"/>
      <c r="H4" s="7" t="s">
        <v>27</v>
      </c>
      <c r="I4" s="7"/>
      <c r="J4" s="7"/>
      <c r="K4" s="7"/>
      <c r="L4" s="7"/>
      <c r="M4" s="23"/>
      <c r="N4" s="23"/>
      <c r="O4" s="24">
        <f>SUM(O5:O55)</f>
        <v>1502</v>
      </c>
      <c r="P4" s="24">
        <f>SUM(P5:P55)</f>
        <v>1502</v>
      </c>
      <c r="Q4" s="10"/>
      <c r="R4" s="7"/>
      <c r="S4" s="7"/>
      <c r="T4" s="7"/>
      <c r="U4" s="7"/>
    </row>
    <row r="5" ht="40" customHeight="1" spans="1:21">
      <c r="A5" s="11">
        <v>1</v>
      </c>
      <c r="B5" s="12" t="s">
        <v>28</v>
      </c>
      <c r="C5" s="12" t="s">
        <v>29</v>
      </c>
      <c r="D5" s="13" t="s">
        <v>30</v>
      </c>
      <c r="E5" s="11" t="s">
        <v>31</v>
      </c>
      <c r="F5" s="11" t="s">
        <v>32</v>
      </c>
      <c r="G5" s="11" t="s">
        <v>33</v>
      </c>
      <c r="H5" s="11" t="s">
        <v>34</v>
      </c>
      <c r="I5" s="11" t="s">
        <v>35</v>
      </c>
      <c r="J5" s="11" t="s">
        <v>36</v>
      </c>
      <c r="K5" s="11" t="s">
        <v>37</v>
      </c>
      <c r="L5" s="11" t="s">
        <v>30</v>
      </c>
      <c r="M5" s="17" t="s">
        <v>28</v>
      </c>
      <c r="N5" s="13" t="s">
        <v>28</v>
      </c>
      <c r="O5" s="12">
        <v>10.5</v>
      </c>
      <c r="P5" s="20">
        <v>10.5</v>
      </c>
      <c r="Q5" s="11" t="s">
        <v>38</v>
      </c>
      <c r="R5" s="11" t="s">
        <v>34</v>
      </c>
      <c r="S5" s="11" t="s">
        <v>39</v>
      </c>
      <c r="T5" s="11">
        <v>33</v>
      </c>
      <c r="U5" s="11">
        <v>134</v>
      </c>
    </row>
    <row r="6" ht="40" customHeight="1" spans="1:21">
      <c r="A6" s="11">
        <v>2</v>
      </c>
      <c r="B6" s="12" t="s">
        <v>28</v>
      </c>
      <c r="C6" s="12" t="s">
        <v>29</v>
      </c>
      <c r="D6" s="13" t="s">
        <v>30</v>
      </c>
      <c r="E6" s="11" t="s">
        <v>40</v>
      </c>
      <c r="F6" s="11" t="s">
        <v>32</v>
      </c>
      <c r="G6" s="11" t="s">
        <v>33</v>
      </c>
      <c r="H6" s="11" t="s">
        <v>41</v>
      </c>
      <c r="I6" s="11" t="s">
        <v>35</v>
      </c>
      <c r="J6" s="11" t="s">
        <v>36</v>
      </c>
      <c r="K6" s="11" t="s">
        <v>42</v>
      </c>
      <c r="L6" s="11" t="s">
        <v>30</v>
      </c>
      <c r="M6" s="17" t="s">
        <v>28</v>
      </c>
      <c r="N6" s="13" t="s">
        <v>28</v>
      </c>
      <c r="O6" s="12">
        <v>28</v>
      </c>
      <c r="P6" s="20">
        <v>28</v>
      </c>
      <c r="Q6" s="11" t="s">
        <v>43</v>
      </c>
      <c r="R6" s="11" t="s">
        <v>41</v>
      </c>
      <c r="S6" s="11" t="s">
        <v>39</v>
      </c>
      <c r="T6" s="11">
        <v>210</v>
      </c>
      <c r="U6" s="11">
        <v>840</v>
      </c>
    </row>
    <row r="7" ht="40" customHeight="1" spans="1:21">
      <c r="A7" s="11">
        <v>3</v>
      </c>
      <c r="B7" s="12" t="s">
        <v>44</v>
      </c>
      <c r="C7" s="12" t="s">
        <v>45</v>
      </c>
      <c r="D7" s="13" t="s">
        <v>30</v>
      </c>
      <c r="E7" s="12" t="s">
        <v>46</v>
      </c>
      <c r="F7" s="11" t="s">
        <v>32</v>
      </c>
      <c r="G7" s="11" t="s">
        <v>33</v>
      </c>
      <c r="H7" s="12" t="s">
        <v>47</v>
      </c>
      <c r="I7" s="11" t="s">
        <v>35</v>
      </c>
      <c r="J7" s="11" t="s">
        <v>48</v>
      </c>
      <c r="K7" s="11" t="s">
        <v>48</v>
      </c>
      <c r="L7" s="11" t="s">
        <v>30</v>
      </c>
      <c r="M7" s="17" t="s">
        <v>44</v>
      </c>
      <c r="N7" s="13" t="s">
        <v>44</v>
      </c>
      <c r="O7" s="12">
        <v>5.5</v>
      </c>
      <c r="P7" s="20">
        <v>5.5</v>
      </c>
      <c r="Q7" s="11" t="s">
        <v>49</v>
      </c>
      <c r="R7" s="12" t="s">
        <v>47</v>
      </c>
      <c r="S7" s="11" t="s">
        <v>39</v>
      </c>
      <c r="T7" s="11">
        <v>75</v>
      </c>
      <c r="U7" s="11">
        <v>462</v>
      </c>
    </row>
    <row r="8" ht="40" customHeight="1" spans="1:21">
      <c r="A8" s="11">
        <v>4</v>
      </c>
      <c r="B8" s="12" t="s">
        <v>44</v>
      </c>
      <c r="C8" s="12" t="s">
        <v>50</v>
      </c>
      <c r="D8" s="13" t="s">
        <v>30</v>
      </c>
      <c r="E8" s="12" t="s">
        <v>51</v>
      </c>
      <c r="F8" s="11" t="s">
        <v>32</v>
      </c>
      <c r="G8" s="11" t="s">
        <v>33</v>
      </c>
      <c r="H8" s="14" t="s">
        <v>52</v>
      </c>
      <c r="I8" s="11" t="s">
        <v>35</v>
      </c>
      <c r="J8" s="11" t="s">
        <v>36</v>
      </c>
      <c r="K8" s="11" t="s">
        <v>42</v>
      </c>
      <c r="L8" s="11" t="s">
        <v>30</v>
      </c>
      <c r="M8" s="17" t="s">
        <v>44</v>
      </c>
      <c r="N8" s="13" t="s">
        <v>44</v>
      </c>
      <c r="O8" s="12">
        <v>13.5</v>
      </c>
      <c r="P8" s="20">
        <v>13.5</v>
      </c>
      <c r="Q8" s="11" t="s">
        <v>53</v>
      </c>
      <c r="R8" s="14" t="s">
        <v>52</v>
      </c>
      <c r="S8" s="11" t="s">
        <v>39</v>
      </c>
      <c r="T8" s="11">
        <v>30</v>
      </c>
      <c r="U8" s="11">
        <v>120</v>
      </c>
    </row>
    <row r="9" ht="40" customHeight="1" spans="1:21">
      <c r="A9" s="11">
        <v>5</v>
      </c>
      <c r="B9" s="15" t="s">
        <v>44</v>
      </c>
      <c r="C9" s="12" t="s">
        <v>54</v>
      </c>
      <c r="D9" s="13" t="s">
        <v>30</v>
      </c>
      <c r="E9" s="11" t="s">
        <v>55</v>
      </c>
      <c r="F9" s="11" t="s">
        <v>32</v>
      </c>
      <c r="G9" s="11" t="s">
        <v>56</v>
      </c>
      <c r="H9" s="11" t="s">
        <v>57</v>
      </c>
      <c r="I9" s="11" t="s">
        <v>35</v>
      </c>
      <c r="J9" s="11" t="s">
        <v>36</v>
      </c>
      <c r="K9" s="11" t="s">
        <v>37</v>
      </c>
      <c r="L9" s="11" t="s">
        <v>30</v>
      </c>
      <c r="M9" s="17" t="s">
        <v>44</v>
      </c>
      <c r="N9" s="13" t="s">
        <v>44</v>
      </c>
      <c r="O9" s="11">
        <v>7</v>
      </c>
      <c r="P9" s="11">
        <v>7</v>
      </c>
      <c r="Q9" s="11" t="s">
        <v>58</v>
      </c>
      <c r="R9" s="11" t="s">
        <v>57</v>
      </c>
      <c r="S9" s="11" t="s">
        <v>39</v>
      </c>
      <c r="T9" s="11">
        <v>50</v>
      </c>
      <c r="U9" s="11">
        <v>240</v>
      </c>
    </row>
    <row r="10" ht="40" customHeight="1" spans="1:21">
      <c r="A10" s="11">
        <v>6</v>
      </c>
      <c r="B10" s="12" t="s">
        <v>44</v>
      </c>
      <c r="C10" s="12" t="s">
        <v>59</v>
      </c>
      <c r="D10" s="13" t="s">
        <v>30</v>
      </c>
      <c r="E10" s="12" t="s">
        <v>60</v>
      </c>
      <c r="F10" s="11" t="s">
        <v>32</v>
      </c>
      <c r="G10" s="11" t="s">
        <v>33</v>
      </c>
      <c r="H10" s="12" t="s">
        <v>61</v>
      </c>
      <c r="I10" s="11" t="s">
        <v>35</v>
      </c>
      <c r="J10" s="11" t="s">
        <v>36</v>
      </c>
      <c r="K10" s="11" t="s">
        <v>42</v>
      </c>
      <c r="L10" s="11" t="s">
        <v>30</v>
      </c>
      <c r="M10" s="17" t="s">
        <v>44</v>
      </c>
      <c r="N10" s="13" t="s">
        <v>44</v>
      </c>
      <c r="O10" s="12">
        <v>19</v>
      </c>
      <c r="P10" s="20">
        <v>19</v>
      </c>
      <c r="Q10" s="11" t="s">
        <v>62</v>
      </c>
      <c r="R10" s="12" t="s">
        <v>61</v>
      </c>
      <c r="S10" s="11" t="s">
        <v>39</v>
      </c>
      <c r="T10" s="11">
        <v>80</v>
      </c>
      <c r="U10" s="11">
        <v>332</v>
      </c>
    </row>
    <row r="11" ht="40" customHeight="1" spans="1:21">
      <c r="A11" s="11">
        <v>7</v>
      </c>
      <c r="B11" s="12" t="s">
        <v>44</v>
      </c>
      <c r="C11" s="12" t="s">
        <v>63</v>
      </c>
      <c r="D11" s="13" t="s">
        <v>30</v>
      </c>
      <c r="E11" s="12" t="s">
        <v>64</v>
      </c>
      <c r="F11" s="11" t="s">
        <v>32</v>
      </c>
      <c r="G11" s="11" t="s">
        <v>33</v>
      </c>
      <c r="H11" s="12" t="s">
        <v>65</v>
      </c>
      <c r="I11" s="11" t="s">
        <v>35</v>
      </c>
      <c r="J11" s="11" t="s">
        <v>36</v>
      </c>
      <c r="K11" s="11" t="s">
        <v>42</v>
      </c>
      <c r="L11" s="11" t="s">
        <v>30</v>
      </c>
      <c r="M11" s="17" t="s">
        <v>44</v>
      </c>
      <c r="N11" s="13" t="s">
        <v>44</v>
      </c>
      <c r="O11" s="12">
        <v>11</v>
      </c>
      <c r="P11" s="20">
        <v>11</v>
      </c>
      <c r="Q11" s="11" t="s">
        <v>66</v>
      </c>
      <c r="R11" s="12" t="s">
        <v>65</v>
      </c>
      <c r="S11" s="11" t="s">
        <v>39</v>
      </c>
      <c r="T11" s="11">
        <v>50</v>
      </c>
      <c r="U11" s="11">
        <v>216</v>
      </c>
    </row>
    <row r="12" ht="40" customHeight="1" spans="1:21">
      <c r="A12" s="11">
        <v>8</v>
      </c>
      <c r="B12" s="12" t="s">
        <v>67</v>
      </c>
      <c r="C12" s="12" t="s">
        <v>68</v>
      </c>
      <c r="D12" s="13" t="s">
        <v>30</v>
      </c>
      <c r="E12" s="12" t="s">
        <v>69</v>
      </c>
      <c r="F12" s="11" t="s">
        <v>32</v>
      </c>
      <c r="G12" s="11" t="s">
        <v>33</v>
      </c>
      <c r="H12" s="12" t="s">
        <v>70</v>
      </c>
      <c r="I12" s="11" t="s">
        <v>35</v>
      </c>
      <c r="J12" s="11" t="s">
        <v>36</v>
      </c>
      <c r="K12" s="11" t="s">
        <v>42</v>
      </c>
      <c r="L12" s="11" t="s">
        <v>30</v>
      </c>
      <c r="M12" s="17" t="s">
        <v>67</v>
      </c>
      <c r="N12" s="13" t="s">
        <v>67</v>
      </c>
      <c r="O12" s="12">
        <v>16.4</v>
      </c>
      <c r="P12" s="20">
        <v>16.4</v>
      </c>
      <c r="Q12" s="11" t="s">
        <v>71</v>
      </c>
      <c r="R12" s="12" t="s">
        <v>70</v>
      </c>
      <c r="S12" s="11" t="s">
        <v>39</v>
      </c>
      <c r="T12" s="11">
        <v>45</v>
      </c>
      <c r="U12" s="11">
        <v>198</v>
      </c>
    </row>
    <row r="13" s="1" customFormat="1" ht="40" customHeight="1" spans="1:21">
      <c r="A13" s="11">
        <v>9</v>
      </c>
      <c r="B13" s="12" t="s">
        <v>72</v>
      </c>
      <c r="C13" s="12" t="s">
        <v>73</v>
      </c>
      <c r="D13" s="13" t="s">
        <v>30</v>
      </c>
      <c r="E13" s="16" t="s">
        <v>74</v>
      </c>
      <c r="F13" s="11" t="s">
        <v>32</v>
      </c>
      <c r="G13" s="11" t="s">
        <v>33</v>
      </c>
      <c r="H13" s="16" t="s">
        <v>75</v>
      </c>
      <c r="I13" s="11" t="s">
        <v>35</v>
      </c>
      <c r="J13" s="11" t="s">
        <v>36</v>
      </c>
      <c r="K13" s="11" t="s">
        <v>42</v>
      </c>
      <c r="L13" s="11" t="s">
        <v>30</v>
      </c>
      <c r="M13" s="17" t="s">
        <v>72</v>
      </c>
      <c r="N13" s="13" t="s">
        <v>72</v>
      </c>
      <c r="O13" s="16">
        <v>42.1</v>
      </c>
      <c r="P13" s="20">
        <v>42.1</v>
      </c>
      <c r="Q13" s="11" t="s">
        <v>76</v>
      </c>
      <c r="R13" s="16" t="s">
        <v>75</v>
      </c>
      <c r="S13" s="11" t="s">
        <v>39</v>
      </c>
      <c r="T13" s="11">
        <v>158</v>
      </c>
      <c r="U13" s="11">
        <v>722</v>
      </c>
    </row>
    <row r="14" s="1" customFormat="1" ht="40" customHeight="1" spans="1:21">
      <c r="A14" s="11">
        <v>10</v>
      </c>
      <c r="B14" s="17" t="s">
        <v>72</v>
      </c>
      <c r="C14" s="17" t="s">
        <v>73</v>
      </c>
      <c r="D14" s="13" t="s">
        <v>30</v>
      </c>
      <c r="E14" s="12" t="s">
        <v>77</v>
      </c>
      <c r="F14" s="11" t="s">
        <v>32</v>
      </c>
      <c r="G14" s="11" t="s">
        <v>33</v>
      </c>
      <c r="H14" s="12" t="s">
        <v>78</v>
      </c>
      <c r="I14" s="11" t="s">
        <v>35</v>
      </c>
      <c r="J14" s="11" t="s">
        <v>36</v>
      </c>
      <c r="K14" s="11" t="s">
        <v>37</v>
      </c>
      <c r="L14" s="11" t="s">
        <v>30</v>
      </c>
      <c r="M14" s="17" t="s">
        <v>72</v>
      </c>
      <c r="N14" s="13" t="s">
        <v>72</v>
      </c>
      <c r="O14" s="17">
        <v>20.8</v>
      </c>
      <c r="P14" s="20">
        <v>20.8</v>
      </c>
      <c r="Q14" s="11" t="s">
        <v>79</v>
      </c>
      <c r="R14" s="12" t="s">
        <v>78</v>
      </c>
      <c r="S14" s="11" t="s">
        <v>39</v>
      </c>
      <c r="T14" s="11">
        <v>55</v>
      </c>
      <c r="U14" s="11">
        <v>221</v>
      </c>
    </row>
    <row r="15" ht="40" customHeight="1" spans="1:21">
      <c r="A15" s="11">
        <v>11</v>
      </c>
      <c r="B15" s="15" t="s">
        <v>72</v>
      </c>
      <c r="C15" s="15" t="s">
        <v>80</v>
      </c>
      <c r="D15" s="13" t="s">
        <v>30</v>
      </c>
      <c r="E15" s="16" t="s">
        <v>81</v>
      </c>
      <c r="F15" s="11" t="s">
        <v>32</v>
      </c>
      <c r="G15" s="11" t="s">
        <v>33</v>
      </c>
      <c r="H15" s="16" t="s">
        <v>82</v>
      </c>
      <c r="I15" s="11" t="s">
        <v>35</v>
      </c>
      <c r="J15" s="11" t="s">
        <v>36</v>
      </c>
      <c r="K15" s="11" t="s">
        <v>37</v>
      </c>
      <c r="L15" s="11" t="s">
        <v>30</v>
      </c>
      <c r="M15" s="17" t="s">
        <v>72</v>
      </c>
      <c r="N15" s="13" t="s">
        <v>72</v>
      </c>
      <c r="O15" s="15">
        <v>34</v>
      </c>
      <c r="P15" s="20">
        <v>34</v>
      </c>
      <c r="Q15" s="11" t="s">
        <v>83</v>
      </c>
      <c r="R15" s="16" t="s">
        <v>82</v>
      </c>
      <c r="S15" s="11" t="s">
        <v>39</v>
      </c>
      <c r="T15" s="11">
        <v>122</v>
      </c>
      <c r="U15" s="11">
        <v>363</v>
      </c>
    </row>
    <row r="16" ht="40" customHeight="1" spans="1:21">
      <c r="A16" s="11">
        <v>12</v>
      </c>
      <c r="B16" s="11" t="s">
        <v>72</v>
      </c>
      <c r="C16" s="12" t="s">
        <v>84</v>
      </c>
      <c r="D16" s="13" t="s">
        <v>30</v>
      </c>
      <c r="E16" s="12" t="s">
        <v>85</v>
      </c>
      <c r="F16" s="11" t="s">
        <v>32</v>
      </c>
      <c r="G16" s="11" t="s">
        <v>33</v>
      </c>
      <c r="H16" s="12" t="s">
        <v>86</v>
      </c>
      <c r="I16" s="11" t="s">
        <v>35</v>
      </c>
      <c r="J16" s="11" t="s">
        <v>36</v>
      </c>
      <c r="K16" s="11" t="s">
        <v>42</v>
      </c>
      <c r="L16" s="11" t="s">
        <v>30</v>
      </c>
      <c r="M16" s="17" t="s">
        <v>72</v>
      </c>
      <c r="N16" s="13" t="s">
        <v>72</v>
      </c>
      <c r="O16" s="12">
        <v>12.8</v>
      </c>
      <c r="P16" s="20">
        <v>12.8</v>
      </c>
      <c r="Q16" s="11" t="s">
        <v>87</v>
      </c>
      <c r="R16" s="12" t="s">
        <v>86</v>
      </c>
      <c r="S16" s="11" t="s">
        <v>39</v>
      </c>
      <c r="T16" s="11">
        <v>128</v>
      </c>
      <c r="U16" s="11">
        <v>577</v>
      </c>
    </row>
    <row r="17" ht="40" customHeight="1" spans="1:21">
      <c r="A17" s="11">
        <v>13</v>
      </c>
      <c r="B17" s="11" t="s">
        <v>72</v>
      </c>
      <c r="C17" s="12" t="s">
        <v>88</v>
      </c>
      <c r="D17" s="13" t="s">
        <v>30</v>
      </c>
      <c r="E17" s="12" t="s">
        <v>89</v>
      </c>
      <c r="F17" s="11" t="s">
        <v>32</v>
      </c>
      <c r="G17" s="11" t="s">
        <v>33</v>
      </c>
      <c r="H17" s="12" t="s">
        <v>90</v>
      </c>
      <c r="I17" s="11" t="s">
        <v>35</v>
      </c>
      <c r="J17" s="11" t="s">
        <v>36</v>
      </c>
      <c r="K17" s="11" t="s">
        <v>37</v>
      </c>
      <c r="L17" s="11" t="s">
        <v>30</v>
      </c>
      <c r="M17" s="17" t="s">
        <v>72</v>
      </c>
      <c r="N17" s="13" t="s">
        <v>72</v>
      </c>
      <c r="O17" s="12">
        <v>12.5</v>
      </c>
      <c r="P17" s="20">
        <v>12.5</v>
      </c>
      <c r="Q17" s="11" t="s">
        <v>91</v>
      </c>
      <c r="R17" s="12" t="s">
        <v>90</v>
      </c>
      <c r="S17" s="11" t="s">
        <v>39</v>
      </c>
      <c r="T17" s="11">
        <v>40</v>
      </c>
      <c r="U17" s="11">
        <v>166</v>
      </c>
    </row>
    <row r="18" s="1" customFormat="1" ht="40" customHeight="1" spans="1:21">
      <c r="A18" s="11">
        <v>14</v>
      </c>
      <c r="B18" s="12" t="s">
        <v>92</v>
      </c>
      <c r="C18" s="18" t="s">
        <v>93</v>
      </c>
      <c r="D18" s="13" t="s">
        <v>30</v>
      </c>
      <c r="E18" s="18" t="s">
        <v>94</v>
      </c>
      <c r="F18" s="11" t="s">
        <v>32</v>
      </c>
      <c r="G18" s="11" t="s">
        <v>56</v>
      </c>
      <c r="H18" s="12" t="s">
        <v>95</v>
      </c>
      <c r="I18" s="11" t="s">
        <v>35</v>
      </c>
      <c r="J18" s="11" t="s">
        <v>36</v>
      </c>
      <c r="K18" s="11" t="s">
        <v>37</v>
      </c>
      <c r="L18" s="11" t="s">
        <v>30</v>
      </c>
      <c r="M18" s="17" t="s">
        <v>92</v>
      </c>
      <c r="N18" s="13" t="s">
        <v>92</v>
      </c>
      <c r="O18" s="25">
        <v>86.4</v>
      </c>
      <c r="P18" s="25">
        <v>86.4</v>
      </c>
      <c r="Q18" s="11" t="s">
        <v>96</v>
      </c>
      <c r="R18" s="12" t="s">
        <v>95</v>
      </c>
      <c r="S18" s="11" t="s">
        <v>39</v>
      </c>
      <c r="T18" s="11">
        <v>70</v>
      </c>
      <c r="U18" s="11">
        <v>286</v>
      </c>
    </row>
    <row r="19" ht="40" customHeight="1" spans="1:21">
      <c r="A19" s="11">
        <v>15</v>
      </c>
      <c r="B19" s="12" t="s">
        <v>92</v>
      </c>
      <c r="C19" s="19" t="s">
        <v>97</v>
      </c>
      <c r="D19" s="13" t="s">
        <v>30</v>
      </c>
      <c r="E19" s="18" t="s">
        <v>98</v>
      </c>
      <c r="F19" s="11" t="s">
        <v>32</v>
      </c>
      <c r="G19" s="11" t="s">
        <v>33</v>
      </c>
      <c r="H19" s="12" t="s">
        <v>99</v>
      </c>
      <c r="I19" s="11" t="s">
        <v>35</v>
      </c>
      <c r="J19" s="11" t="s">
        <v>36</v>
      </c>
      <c r="K19" s="11" t="s">
        <v>42</v>
      </c>
      <c r="L19" s="11" t="s">
        <v>30</v>
      </c>
      <c r="M19" s="17" t="s">
        <v>92</v>
      </c>
      <c r="N19" s="13" t="s">
        <v>92</v>
      </c>
      <c r="O19" s="25">
        <v>53.2</v>
      </c>
      <c r="P19" s="25">
        <v>53.2</v>
      </c>
      <c r="Q19" s="11" t="s">
        <v>100</v>
      </c>
      <c r="R19" s="12" t="s">
        <v>99</v>
      </c>
      <c r="S19" s="11" t="s">
        <v>39</v>
      </c>
      <c r="T19" s="11">
        <v>65</v>
      </c>
      <c r="U19" s="11">
        <v>265</v>
      </c>
    </row>
    <row r="20" ht="40" customHeight="1" spans="1:21">
      <c r="A20" s="11">
        <v>16</v>
      </c>
      <c r="B20" s="12" t="s">
        <v>92</v>
      </c>
      <c r="C20" s="12" t="s">
        <v>97</v>
      </c>
      <c r="D20" s="13" t="s">
        <v>30</v>
      </c>
      <c r="E20" s="12" t="s">
        <v>101</v>
      </c>
      <c r="F20" s="11" t="s">
        <v>32</v>
      </c>
      <c r="G20" s="11" t="s">
        <v>33</v>
      </c>
      <c r="H20" s="11" t="s">
        <v>102</v>
      </c>
      <c r="I20" s="11" t="s">
        <v>35</v>
      </c>
      <c r="J20" s="11" t="s">
        <v>36</v>
      </c>
      <c r="K20" s="11" t="s">
        <v>42</v>
      </c>
      <c r="L20" s="11" t="s">
        <v>30</v>
      </c>
      <c r="M20" s="17" t="s">
        <v>92</v>
      </c>
      <c r="N20" s="13" t="s">
        <v>92</v>
      </c>
      <c r="O20" s="11">
        <v>74.4</v>
      </c>
      <c r="P20" s="11">
        <v>74.4</v>
      </c>
      <c r="Q20" s="11" t="s">
        <v>103</v>
      </c>
      <c r="R20" s="11" t="s">
        <v>102</v>
      </c>
      <c r="S20" s="11" t="s">
        <v>39</v>
      </c>
      <c r="T20" s="11">
        <v>320</v>
      </c>
      <c r="U20" s="11">
        <v>1120</v>
      </c>
    </row>
    <row r="21" ht="40" customHeight="1" spans="1:21">
      <c r="A21" s="11">
        <v>17</v>
      </c>
      <c r="B21" s="12" t="s">
        <v>92</v>
      </c>
      <c r="C21" s="12" t="s">
        <v>104</v>
      </c>
      <c r="D21" s="13" t="s">
        <v>30</v>
      </c>
      <c r="E21" s="12" t="s">
        <v>105</v>
      </c>
      <c r="F21" s="11" t="s">
        <v>32</v>
      </c>
      <c r="G21" s="11" t="s">
        <v>33</v>
      </c>
      <c r="H21" s="12" t="s">
        <v>106</v>
      </c>
      <c r="I21" s="11" t="s">
        <v>35</v>
      </c>
      <c r="J21" s="11" t="s">
        <v>48</v>
      </c>
      <c r="K21" s="11" t="s">
        <v>48</v>
      </c>
      <c r="L21" s="11" t="s">
        <v>30</v>
      </c>
      <c r="M21" s="17" t="s">
        <v>92</v>
      </c>
      <c r="N21" s="13" t="s">
        <v>92</v>
      </c>
      <c r="O21" s="12">
        <v>3</v>
      </c>
      <c r="P21" s="20">
        <v>3</v>
      </c>
      <c r="Q21" s="11" t="s">
        <v>107</v>
      </c>
      <c r="R21" s="12" t="s">
        <v>106</v>
      </c>
      <c r="S21" s="11" t="s">
        <v>39</v>
      </c>
      <c r="T21" s="11">
        <v>53</v>
      </c>
      <c r="U21" s="11">
        <v>200</v>
      </c>
    </row>
    <row r="22" ht="40" customHeight="1" spans="1:21">
      <c r="A22" s="11">
        <v>18</v>
      </c>
      <c r="B22" s="12" t="s">
        <v>108</v>
      </c>
      <c r="C22" s="12" t="s">
        <v>109</v>
      </c>
      <c r="D22" s="13" t="s">
        <v>30</v>
      </c>
      <c r="E22" s="12" t="s">
        <v>110</v>
      </c>
      <c r="F22" s="11" t="s">
        <v>32</v>
      </c>
      <c r="G22" s="11" t="s">
        <v>33</v>
      </c>
      <c r="H22" s="12" t="s">
        <v>111</v>
      </c>
      <c r="I22" s="11" t="s">
        <v>35</v>
      </c>
      <c r="J22" s="11" t="s">
        <v>36</v>
      </c>
      <c r="K22" s="11" t="s">
        <v>42</v>
      </c>
      <c r="L22" s="11" t="s">
        <v>30</v>
      </c>
      <c r="M22" s="14" t="s">
        <v>108</v>
      </c>
      <c r="N22" s="14" t="s">
        <v>108</v>
      </c>
      <c r="O22" s="12">
        <v>56</v>
      </c>
      <c r="P22" s="12">
        <v>56</v>
      </c>
      <c r="Q22" s="11" t="s">
        <v>112</v>
      </c>
      <c r="R22" s="12" t="s">
        <v>111</v>
      </c>
      <c r="S22" s="11" t="s">
        <v>39</v>
      </c>
      <c r="T22" s="11">
        <v>100</v>
      </c>
      <c r="U22" s="11">
        <v>416</v>
      </c>
    </row>
    <row r="23" s="2" customFormat="1" ht="40" customHeight="1" spans="1:21">
      <c r="A23" s="11">
        <v>19</v>
      </c>
      <c r="B23" s="12" t="s">
        <v>113</v>
      </c>
      <c r="C23" s="12" t="s">
        <v>114</v>
      </c>
      <c r="D23" s="13" t="s">
        <v>30</v>
      </c>
      <c r="E23" s="12" t="s">
        <v>115</v>
      </c>
      <c r="F23" s="11" t="s">
        <v>32</v>
      </c>
      <c r="G23" s="11" t="s">
        <v>33</v>
      </c>
      <c r="H23" s="12" t="s">
        <v>116</v>
      </c>
      <c r="I23" s="11" t="s">
        <v>35</v>
      </c>
      <c r="J23" s="11" t="s">
        <v>36</v>
      </c>
      <c r="K23" s="11" t="s">
        <v>37</v>
      </c>
      <c r="L23" s="11" t="s">
        <v>30</v>
      </c>
      <c r="M23" s="17" t="s">
        <v>113</v>
      </c>
      <c r="N23" s="13" t="s">
        <v>113</v>
      </c>
      <c r="O23" s="12">
        <v>27</v>
      </c>
      <c r="P23" s="20">
        <v>27</v>
      </c>
      <c r="Q23" s="11" t="s">
        <v>117</v>
      </c>
      <c r="R23" s="12" t="s">
        <v>116</v>
      </c>
      <c r="S23" s="11" t="s">
        <v>39</v>
      </c>
      <c r="T23" s="11">
        <v>55</v>
      </c>
      <c r="U23" s="11">
        <v>223</v>
      </c>
    </row>
    <row r="24" ht="40" customHeight="1" spans="1:21">
      <c r="A24" s="11">
        <v>20</v>
      </c>
      <c r="B24" s="12" t="s">
        <v>113</v>
      </c>
      <c r="C24" s="12" t="s">
        <v>114</v>
      </c>
      <c r="D24" s="13" t="s">
        <v>30</v>
      </c>
      <c r="E24" s="12" t="s">
        <v>118</v>
      </c>
      <c r="F24" s="11" t="s">
        <v>32</v>
      </c>
      <c r="G24" s="11" t="s">
        <v>33</v>
      </c>
      <c r="H24" s="11" t="s">
        <v>119</v>
      </c>
      <c r="I24" s="11" t="s">
        <v>35</v>
      </c>
      <c r="J24" s="11" t="s">
        <v>36</v>
      </c>
      <c r="K24" s="11" t="s">
        <v>37</v>
      </c>
      <c r="L24" s="11" t="s">
        <v>30</v>
      </c>
      <c r="M24" s="17" t="s">
        <v>113</v>
      </c>
      <c r="N24" s="13" t="s">
        <v>113</v>
      </c>
      <c r="O24" s="11">
        <v>28</v>
      </c>
      <c r="P24" s="20">
        <v>28</v>
      </c>
      <c r="Q24" s="11" t="s">
        <v>120</v>
      </c>
      <c r="R24" s="11" t="s">
        <v>119</v>
      </c>
      <c r="S24" s="11" t="s">
        <v>39</v>
      </c>
      <c r="T24" s="11">
        <v>50</v>
      </c>
      <c r="U24" s="11">
        <v>200</v>
      </c>
    </row>
    <row r="25" ht="40" customHeight="1" spans="1:21">
      <c r="A25" s="11">
        <v>21</v>
      </c>
      <c r="B25" s="12" t="s">
        <v>113</v>
      </c>
      <c r="C25" s="12" t="s">
        <v>114</v>
      </c>
      <c r="D25" s="13" t="s">
        <v>30</v>
      </c>
      <c r="E25" s="12" t="s">
        <v>121</v>
      </c>
      <c r="F25" s="11" t="s">
        <v>32</v>
      </c>
      <c r="G25" s="11" t="s">
        <v>33</v>
      </c>
      <c r="H25" s="12" t="s">
        <v>122</v>
      </c>
      <c r="I25" s="11" t="s">
        <v>35</v>
      </c>
      <c r="J25" s="11" t="s">
        <v>48</v>
      </c>
      <c r="K25" s="11" t="s">
        <v>48</v>
      </c>
      <c r="L25" s="11" t="s">
        <v>30</v>
      </c>
      <c r="M25" s="17" t="s">
        <v>113</v>
      </c>
      <c r="N25" s="13" t="s">
        <v>113</v>
      </c>
      <c r="O25" s="12">
        <v>9.5</v>
      </c>
      <c r="P25" s="20">
        <v>9.5</v>
      </c>
      <c r="Q25" s="11" t="s">
        <v>123</v>
      </c>
      <c r="R25" s="12" t="s">
        <v>122</v>
      </c>
      <c r="S25" s="11" t="s">
        <v>39</v>
      </c>
      <c r="T25" s="11">
        <v>34</v>
      </c>
      <c r="U25" s="11">
        <v>130</v>
      </c>
    </row>
    <row r="26" s="2" customFormat="1" ht="40" customHeight="1" spans="1:21">
      <c r="A26" s="11">
        <v>22</v>
      </c>
      <c r="B26" s="12" t="s">
        <v>124</v>
      </c>
      <c r="C26" s="12" t="s">
        <v>125</v>
      </c>
      <c r="D26" s="17" t="s">
        <v>30</v>
      </c>
      <c r="E26" s="12" t="s">
        <v>126</v>
      </c>
      <c r="F26" s="11" t="s">
        <v>32</v>
      </c>
      <c r="G26" s="11" t="s">
        <v>33</v>
      </c>
      <c r="H26" s="15" t="s">
        <v>127</v>
      </c>
      <c r="I26" s="11" t="s">
        <v>35</v>
      </c>
      <c r="J26" s="11" t="s">
        <v>36</v>
      </c>
      <c r="K26" s="11" t="s">
        <v>42</v>
      </c>
      <c r="L26" s="11" t="s">
        <v>30</v>
      </c>
      <c r="M26" s="17" t="s">
        <v>124</v>
      </c>
      <c r="N26" s="17" t="s">
        <v>124</v>
      </c>
      <c r="O26" s="15">
        <v>20</v>
      </c>
      <c r="P26" s="20">
        <v>20</v>
      </c>
      <c r="Q26" s="11" t="s">
        <v>128</v>
      </c>
      <c r="R26" s="15" t="s">
        <v>127</v>
      </c>
      <c r="S26" s="11" t="s">
        <v>39</v>
      </c>
      <c r="T26" s="11">
        <v>60</v>
      </c>
      <c r="U26" s="11">
        <v>251</v>
      </c>
    </row>
    <row r="27" s="2" customFormat="1" ht="40" customHeight="1" spans="1:21">
      <c r="A27" s="11">
        <v>23</v>
      </c>
      <c r="B27" s="15" t="s">
        <v>124</v>
      </c>
      <c r="C27" s="15" t="s">
        <v>129</v>
      </c>
      <c r="D27" s="17" t="s">
        <v>30</v>
      </c>
      <c r="E27" s="11" t="s">
        <v>130</v>
      </c>
      <c r="F27" s="11" t="s">
        <v>32</v>
      </c>
      <c r="G27" s="11" t="s">
        <v>33</v>
      </c>
      <c r="H27" s="17" t="s">
        <v>131</v>
      </c>
      <c r="I27" s="11" t="s">
        <v>35</v>
      </c>
      <c r="J27" s="11" t="s">
        <v>36</v>
      </c>
      <c r="K27" s="11" t="s">
        <v>42</v>
      </c>
      <c r="L27" s="11" t="s">
        <v>30</v>
      </c>
      <c r="M27" s="17" t="s">
        <v>124</v>
      </c>
      <c r="N27" s="17" t="s">
        <v>124</v>
      </c>
      <c r="O27" s="15">
        <v>45</v>
      </c>
      <c r="P27" s="20">
        <v>45</v>
      </c>
      <c r="Q27" s="11" t="s">
        <v>132</v>
      </c>
      <c r="R27" s="17" t="s">
        <v>131</v>
      </c>
      <c r="S27" s="11" t="s">
        <v>39</v>
      </c>
      <c r="T27" s="11">
        <v>69</v>
      </c>
      <c r="U27" s="11">
        <v>296</v>
      </c>
    </row>
    <row r="28" s="2" customFormat="1" ht="40" customHeight="1" spans="1:21">
      <c r="A28" s="11">
        <v>24</v>
      </c>
      <c r="B28" s="20" t="s">
        <v>124</v>
      </c>
      <c r="C28" s="14" t="s">
        <v>133</v>
      </c>
      <c r="D28" s="13" t="s">
        <v>30</v>
      </c>
      <c r="E28" s="11" t="s">
        <v>134</v>
      </c>
      <c r="F28" s="11" t="s">
        <v>32</v>
      </c>
      <c r="G28" s="11" t="s">
        <v>33</v>
      </c>
      <c r="H28" s="11" t="s">
        <v>135</v>
      </c>
      <c r="I28" s="11" t="s">
        <v>35</v>
      </c>
      <c r="J28" s="11" t="s">
        <v>36</v>
      </c>
      <c r="K28" s="11" t="s">
        <v>42</v>
      </c>
      <c r="L28" s="11" t="s">
        <v>30</v>
      </c>
      <c r="M28" s="17" t="s">
        <v>124</v>
      </c>
      <c r="N28" s="13" t="s">
        <v>124</v>
      </c>
      <c r="O28" s="11">
        <v>59.9</v>
      </c>
      <c r="P28" s="20">
        <v>59.9</v>
      </c>
      <c r="Q28" s="11" t="s">
        <v>136</v>
      </c>
      <c r="R28" s="11" t="s">
        <v>135</v>
      </c>
      <c r="S28" s="11" t="s">
        <v>39</v>
      </c>
      <c r="T28" s="11">
        <v>160</v>
      </c>
      <c r="U28" s="11">
        <v>656</v>
      </c>
    </row>
    <row r="29" ht="40" customHeight="1" spans="1:21">
      <c r="A29" s="11">
        <v>25</v>
      </c>
      <c r="B29" s="15" t="s">
        <v>124</v>
      </c>
      <c r="C29" s="15" t="s">
        <v>137</v>
      </c>
      <c r="D29" s="13" t="s">
        <v>30</v>
      </c>
      <c r="E29" s="16" t="s">
        <v>138</v>
      </c>
      <c r="F29" s="11" t="s">
        <v>32</v>
      </c>
      <c r="G29" s="11" t="s">
        <v>33</v>
      </c>
      <c r="H29" s="16" t="s">
        <v>139</v>
      </c>
      <c r="I29" s="11" t="s">
        <v>35</v>
      </c>
      <c r="J29" s="11" t="s">
        <v>36</v>
      </c>
      <c r="K29" s="11" t="s">
        <v>42</v>
      </c>
      <c r="L29" s="11" t="s">
        <v>30</v>
      </c>
      <c r="M29" s="17" t="s">
        <v>124</v>
      </c>
      <c r="N29" s="13" t="s">
        <v>124</v>
      </c>
      <c r="O29" s="16">
        <v>15.66</v>
      </c>
      <c r="P29" s="16">
        <v>15.66</v>
      </c>
      <c r="Q29" s="11" t="s">
        <v>140</v>
      </c>
      <c r="R29" s="16" t="s">
        <v>139</v>
      </c>
      <c r="S29" s="11" t="s">
        <v>39</v>
      </c>
      <c r="T29" s="11">
        <v>33</v>
      </c>
      <c r="U29" s="11">
        <v>136</v>
      </c>
    </row>
    <row r="30" ht="40" customHeight="1" spans="1:21">
      <c r="A30" s="11">
        <v>26</v>
      </c>
      <c r="B30" s="12" t="s">
        <v>141</v>
      </c>
      <c r="C30" s="12" t="s">
        <v>142</v>
      </c>
      <c r="D30" s="13" t="s">
        <v>30</v>
      </c>
      <c r="E30" s="12" t="s">
        <v>143</v>
      </c>
      <c r="F30" s="11" t="s">
        <v>32</v>
      </c>
      <c r="G30" s="11" t="s">
        <v>33</v>
      </c>
      <c r="H30" s="12" t="s">
        <v>144</v>
      </c>
      <c r="I30" s="11" t="s">
        <v>35</v>
      </c>
      <c r="J30" s="11" t="s">
        <v>36</v>
      </c>
      <c r="K30" s="11" t="s">
        <v>42</v>
      </c>
      <c r="L30" s="11" t="s">
        <v>30</v>
      </c>
      <c r="M30" s="17" t="s">
        <v>141</v>
      </c>
      <c r="N30" s="13" t="s">
        <v>141</v>
      </c>
      <c r="O30" s="12">
        <v>30</v>
      </c>
      <c r="P30" s="20">
        <v>30</v>
      </c>
      <c r="Q30" s="11" t="s">
        <v>145</v>
      </c>
      <c r="R30" s="12" t="s">
        <v>144</v>
      </c>
      <c r="S30" s="11" t="s">
        <v>39</v>
      </c>
      <c r="T30" s="11">
        <v>180</v>
      </c>
      <c r="U30" s="11">
        <v>760</v>
      </c>
    </row>
    <row r="31" ht="40" customHeight="1" spans="1:21">
      <c r="A31" s="11">
        <v>27</v>
      </c>
      <c r="B31" s="11" t="s">
        <v>146</v>
      </c>
      <c r="C31" s="11" t="s">
        <v>147</v>
      </c>
      <c r="D31" s="13" t="s">
        <v>30</v>
      </c>
      <c r="E31" s="14" t="s">
        <v>148</v>
      </c>
      <c r="F31" s="11" t="s">
        <v>32</v>
      </c>
      <c r="G31" s="11" t="s">
        <v>33</v>
      </c>
      <c r="H31" s="12" t="s">
        <v>149</v>
      </c>
      <c r="I31" s="11" t="s">
        <v>35</v>
      </c>
      <c r="J31" s="11" t="s">
        <v>36</v>
      </c>
      <c r="K31" s="11" t="s">
        <v>42</v>
      </c>
      <c r="L31" s="11" t="s">
        <v>30</v>
      </c>
      <c r="M31" s="17" t="s">
        <v>146</v>
      </c>
      <c r="N31" s="13" t="s">
        <v>146</v>
      </c>
      <c r="O31" s="14">
        <v>23.2</v>
      </c>
      <c r="P31" s="20">
        <v>23.2</v>
      </c>
      <c r="Q31" s="11" t="s">
        <v>150</v>
      </c>
      <c r="R31" s="12" t="s">
        <v>149</v>
      </c>
      <c r="S31" s="11" t="s">
        <v>39</v>
      </c>
      <c r="T31" s="11">
        <v>77</v>
      </c>
      <c r="U31" s="11">
        <v>304</v>
      </c>
    </row>
    <row r="32" ht="40" customHeight="1" spans="1:21">
      <c r="A32" s="11">
        <v>28</v>
      </c>
      <c r="B32" s="12" t="s">
        <v>146</v>
      </c>
      <c r="C32" s="12" t="s">
        <v>151</v>
      </c>
      <c r="D32" s="13" t="s">
        <v>30</v>
      </c>
      <c r="E32" s="12" t="s">
        <v>152</v>
      </c>
      <c r="F32" s="11" t="s">
        <v>32</v>
      </c>
      <c r="G32" s="11" t="s">
        <v>33</v>
      </c>
      <c r="H32" s="12" t="s">
        <v>153</v>
      </c>
      <c r="I32" s="11" t="s">
        <v>35</v>
      </c>
      <c r="J32" s="11" t="s">
        <v>48</v>
      </c>
      <c r="K32" s="11" t="s">
        <v>48</v>
      </c>
      <c r="L32" s="11" t="s">
        <v>30</v>
      </c>
      <c r="M32" s="17" t="s">
        <v>146</v>
      </c>
      <c r="N32" s="13" t="s">
        <v>146</v>
      </c>
      <c r="O32" s="12">
        <v>15</v>
      </c>
      <c r="P32" s="20">
        <v>15</v>
      </c>
      <c r="Q32" s="11" t="s">
        <v>154</v>
      </c>
      <c r="R32" s="12" t="s">
        <v>153</v>
      </c>
      <c r="S32" s="11" t="s">
        <v>39</v>
      </c>
      <c r="T32" s="11">
        <v>54</v>
      </c>
      <c r="U32" s="11">
        <v>308</v>
      </c>
    </row>
    <row r="33" ht="40" customHeight="1" spans="1:21">
      <c r="A33" s="11">
        <v>29</v>
      </c>
      <c r="B33" s="12" t="s">
        <v>155</v>
      </c>
      <c r="C33" s="12" t="s">
        <v>156</v>
      </c>
      <c r="D33" s="13" t="s">
        <v>30</v>
      </c>
      <c r="E33" s="12" t="s">
        <v>157</v>
      </c>
      <c r="F33" s="11" t="s">
        <v>32</v>
      </c>
      <c r="G33" s="11" t="s">
        <v>33</v>
      </c>
      <c r="H33" s="12" t="s">
        <v>158</v>
      </c>
      <c r="I33" s="11" t="s">
        <v>35</v>
      </c>
      <c r="J33" s="11" t="s">
        <v>48</v>
      </c>
      <c r="K33" s="11" t="s">
        <v>48</v>
      </c>
      <c r="L33" s="11" t="s">
        <v>30</v>
      </c>
      <c r="M33" s="17" t="s">
        <v>155</v>
      </c>
      <c r="N33" s="13" t="s">
        <v>155</v>
      </c>
      <c r="O33" s="12">
        <v>4.5</v>
      </c>
      <c r="P33" s="20">
        <v>4.5</v>
      </c>
      <c r="Q33" s="11" t="s">
        <v>159</v>
      </c>
      <c r="R33" s="12" t="s">
        <v>158</v>
      </c>
      <c r="S33" s="11" t="s">
        <v>39</v>
      </c>
      <c r="T33" s="11">
        <v>25</v>
      </c>
      <c r="U33" s="11">
        <v>100</v>
      </c>
    </row>
    <row r="34" ht="40" customHeight="1" spans="1:21">
      <c r="A34" s="11">
        <v>30</v>
      </c>
      <c r="B34" s="11" t="s">
        <v>155</v>
      </c>
      <c r="C34" s="11" t="s">
        <v>160</v>
      </c>
      <c r="D34" s="13" t="s">
        <v>30</v>
      </c>
      <c r="E34" s="11" t="s">
        <v>161</v>
      </c>
      <c r="F34" s="11" t="s">
        <v>32</v>
      </c>
      <c r="G34" s="11" t="s">
        <v>33</v>
      </c>
      <c r="H34" s="21" t="s">
        <v>162</v>
      </c>
      <c r="I34" s="11" t="s">
        <v>35</v>
      </c>
      <c r="J34" s="11" t="s">
        <v>36</v>
      </c>
      <c r="K34" s="11" t="s">
        <v>42</v>
      </c>
      <c r="L34" s="11" t="s">
        <v>30</v>
      </c>
      <c r="M34" s="17" t="s">
        <v>155</v>
      </c>
      <c r="N34" s="13" t="s">
        <v>155</v>
      </c>
      <c r="O34" s="15">
        <v>53.7</v>
      </c>
      <c r="P34" s="15">
        <v>53.7</v>
      </c>
      <c r="Q34" s="11" t="s">
        <v>163</v>
      </c>
      <c r="R34" s="21" t="s">
        <v>162</v>
      </c>
      <c r="S34" s="11" t="s">
        <v>39</v>
      </c>
      <c r="T34" s="11">
        <v>101</v>
      </c>
      <c r="U34" s="11">
        <v>404</v>
      </c>
    </row>
    <row r="35" ht="40" customHeight="1" spans="1:21">
      <c r="A35" s="11">
        <v>31</v>
      </c>
      <c r="B35" s="12" t="s">
        <v>155</v>
      </c>
      <c r="C35" s="12" t="s">
        <v>164</v>
      </c>
      <c r="D35" s="13" t="s">
        <v>30</v>
      </c>
      <c r="E35" s="12" t="s">
        <v>165</v>
      </c>
      <c r="F35" s="11" t="s">
        <v>32</v>
      </c>
      <c r="G35" s="11" t="s">
        <v>33</v>
      </c>
      <c r="H35" s="12" t="s">
        <v>166</v>
      </c>
      <c r="I35" s="11" t="s">
        <v>35</v>
      </c>
      <c r="J35" s="11" t="s">
        <v>36</v>
      </c>
      <c r="K35" s="11" t="s">
        <v>42</v>
      </c>
      <c r="L35" s="11" t="s">
        <v>30</v>
      </c>
      <c r="M35" s="12" t="s">
        <v>155</v>
      </c>
      <c r="N35" s="12" t="s">
        <v>155</v>
      </c>
      <c r="O35" s="26">
        <v>48.8</v>
      </c>
      <c r="P35" s="26">
        <v>48.8</v>
      </c>
      <c r="Q35" s="11" t="s">
        <v>167</v>
      </c>
      <c r="R35" s="12" t="s">
        <v>166</v>
      </c>
      <c r="S35" s="11" t="s">
        <v>39</v>
      </c>
      <c r="T35" s="11">
        <v>98</v>
      </c>
      <c r="U35" s="11">
        <v>396</v>
      </c>
    </row>
    <row r="36" ht="40" customHeight="1" spans="1:21">
      <c r="A36" s="11">
        <v>32</v>
      </c>
      <c r="B36" s="15" t="s">
        <v>168</v>
      </c>
      <c r="C36" s="15" t="s">
        <v>169</v>
      </c>
      <c r="D36" s="13" t="s">
        <v>30</v>
      </c>
      <c r="E36" s="17" t="s">
        <v>170</v>
      </c>
      <c r="F36" s="11" t="s">
        <v>32</v>
      </c>
      <c r="G36" s="11" t="s">
        <v>33</v>
      </c>
      <c r="H36" s="15" t="s">
        <v>171</v>
      </c>
      <c r="I36" s="11" t="s">
        <v>35</v>
      </c>
      <c r="J36" s="11" t="s">
        <v>36</v>
      </c>
      <c r="K36" s="11" t="s">
        <v>37</v>
      </c>
      <c r="L36" s="11" t="s">
        <v>30</v>
      </c>
      <c r="M36" s="17" t="s">
        <v>168</v>
      </c>
      <c r="N36" s="13" t="s">
        <v>168</v>
      </c>
      <c r="O36" s="17">
        <v>8.6</v>
      </c>
      <c r="P36" s="20">
        <v>8.6</v>
      </c>
      <c r="Q36" s="11" t="s">
        <v>172</v>
      </c>
      <c r="R36" s="15" t="s">
        <v>171</v>
      </c>
      <c r="S36" s="11" t="s">
        <v>39</v>
      </c>
      <c r="T36" s="11">
        <v>35</v>
      </c>
      <c r="U36" s="11">
        <v>140</v>
      </c>
    </row>
    <row r="37" ht="40" customHeight="1" spans="1:21">
      <c r="A37" s="11">
        <v>33</v>
      </c>
      <c r="B37" s="12" t="s">
        <v>168</v>
      </c>
      <c r="C37" s="12" t="s">
        <v>173</v>
      </c>
      <c r="D37" s="13" t="s">
        <v>30</v>
      </c>
      <c r="E37" s="11" t="s">
        <v>174</v>
      </c>
      <c r="F37" s="11" t="s">
        <v>32</v>
      </c>
      <c r="G37" s="11" t="s">
        <v>33</v>
      </c>
      <c r="H37" s="11" t="s">
        <v>175</v>
      </c>
      <c r="I37" s="11" t="s">
        <v>35</v>
      </c>
      <c r="J37" s="11" t="s">
        <v>48</v>
      </c>
      <c r="K37" s="11" t="s">
        <v>48</v>
      </c>
      <c r="L37" s="11" t="s">
        <v>30</v>
      </c>
      <c r="M37" s="17" t="s">
        <v>168</v>
      </c>
      <c r="N37" s="13" t="s">
        <v>168</v>
      </c>
      <c r="O37" s="11">
        <v>5</v>
      </c>
      <c r="P37" s="20">
        <v>5</v>
      </c>
      <c r="Q37" s="11" t="s">
        <v>176</v>
      </c>
      <c r="R37" s="11" t="s">
        <v>175</v>
      </c>
      <c r="S37" s="11" t="s">
        <v>39</v>
      </c>
      <c r="T37" s="11">
        <v>32</v>
      </c>
      <c r="U37" s="11">
        <v>130</v>
      </c>
    </row>
    <row r="38" ht="40" customHeight="1" spans="1:21">
      <c r="A38" s="11">
        <v>34</v>
      </c>
      <c r="B38" s="12" t="s">
        <v>168</v>
      </c>
      <c r="C38" s="12" t="s">
        <v>177</v>
      </c>
      <c r="D38" s="13" t="s">
        <v>30</v>
      </c>
      <c r="E38" s="12" t="s">
        <v>178</v>
      </c>
      <c r="F38" s="11" t="s">
        <v>32</v>
      </c>
      <c r="G38" s="11" t="s">
        <v>33</v>
      </c>
      <c r="H38" s="12" t="s">
        <v>179</v>
      </c>
      <c r="I38" s="11" t="s">
        <v>35</v>
      </c>
      <c r="J38" s="11" t="s">
        <v>36</v>
      </c>
      <c r="K38" s="11" t="s">
        <v>37</v>
      </c>
      <c r="L38" s="11" t="s">
        <v>30</v>
      </c>
      <c r="M38" s="17" t="s">
        <v>168</v>
      </c>
      <c r="N38" s="13" t="s">
        <v>168</v>
      </c>
      <c r="O38" s="12">
        <v>11</v>
      </c>
      <c r="P38" s="20">
        <v>11</v>
      </c>
      <c r="Q38" s="11" t="s">
        <v>180</v>
      </c>
      <c r="R38" s="12" t="s">
        <v>179</v>
      </c>
      <c r="S38" s="11" t="s">
        <v>39</v>
      </c>
      <c r="T38" s="11">
        <v>26</v>
      </c>
      <c r="U38" s="11">
        <v>121</v>
      </c>
    </row>
    <row r="39" ht="40" customHeight="1" spans="1:21">
      <c r="A39" s="11">
        <v>35</v>
      </c>
      <c r="B39" s="12" t="s">
        <v>168</v>
      </c>
      <c r="C39" s="12" t="s">
        <v>181</v>
      </c>
      <c r="D39" s="13" t="s">
        <v>30</v>
      </c>
      <c r="E39" s="11" t="s">
        <v>182</v>
      </c>
      <c r="F39" s="11" t="s">
        <v>32</v>
      </c>
      <c r="G39" s="11" t="s">
        <v>33</v>
      </c>
      <c r="H39" s="11" t="s">
        <v>183</v>
      </c>
      <c r="I39" s="11" t="s">
        <v>35</v>
      </c>
      <c r="J39" s="11" t="s">
        <v>36</v>
      </c>
      <c r="K39" s="11" t="s">
        <v>37</v>
      </c>
      <c r="L39" s="11" t="s">
        <v>30</v>
      </c>
      <c r="M39" s="17" t="s">
        <v>168</v>
      </c>
      <c r="N39" s="13" t="s">
        <v>168</v>
      </c>
      <c r="O39" s="11">
        <v>37.7</v>
      </c>
      <c r="P39" s="20">
        <v>37.7</v>
      </c>
      <c r="Q39" s="11" t="s">
        <v>184</v>
      </c>
      <c r="R39" s="11" t="s">
        <v>183</v>
      </c>
      <c r="S39" s="11" t="s">
        <v>39</v>
      </c>
      <c r="T39" s="11">
        <v>66</v>
      </c>
      <c r="U39" s="11">
        <v>265</v>
      </c>
    </row>
    <row r="40" ht="40" customHeight="1" spans="1:21">
      <c r="A40" s="11">
        <v>36</v>
      </c>
      <c r="B40" s="11" t="s">
        <v>168</v>
      </c>
      <c r="C40" s="11" t="s">
        <v>185</v>
      </c>
      <c r="D40" s="13" t="s">
        <v>30</v>
      </c>
      <c r="E40" s="15" t="s">
        <v>186</v>
      </c>
      <c r="F40" s="11" t="s">
        <v>32</v>
      </c>
      <c r="G40" s="11" t="s">
        <v>33</v>
      </c>
      <c r="H40" s="15" t="s">
        <v>187</v>
      </c>
      <c r="I40" s="11" t="s">
        <v>35</v>
      </c>
      <c r="J40" s="11" t="s">
        <v>36</v>
      </c>
      <c r="K40" s="11" t="s">
        <v>42</v>
      </c>
      <c r="L40" s="11" t="s">
        <v>30</v>
      </c>
      <c r="M40" s="17" t="s">
        <v>168</v>
      </c>
      <c r="N40" s="13" t="s">
        <v>168</v>
      </c>
      <c r="O40" s="15">
        <v>21.1</v>
      </c>
      <c r="P40" s="20">
        <v>21.1</v>
      </c>
      <c r="Q40" s="11" t="s">
        <v>188</v>
      </c>
      <c r="R40" s="15" t="s">
        <v>187</v>
      </c>
      <c r="S40" s="11" t="s">
        <v>39</v>
      </c>
      <c r="T40" s="11">
        <v>35</v>
      </c>
      <c r="U40" s="11">
        <v>148</v>
      </c>
    </row>
    <row r="41" ht="40" customHeight="1" spans="1:21">
      <c r="A41" s="11">
        <v>37</v>
      </c>
      <c r="B41" s="15" t="s">
        <v>168</v>
      </c>
      <c r="C41" s="15" t="s">
        <v>189</v>
      </c>
      <c r="D41" s="13" t="s">
        <v>30</v>
      </c>
      <c r="E41" s="15" t="s">
        <v>190</v>
      </c>
      <c r="F41" s="11" t="s">
        <v>32</v>
      </c>
      <c r="G41" s="11" t="s">
        <v>33</v>
      </c>
      <c r="H41" s="15" t="s">
        <v>191</v>
      </c>
      <c r="I41" s="11" t="s">
        <v>35</v>
      </c>
      <c r="J41" s="11" t="s">
        <v>36</v>
      </c>
      <c r="K41" s="11" t="s">
        <v>42</v>
      </c>
      <c r="L41" s="11" t="s">
        <v>30</v>
      </c>
      <c r="M41" s="17" t="s">
        <v>168</v>
      </c>
      <c r="N41" s="13" t="s">
        <v>168</v>
      </c>
      <c r="O41" s="15">
        <v>7.3</v>
      </c>
      <c r="P41" s="20">
        <v>7.3</v>
      </c>
      <c r="Q41" s="11" t="s">
        <v>192</v>
      </c>
      <c r="R41" s="15" t="s">
        <v>191</v>
      </c>
      <c r="S41" s="11" t="s">
        <v>39</v>
      </c>
      <c r="T41" s="11">
        <v>40</v>
      </c>
      <c r="U41" s="11">
        <v>155</v>
      </c>
    </row>
    <row r="42" ht="40" customHeight="1" spans="1:21">
      <c r="A42" s="11">
        <v>38</v>
      </c>
      <c r="B42" s="11" t="s">
        <v>193</v>
      </c>
      <c r="C42" s="12" t="s">
        <v>194</v>
      </c>
      <c r="D42" s="12" t="s">
        <v>30</v>
      </c>
      <c r="E42" s="12" t="s">
        <v>195</v>
      </c>
      <c r="F42" s="11" t="s">
        <v>32</v>
      </c>
      <c r="G42" s="11" t="s">
        <v>33</v>
      </c>
      <c r="H42" s="12" t="s">
        <v>196</v>
      </c>
      <c r="I42" s="11" t="s">
        <v>35</v>
      </c>
      <c r="J42" s="11" t="s">
        <v>36</v>
      </c>
      <c r="K42" s="11" t="s">
        <v>37</v>
      </c>
      <c r="L42" s="11" t="s">
        <v>30</v>
      </c>
      <c r="M42" s="12" t="s">
        <v>193</v>
      </c>
      <c r="N42" s="12" t="s">
        <v>193</v>
      </c>
      <c r="O42" s="12">
        <v>58.9</v>
      </c>
      <c r="P42" s="12">
        <v>58.9</v>
      </c>
      <c r="Q42" s="11" t="s">
        <v>197</v>
      </c>
      <c r="R42" s="12" t="s">
        <v>196</v>
      </c>
      <c r="S42" s="11" t="s">
        <v>39</v>
      </c>
      <c r="T42" s="11">
        <v>90</v>
      </c>
      <c r="U42" s="11">
        <v>364</v>
      </c>
    </row>
    <row r="43" ht="40" customHeight="1" spans="1:21">
      <c r="A43" s="11">
        <v>39</v>
      </c>
      <c r="B43" s="12" t="s">
        <v>198</v>
      </c>
      <c r="C43" s="12" t="s">
        <v>199</v>
      </c>
      <c r="D43" s="13" t="s">
        <v>30</v>
      </c>
      <c r="E43" s="12" t="s">
        <v>200</v>
      </c>
      <c r="F43" s="11" t="s">
        <v>32</v>
      </c>
      <c r="G43" s="11" t="s">
        <v>33</v>
      </c>
      <c r="H43" s="12" t="s">
        <v>201</v>
      </c>
      <c r="I43" s="11" t="s">
        <v>35</v>
      </c>
      <c r="J43" s="11" t="s">
        <v>36</v>
      </c>
      <c r="K43" s="11" t="s">
        <v>37</v>
      </c>
      <c r="L43" s="11" t="s">
        <v>30</v>
      </c>
      <c r="M43" s="17" t="s">
        <v>198</v>
      </c>
      <c r="N43" s="13" t="s">
        <v>198</v>
      </c>
      <c r="O43" s="12">
        <v>21</v>
      </c>
      <c r="P43" s="20">
        <v>21</v>
      </c>
      <c r="Q43" s="11" t="s">
        <v>202</v>
      </c>
      <c r="R43" s="12" t="s">
        <v>201</v>
      </c>
      <c r="S43" s="11" t="s">
        <v>39</v>
      </c>
      <c r="T43" s="11">
        <v>91</v>
      </c>
      <c r="U43" s="11">
        <v>361</v>
      </c>
    </row>
    <row r="44" ht="40" customHeight="1" spans="1:21">
      <c r="A44" s="11">
        <v>40</v>
      </c>
      <c r="B44" s="12" t="s">
        <v>198</v>
      </c>
      <c r="C44" s="12" t="s">
        <v>203</v>
      </c>
      <c r="D44" s="13" t="s">
        <v>30</v>
      </c>
      <c r="E44" s="11" t="s">
        <v>204</v>
      </c>
      <c r="F44" s="11" t="s">
        <v>32</v>
      </c>
      <c r="G44" s="11" t="s">
        <v>33</v>
      </c>
      <c r="H44" s="11" t="s">
        <v>205</v>
      </c>
      <c r="I44" s="11" t="s">
        <v>35</v>
      </c>
      <c r="J44" s="11" t="s">
        <v>36</v>
      </c>
      <c r="K44" s="11" t="s">
        <v>37</v>
      </c>
      <c r="L44" s="11" t="s">
        <v>30</v>
      </c>
      <c r="M44" s="17" t="s">
        <v>198</v>
      </c>
      <c r="N44" s="13" t="s">
        <v>198</v>
      </c>
      <c r="O44" s="11">
        <v>12.44</v>
      </c>
      <c r="P44" s="20">
        <v>12.44</v>
      </c>
      <c r="Q44" s="11" t="s">
        <v>206</v>
      </c>
      <c r="R44" s="11" t="s">
        <v>205</v>
      </c>
      <c r="S44" s="11" t="s">
        <v>39</v>
      </c>
      <c r="T44" s="11">
        <v>38</v>
      </c>
      <c r="U44" s="11">
        <v>182</v>
      </c>
    </row>
    <row r="45" ht="40" customHeight="1" spans="1:21">
      <c r="A45" s="11">
        <v>41</v>
      </c>
      <c r="B45" s="12" t="s">
        <v>207</v>
      </c>
      <c r="C45" s="12" t="s">
        <v>208</v>
      </c>
      <c r="D45" s="13" t="s">
        <v>30</v>
      </c>
      <c r="E45" s="12" t="s">
        <v>209</v>
      </c>
      <c r="F45" s="11" t="s">
        <v>32</v>
      </c>
      <c r="G45" s="11" t="s">
        <v>33</v>
      </c>
      <c r="H45" s="12" t="s">
        <v>210</v>
      </c>
      <c r="I45" s="11" t="s">
        <v>35</v>
      </c>
      <c r="J45" s="11" t="s">
        <v>36</v>
      </c>
      <c r="K45" s="11" t="s">
        <v>42</v>
      </c>
      <c r="L45" s="11" t="s">
        <v>30</v>
      </c>
      <c r="M45" s="17" t="s">
        <v>207</v>
      </c>
      <c r="N45" s="13" t="s">
        <v>207</v>
      </c>
      <c r="O45" s="15">
        <v>53</v>
      </c>
      <c r="P45" s="20">
        <v>53</v>
      </c>
      <c r="Q45" s="11" t="s">
        <v>211</v>
      </c>
      <c r="R45" s="12" t="s">
        <v>210</v>
      </c>
      <c r="S45" s="11" t="s">
        <v>39</v>
      </c>
      <c r="T45" s="11">
        <v>76</v>
      </c>
      <c r="U45" s="11">
        <v>297</v>
      </c>
    </row>
    <row r="46" ht="40" customHeight="1" spans="1:21">
      <c r="A46" s="11">
        <v>42</v>
      </c>
      <c r="B46" s="20" t="s">
        <v>212</v>
      </c>
      <c r="C46" s="14" t="s">
        <v>213</v>
      </c>
      <c r="D46" s="13" t="s">
        <v>30</v>
      </c>
      <c r="E46" s="12" t="s">
        <v>214</v>
      </c>
      <c r="F46" s="11" t="s">
        <v>32</v>
      </c>
      <c r="G46" s="11" t="s">
        <v>33</v>
      </c>
      <c r="H46" s="12" t="s">
        <v>215</v>
      </c>
      <c r="I46" s="11" t="s">
        <v>35</v>
      </c>
      <c r="J46" s="11" t="s">
        <v>36</v>
      </c>
      <c r="K46" s="11" t="s">
        <v>37</v>
      </c>
      <c r="L46" s="11" t="s">
        <v>30</v>
      </c>
      <c r="M46" s="17" t="s">
        <v>216</v>
      </c>
      <c r="N46" s="13" t="s">
        <v>216</v>
      </c>
      <c r="O46" s="25">
        <v>120</v>
      </c>
      <c r="P46" s="20">
        <v>120</v>
      </c>
      <c r="Q46" s="11" t="s">
        <v>217</v>
      </c>
      <c r="R46" s="12" t="s">
        <v>215</v>
      </c>
      <c r="S46" s="11" t="s">
        <v>39</v>
      </c>
      <c r="T46" s="11">
        <v>120</v>
      </c>
      <c r="U46" s="11">
        <v>541</v>
      </c>
    </row>
    <row r="47" ht="40" customHeight="1" spans="1:21">
      <c r="A47" s="11">
        <v>43</v>
      </c>
      <c r="B47" s="12" t="s">
        <v>212</v>
      </c>
      <c r="C47" s="12" t="s">
        <v>218</v>
      </c>
      <c r="D47" s="13" t="s">
        <v>30</v>
      </c>
      <c r="E47" s="12" t="s">
        <v>219</v>
      </c>
      <c r="F47" s="11" t="s">
        <v>32</v>
      </c>
      <c r="G47" s="11" t="s">
        <v>33</v>
      </c>
      <c r="H47" s="12" t="s">
        <v>220</v>
      </c>
      <c r="I47" s="11" t="s">
        <v>35</v>
      </c>
      <c r="J47" s="11" t="s">
        <v>36</v>
      </c>
      <c r="K47" s="11" t="s">
        <v>37</v>
      </c>
      <c r="L47" s="11" t="s">
        <v>30</v>
      </c>
      <c r="M47" s="17" t="s">
        <v>212</v>
      </c>
      <c r="N47" s="13" t="s">
        <v>212</v>
      </c>
      <c r="O47" s="27">
        <v>40</v>
      </c>
      <c r="P47" s="18">
        <v>40</v>
      </c>
      <c r="Q47" s="11" t="s">
        <v>221</v>
      </c>
      <c r="R47" s="12" t="s">
        <v>220</v>
      </c>
      <c r="S47" s="11" t="s">
        <v>39</v>
      </c>
      <c r="T47" s="11">
        <v>68</v>
      </c>
      <c r="U47" s="11">
        <v>280</v>
      </c>
    </row>
    <row r="48" ht="40" customHeight="1" spans="1:21">
      <c r="A48" s="11">
        <v>44</v>
      </c>
      <c r="B48" s="12" t="s">
        <v>212</v>
      </c>
      <c r="C48" s="12" t="s">
        <v>222</v>
      </c>
      <c r="D48" s="12" t="s">
        <v>30</v>
      </c>
      <c r="E48" s="12" t="s">
        <v>223</v>
      </c>
      <c r="F48" s="11" t="s">
        <v>32</v>
      </c>
      <c r="G48" s="11" t="s">
        <v>33</v>
      </c>
      <c r="H48" s="11" t="s">
        <v>224</v>
      </c>
      <c r="I48" s="11" t="s">
        <v>35</v>
      </c>
      <c r="J48" s="11" t="s">
        <v>36</v>
      </c>
      <c r="K48" s="11" t="s">
        <v>42</v>
      </c>
      <c r="L48" s="11" t="s">
        <v>30</v>
      </c>
      <c r="M48" s="17" t="s">
        <v>212</v>
      </c>
      <c r="N48" s="13" t="s">
        <v>212</v>
      </c>
      <c r="O48" s="13">
        <v>59.4</v>
      </c>
      <c r="P48" s="17">
        <v>59.4</v>
      </c>
      <c r="Q48" s="11" t="s">
        <v>225</v>
      </c>
      <c r="R48" s="11" t="s">
        <v>224</v>
      </c>
      <c r="S48" s="11" t="s">
        <v>39</v>
      </c>
      <c r="T48" s="11">
        <v>78</v>
      </c>
      <c r="U48" s="11">
        <v>321</v>
      </c>
    </row>
    <row r="49" ht="40" customHeight="1" spans="1:21">
      <c r="A49" s="11">
        <v>45</v>
      </c>
      <c r="B49" s="11" t="s">
        <v>212</v>
      </c>
      <c r="C49" s="12" t="s">
        <v>226</v>
      </c>
      <c r="D49" s="13" t="s">
        <v>30</v>
      </c>
      <c r="E49" s="12" t="s">
        <v>227</v>
      </c>
      <c r="F49" s="11" t="s">
        <v>32</v>
      </c>
      <c r="G49" s="11" t="s">
        <v>33</v>
      </c>
      <c r="H49" s="12" t="s">
        <v>228</v>
      </c>
      <c r="I49" s="11" t="s">
        <v>35</v>
      </c>
      <c r="J49" s="11" t="s">
        <v>36</v>
      </c>
      <c r="K49" s="11" t="s">
        <v>37</v>
      </c>
      <c r="L49" s="11" t="s">
        <v>30</v>
      </c>
      <c r="M49" s="17" t="s">
        <v>212</v>
      </c>
      <c r="N49" s="13" t="s">
        <v>212</v>
      </c>
      <c r="O49" s="12">
        <v>16</v>
      </c>
      <c r="P49" s="20">
        <v>16</v>
      </c>
      <c r="Q49" s="11" t="s">
        <v>229</v>
      </c>
      <c r="R49" s="12" t="s">
        <v>228</v>
      </c>
      <c r="S49" s="11" t="s">
        <v>39</v>
      </c>
      <c r="T49" s="11">
        <v>41</v>
      </c>
      <c r="U49" s="11">
        <v>168</v>
      </c>
    </row>
    <row r="50" ht="40" customHeight="1" spans="1:21">
      <c r="A50" s="11">
        <v>46</v>
      </c>
      <c r="B50" s="12" t="s">
        <v>230</v>
      </c>
      <c r="C50" s="12" t="s">
        <v>231</v>
      </c>
      <c r="D50" s="13" t="s">
        <v>30</v>
      </c>
      <c r="E50" s="12" t="s">
        <v>232</v>
      </c>
      <c r="F50" s="11" t="s">
        <v>32</v>
      </c>
      <c r="G50" s="11" t="s">
        <v>33</v>
      </c>
      <c r="H50" s="12" t="s">
        <v>233</v>
      </c>
      <c r="I50" s="11" t="s">
        <v>35</v>
      </c>
      <c r="J50" s="11" t="s">
        <v>48</v>
      </c>
      <c r="K50" s="11" t="s">
        <v>48</v>
      </c>
      <c r="L50" s="11" t="s">
        <v>30</v>
      </c>
      <c r="M50" s="17" t="s">
        <v>230</v>
      </c>
      <c r="N50" s="13" t="s">
        <v>230</v>
      </c>
      <c r="O50" s="12">
        <v>7.5</v>
      </c>
      <c r="P50" s="20">
        <v>7.5</v>
      </c>
      <c r="Q50" s="11" t="s">
        <v>234</v>
      </c>
      <c r="R50" s="12" t="s">
        <v>233</v>
      </c>
      <c r="S50" s="11" t="s">
        <v>39</v>
      </c>
      <c r="T50" s="11">
        <v>35</v>
      </c>
      <c r="U50" s="11">
        <v>145</v>
      </c>
    </row>
    <row r="51" ht="40" customHeight="1" spans="1:21">
      <c r="A51" s="11">
        <v>47</v>
      </c>
      <c r="B51" s="12" t="s">
        <v>230</v>
      </c>
      <c r="C51" s="11" t="s">
        <v>235</v>
      </c>
      <c r="D51" s="13" t="s">
        <v>30</v>
      </c>
      <c r="E51" s="12" t="s">
        <v>236</v>
      </c>
      <c r="F51" s="11" t="s">
        <v>32</v>
      </c>
      <c r="G51" s="11" t="s">
        <v>33</v>
      </c>
      <c r="H51" s="12" t="s">
        <v>237</v>
      </c>
      <c r="I51" s="11" t="s">
        <v>35</v>
      </c>
      <c r="J51" s="11" t="s">
        <v>36</v>
      </c>
      <c r="K51" s="11" t="s">
        <v>42</v>
      </c>
      <c r="L51" s="11" t="s">
        <v>30</v>
      </c>
      <c r="M51" s="17" t="s">
        <v>230</v>
      </c>
      <c r="N51" s="13" t="s">
        <v>230</v>
      </c>
      <c r="O51" s="12">
        <v>25</v>
      </c>
      <c r="P51" s="20">
        <v>25</v>
      </c>
      <c r="Q51" s="11" t="s">
        <v>238</v>
      </c>
      <c r="R51" s="12" t="s">
        <v>237</v>
      </c>
      <c r="S51" s="11" t="s">
        <v>39</v>
      </c>
      <c r="T51" s="11">
        <v>60</v>
      </c>
      <c r="U51" s="11">
        <v>238</v>
      </c>
    </row>
    <row r="52" ht="40" customHeight="1" spans="1:21">
      <c r="A52" s="11">
        <v>48</v>
      </c>
      <c r="B52" s="11" t="s">
        <v>239</v>
      </c>
      <c r="C52" s="11" t="s">
        <v>240</v>
      </c>
      <c r="D52" s="13" t="s">
        <v>30</v>
      </c>
      <c r="E52" s="15" t="s">
        <v>241</v>
      </c>
      <c r="F52" s="11" t="s">
        <v>32</v>
      </c>
      <c r="G52" s="11" t="s">
        <v>33</v>
      </c>
      <c r="H52" s="15" t="s">
        <v>242</v>
      </c>
      <c r="I52" s="11" t="s">
        <v>35</v>
      </c>
      <c r="J52" s="11" t="s">
        <v>36</v>
      </c>
      <c r="K52" s="11" t="s">
        <v>42</v>
      </c>
      <c r="L52" s="11" t="s">
        <v>30</v>
      </c>
      <c r="M52" s="17" t="s">
        <v>239</v>
      </c>
      <c r="N52" s="13" t="s">
        <v>239</v>
      </c>
      <c r="O52" s="15">
        <v>26.6</v>
      </c>
      <c r="P52" s="20">
        <v>26.6</v>
      </c>
      <c r="Q52" s="11" t="s">
        <v>243</v>
      </c>
      <c r="R52" s="15" t="s">
        <v>242</v>
      </c>
      <c r="S52" s="11" t="s">
        <v>39</v>
      </c>
      <c r="T52" s="11">
        <v>53</v>
      </c>
      <c r="U52" s="11">
        <v>220</v>
      </c>
    </row>
    <row r="53" ht="40" customHeight="1" spans="1:21">
      <c r="A53" s="11">
        <v>49</v>
      </c>
      <c r="B53" s="12" t="s">
        <v>244</v>
      </c>
      <c r="C53" s="12" t="s">
        <v>245</v>
      </c>
      <c r="D53" s="13" t="s">
        <v>30</v>
      </c>
      <c r="E53" s="11" t="s">
        <v>246</v>
      </c>
      <c r="F53" s="11" t="s">
        <v>32</v>
      </c>
      <c r="G53" s="11" t="s">
        <v>33</v>
      </c>
      <c r="H53" s="22" t="s">
        <v>247</v>
      </c>
      <c r="I53" s="11" t="s">
        <v>35</v>
      </c>
      <c r="J53" s="11" t="s">
        <v>36</v>
      </c>
      <c r="K53" s="11" t="s">
        <v>37</v>
      </c>
      <c r="L53" s="11" t="s">
        <v>30</v>
      </c>
      <c r="M53" s="17" t="s">
        <v>244</v>
      </c>
      <c r="N53" s="13" t="s">
        <v>244</v>
      </c>
      <c r="O53" s="11">
        <v>16.8</v>
      </c>
      <c r="P53" s="11">
        <v>16.8</v>
      </c>
      <c r="Q53" s="11" t="s">
        <v>248</v>
      </c>
      <c r="R53" s="22" t="s">
        <v>247</v>
      </c>
      <c r="S53" s="11" t="s">
        <v>39</v>
      </c>
      <c r="T53" s="11">
        <v>40</v>
      </c>
      <c r="U53" s="11">
        <v>162</v>
      </c>
    </row>
    <row r="54" ht="40" customHeight="1" spans="1:21">
      <c r="A54" s="11">
        <v>50</v>
      </c>
      <c r="B54" s="12" t="s">
        <v>244</v>
      </c>
      <c r="C54" s="12" t="s">
        <v>245</v>
      </c>
      <c r="D54" s="13" t="s">
        <v>30</v>
      </c>
      <c r="E54" s="11" t="s">
        <v>249</v>
      </c>
      <c r="F54" s="11" t="s">
        <v>32</v>
      </c>
      <c r="G54" s="11" t="s">
        <v>33</v>
      </c>
      <c r="H54" s="11" t="s">
        <v>250</v>
      </c>
      <c r="I54" s="11" t="s">
        <v>35</v>
      </c>
      <c r="J54" s="11" t="s">
        <v>36</v>
      </c>
      <c r="K54" s="11" t="s">
        <v>42</v>
      </c>
      <c r="L54" s="11" t="s">
        <v>30</v>
      </c>
      <c r="M54" s="17" t="s">
        <v>244</v>
      </c>
      <c r="N54" s="13" t="s">
        <v>244</v>
      </c>
      <c r="O54" s="11">
        <v>58</v>
      </c>
      <c r="P54" s="20">
        <v>58</v>
      </c>
      <c r="Q54" s="11" t="s">
        <v>251</v>
      </c>
      <c r="R54" s="11" t="s">
        <v>250</v>
      </c>
      <c r="S54" s="11" t="s">
        <v>39</v>
      </c>
      <c r="T54" s="11">
        <v>89</v>
      </c>
      <c r="U54" s="11">
        <v>361</v>
      </c>
    </row>
    <row r="55" ht="40" customHeight="1" spans="1:21">
      <c r="A55" s="11">
        <v>51</v>
      </c>
      <c r="B55" s="12" t="s">
        <v>244</v>
      </c>
      <c r="C55" s="12" t="s">
        <v>245</v>
      </c>
      <c r="D55" s="13" t="s">
        <v>30</v>
      </c>
      <c r="E55" s="11" t="s">
        <v>252</v>
      </c>
      <c r="F55" s="11" t="s">
        <v>32</v>
      </c>
      <c r="G55" s="11" t="s">
        <v>33</v>
      </c>
      <c r="H55" s="11" t="s">
        <v>253</v>
      </c>
      <c r="I55" s="11" t="s">
        <v>35</v>
      </c>
      <c r="J55" s="11" t="s">
        <v>36</v>
      </c>
      <c r="K55" s="11" t="s">
        <v>42</v>
      </c>
      <c r="L55" s="11" t="s">
        <v>30</v>
      </c>
      <c r="M55" s="17" t="s">
        <v>244</v>
      </c>
      <c r="N55" s="13" t="s">
        <v>244</v>
      </c>
      <c r="O55" s="11">
        <v>10.3</v>
      </c>
      <c r="P55" s="20">
        <v>10.3</v>
      </c>
      <c r="Q55" s="11" t="s">
        <v>254</v>
      </c>
      <c r="R55" s="11" t="s">
        <v>253</v>
      </c>
      <c r="S55" s="11" t="s">
        <v>39</v>
      </c>
      <c r="T55" s="11">
        <v>29</v>
      </c>
      <c r="U55" s="11">
        <v>122</v>
      </c>
    </row>
  </sheetData>
  <mergeCells count="17">
    <mergeCell ref="A1:U1"/>
    <mergeCell ref="I2:K2"/>
    <mergeCell ref="O2:P2"/>
    <mergeCell ref="Q2:S2"/>
    <mergeCell ref="T2:U2"/>
    <mergeCell ref="A4:G4"/>
    <mergeCell ref="A2:A3"/>
    <mergeCell ref="B2:B3"/>
    <mergeCell ref="C2:C3"/>
    <mergeCell ref="D2:D3"/>
    <mergeCell ref="E2:E3"/>
    <mergeCell ref="F2:F3"/>
    <mergeCell ref="G2:G3"/>
    <mergeCell ref="H2:H3"/>
    <mergeCell ref="L2:L3"/>
    <mergeCell ref="M2:M3"/>
    <mergeCell ref="N2:N3"/>
  </mergeCells>
  <conditionalFormatting sqref="H41">
    <cfRule type="duplicateValues" dxfId="0" priority="5"/>
  </conditionalFormatting>
  <conditionalFormatting sqref="R41">
    <cfRule type="duplicateValues" dxfId="0" priority="1"/>
  </conditionalFormatting>
  <pageMargins left="0.393055555555556" right="0.393055555555556" top="0.590277777777778" bottom="0.590277777777778" header="0.511805555555556" footer="0.511805555555556"/>
  <pageSetup paperSize="9" scale="47" fitToHeight="0" orientation="landscape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第二批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也无风雨</cp:lastModifiedBy>
  <dcterms:created xsi:type="dcterms:W3CDTF">2018-05-31T12:35:00Z</dcterms:created>
  <cp:lastPrinted>2018-06-26T07:34:00Z</cp:lastPrinted>
  <dcterms:modified xsi:type="dcterms:W3CDTF">2024-12-26T09:10:02Z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2052-12.1.0.19770</vt:lpwstr>
  </property>
  <property fmtid="{D5CDD505-2E9C-101B-9397-08002B2CF9AE}" pid="3" name="ICV">
    <vt:lpwstr>973C4691BFBB4755BD20A48B7DBA9090</vt:lpwstr>
  </property>
  <property fmtid="{D5CDD505-2E9C-101B-9397-08002B2CF9AE}" pid="4" name="KSOReadingLayout">
    <vt:bool>true</vt:bool>
  </property>
</Properties>
</file>