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75" windowHeight="11535"/>
  </bookViews>
  <sheets>
    <sheet name="公示" sheetId="1" r:id="rId1"/>
  </sheets>
  <definedNames>
    <definedName name="_xlnm.Print_Titles" localSheetId="0">公示!$1:$3</definedName>
    <definedName name="_xlnm._FilterDatabase" localSheetId="0" hidden="1">公示!$B:$B</definedName>
  </definedNames>
  <calcPr calcId="144525"/>
</workbook>
</file>

<file path=xl/sharedStrings.xml><?xml version="1.0" encoding="utf-8"?>
<sst xmlns="http://schemas.openxmlformats.org/spreadsheetml/2006/main" count="103" uniqueCount="45">
  <si>
    <t>兴国县2024年12月至2025年第一季度残疾人公益性岗位
补贴资金公示表</t>
  </si>
  <si>
    <t>单位：兴国县就业创业服务中心</t>
  </si>
  <si>
    <t>填报日期：2025年4月21日</t>
  </si>
  <si>
    <t>序号</t>
  </si>
  <si>
    <t>安置单位</t>
  </si>
  <si>
    <t>安置岗位</t>
  </si>
  <si>
    <t>补贴人数(人)</t>
  </si>
  <si>
    <t>补贴月数（月）</t>
  </si>
  <si>
    <t>补贴标准（元/月）</t>
  </si>
  <si>
    <t>补贴金额（元）</t>
  </si>
  <si>
    <t>备注</t>
  </si>
  <si>
    <t>杰村乡人民政府</t>
  </si>
  <si>
    <t>乡镇（区）残疾人专职委员</t>
  </si>
  <si>
    <t>村残协残疾人专职委员</t>
  </si>
  <si>
    <t>社富乡人民政府</t>
  </si>
  <si>
    <t>龙口镇人民政府</t>
  </si>
  <si>
    <t>农家书屋残疾人管理员</t>
  </si>
  <si>
    <t>鼎龙乡人民政府</t>
  </si>
  <si>
    <t>南坑乡人民政府</t>
  </si>
  <si>
    <t>方太乡人民政府</t>
  </si>
  <si>
    <t>江背镇人民政府</t>
  </si>
  <si>
    <t>均村乡人民政府</t>
  </si>
  <si>
    <t>茶园乡人民政府</t>
  </si>
  <si>
    <t>枫边乡人民政府</t>
  </si>
  <si>
    <t>兴莲乡人民政府</t>
  </si>
  <si>
    <t>古龙岗镇人民政府</t>
  </si>
  <si>
    <t>埠头乡人民政府</t>
  </si>
  <si>
    <t>兴江乡人民政府</t>
  </si>
  <si>
    <t>良村镇人民政府</t>
  </si>
  <si>
    <t>长冈乡人民政府</t>
  </si>
  <si>
    <t>崇贤乡人民政府</t>
  </si>
  <si>
    <t>樟木乡人民政府</t>
  </si>
  <si>
    <t>梅窖镇人民政府</t>
  </si>
  <si>
    <t>永丰镇人民政府</t>
  </si>
  <si>
    <t>隆坪乡人民政府</t>
  </si>
  <si>
    <t>城岗镇人民政府</t>
  </si>
  <si>
    <t>潋江镇人民政府</t>
  </si>
  <si>
    <t>东村乡人民政府</t>
  </si>
  <si>
    <t>城市社区管理委员会</t>
  </si>
  <si>
    <t>残疾人联合会</t>
  </si>
  <si>
    <t>县残联专职委员</t>
  </si>
  <si>
    <t>残疾人关爱之家专职委员</t>
  </si>
  <si>
    <t>肢残协专职委员</t>
  </si>
  <si>
    <t>盲协专职委员</t>
  </si>
  <si>
    <t>合计：陆拾伍万陆仟伍佰元整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</si>
</sst>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9" borderId="11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4" fillId="30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13" borderId="12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3" borderId="7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2" borderId="0" xfId="0" applyFont="true" applyFill="true" applyAlignment="true">
      <alignment horizontal="left" vertical="center"/>
    </xf>
    <xf numFmtId="0" fontId="3" fillId="2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2" fillId="2" borderId="0" xfId="0" applyFont="true" applyFill="true" applyAlignment="true">
      <alignment vertical="center"/>
    </xf>
    <xf numFmtId="0" fontId="2" fillId="2" borderId="0" xfId="0" applyFont="true" applyFill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  <xf numFmtId="0" fontId="0" fillId="0" borderId="1" xfId="0" applyFont="true" applyBorder="true">
      <alignment vertical="center"/>
    </xf>
    <xf numFmtId="0" fontId="7" fillId="0" borderId="1" xfId="0" applyFont="true" applyFill="true" applyBorder="true" applyAlignment="true">
      <alignment horizontal="center" vertical="center"/>
    </xf>
    <xf numFmtId="0" fontId="7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/>
    </xf>
    <xf numFmtId="176" fontId="8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showGridLines="0" tabSelected="1" view="pageBreakPreview" zoomScaleNormal="100" zoomScaleSheetLayoutView="100" workbookViewId="0">
      <selection activeCell="F8" sqref="F8"/>
    </sheetView>
  </sheetViews>
  <sheetFormatPr defaultColWidth="9" defaultRowHeight="13.5" outlineLevelCol="7"/>
  <cols>
    <col min="1" max="1" width="9" style="2"/>
    <col min="2" max="2" width="16.75" customWidth="true"/>
    <col min="3" max="3" width="26.75" customWidth="true"/>
    <col min="6" max="6" width="9.5" customWidth="true"/>
    <col min="7" max="7" width="11.625" customWidth="true"/>
  </cols>
  <sheetData>
    <row r="1" ht="72" customHeight="true" spans="1:8">
      <c r="A1" s="3" t="s">
        <v>0</v>
      </c>
      <c r="B1" s="4"/>
      <c r="C1" s="4"/>
      <c r="D1" s="4"/>
      <c r="E1" s="4"/>
      <c r="F1" s="4"/>
      <c r="G1" s="4"/>
      <c r="H1" s="4"/>
    </row>
    <row r="2" ht="21.75" spans="1:8">
      <c r="A2" s="5" t="s">
        <v>1</v>
      </c>
      <c r="B2" s="6"/>
      <c r="C2" s="7"/>
      <c r="D2" s="8"/>
      <c r="E2" s="22"/>
      <c r="F2" s="23" t="s">
        <v>2</v>
      </c>
      <c r="G2" s="23"/>
      <c r="H2" s="23"/>
    </row>
    <row r="3" ht="39" customHeight="true" spans="1:8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</row>
    <row r="4" s="1" customFormat="true" ht="30" customHeight="true" spans="1:8">
      <c r="A4" s="11">
        <v>1</v>
      </c>
      <c r="B4" s="11" t="s">
        <v>11</v>
      </c>
      <c r="C4" s="11" t="s">
        <v>12</v>
      </c>
      <c r="D4" s="11">
        <v>1</v>
      </c>
      <c r="E4" s="11">
        <v>4</v>
      </c>
      <c r="F4" s="24">
        <v>1000</v>
      </c>
      <c r="G4" s="24">
        <f t="shared" ref="G4:G10" si="0">E4*F4</f>
        <v>4000</v>
      </c>
      <c r="H4" s="25"/>
    </row>
    <row r="5" s="1" customFormat="true" ht="30" customHeight="true" spans="1:8">
      <c r="A5" s="11"/>
      <c r="B5" s="11"/>
      <c r="C5" s="11" t="s">
        <v>13</v>
      </c>
      <c r="D5" s="11">
        <v>12</v>
      </c>
      <c r="E5" s="11">
        <v>36</v>
      </c>
      <c r="F5" s="24">
        <v>500</v>
      </c>
      <c r="G5" s="24">
        <f t="shared" si="0"/>
        <v>18000</v>
      </c>
      <c r="H5" s="25"/>
    </row>
    <row r="6" s="1" customFormat="true" ht="30" customHeight="true" spans="1:8">
      <c r="A6" s="11">
        <v>2</v>
      </c>
      <c r="B6" s="12" t="s">
        <v>14</v>
      </c>
      <c r="C6" s="11" t="s">
        <v>12</v>
      </c>
      <c r="D6" s="11">
        <v>1</v>
      </c>
      <c r="E6" s="11">
        <v>4</v>
      </c>
      <c r="F6" s="24">
        <v>1000</v>
      </c>
      <c r="G6" s="24">
        <f t="shared" si="0"/>
        <v>4000</v>
      </c>
      <c r="H6" s="25"/>
    </row>
    <row r="7" s="1" customFormat="true" ht="30" customHeight="true" spans="1:8">
      <c r="A7" s="11"/>
      <c r="B7" s="12"/>
      <c r="C7" s="11" t="s">
        <v>13</v>
      </c>
      <c r="D7" s="11">
        <v>17</v>
      </c>
      <c r="E7" s="11">
        <v>50</v>
      </c>
      <c r="F7" s="24">
        <v>500</v>
      </c>
      <c r="G7" s="24">
        <f t="shared" si="0"/>
        <v>25000</v>
      </c>
      <c r="H7" s="25"/>
    </row>
    <row r="8" s="1" customFormat="true" ht="30" customHeight="true" spans="1:8">
      <c r="A8" s="13">
        <v>3</v>
      </c>
      <c r="B8" s="14" t="s">
        <v>15</v>
      </c>
      <c r="C8" s="11" t="s">
        <v>12</v>
      </c>
      <c r="D8" s="15">
        <v>1</v>
      </c>
      <c r="E8" s="15">
        <v>4</v>
      </c>
      <c r="F8" s="24">
        <v>1000</v>
      </c>
      <c r="G8" s="24">
        <f t="shared" si="0"/>
        <v>4000</v>
      </c>
      <c r="H8" s="26"/>
    </row>
    <row r="9" s="1" customFormat="true" ht="30" customHeight="true" spans="1:8">
      <c r="A9" s="16"/>
      <c r="B9" s="17"/>
      <c r="C9" s="11" t="s">
        <v>13</v>
      </c>
      <c r="D9" s="15">
        <v>11</v>
      </c>
      <c r="E9" s="15">
        <v>40</v>
      </c>
      <c r="F9" s="24">
        <v>500</v>
      </c>
      <c r="G9" s="24">
        <f t="shared" si="0"/>
        <v>20000</v>
      </c>
      <c r="H9" s="26"/>
    </row>
    <row r="10" s="1" customFormat="true" ht="30" customHeight="true" spans="1:8">
      <c r="A10" s="16"/>
      <c r="B10" s="18"/>
      <c r="C10" s="11" t="s">
        <v>16</v>
      </c>
      <c r="D10" s="15">
        <v>1</v>
      </c>
      <c r="E10" s="15">
        <v>1</v>
      </c>
      <c r="F10" s="24">
        <v>300</v>
      </c>
      <c r="G10" s="24">
        <f t="shared" si="0"/>
        <v>300</v>
      </c>
      <c r="H10" s="26"/>
    </row>
    <row r="11" s="1" customFormat="true" ht="30" customHeight="true" spans="1:8">
      <c r="A11" s="13">
        <v>4</v>
      </c>
      <c r="B11" s="15" t="s">
        <v>17</v>
      </c>
      <c r="C11" s="11" t="s">
        <v>12</v>
      </c>
      <c r="D11" s="15">
        <v>1</v>
      </c>
      <c r="E11" s="15">
        <v>4</v>
      </c>
      <c r="F11" s="24">
        <v>1000</v>
      </c>
      <c r="G11" s="24">
        <f t="shared" ref="G11:G37" si="1">E11*F11</f>
        <v>4000</v>
      </c>
      <c r="H11" s="26"/>
    </row>
    <row r="12" s="1" customFormat="true" ht="30" customHeight="true" spans="1:8">
      <c r="A12" s="19"/>
      <c r="B12" s="15"/>
      <c r="C12" s="11" t="s">
        <v>13</v>
      </c>
      <c r="D12" s="15">
        <v>15</v>
      </c>
      <c r="E12" s="15">
        <v>51</v>
      </c>
      <c r="F12" s="24">
        <v>500</v>
      </c>
      <c r="G12" s="24">
        <f t="shared" si="1"/>
        <v>25500</v>
      </c>
      <c r="H12" s="26"/>
    </row>
    <row r="13" s="1" customFormat="true" ht="30" customHeight="true" spans="1:8">
      <c r="A13" s="13">
        <v>5</v>
      </c>
      <c r="B13" s="15" t="s">
        <v>18</v>
      </c>
      <c r="C13" s="11" t="s">
        <v>12</v>
      </c>
      <c r="D13" s="11">
        <v>1</v>
      </c>
      <c r="E13" s="11">
        <v>4</v>
      </c>
      <c r="F13" s="24">
        <v>1000</v>
      </c>
      <c r="G13" s="24">
        <f t="shared" si="1"/>
        <v>4000</v>
      </c>
      <c r="H13" s="26"/>
    </row>
    <row r="14" s="1" customFormat="true" ht="30" customHeight="true" spans="1:8">
      <c r="A14" s="16"/>
      <c r="B14" s="15"/>
      <c r="C14" s="11" t="s">
        <v>13</v>
      </c>
      <c r="D14" s="11">
        <v>7</v>
      </c>
      <c r="E14" s="11">
        <v>24</v>
      </c>
      <c r="F14" s="24">
        <v>500</v>
      </c>
      <c r="G14" s="24">
        <f t="shared" si="1"/>
        <v>12000</v>
      </c>
      <c r="H14" s="26"/>
    </row>
    <row r="15" s="1" customFormat="true" ht="30" customHeight="true" spans="1:8">
      <c r="A15" s="20"/>
      <c r="B15" s="15"/>
      <c r="C15" s="11" t="s">
        <v>16</v>
      </c>
      <c r="D15" s="11">
        <v>1</v>
      </c>
      <c r="E15" s="11">
        <v>4</v>
      </c>
      <c r="F15" s="24">
        <v>300</v>
      </c>
      <c r="G15" s="24">
        <f t="shared" si="1"/>
        <v>1200</v>
      </c>
      <c r="H15" s="26"/>
    </row>
    <row r="16" s="1" customFormat="true" ht="30" customHeight="true" spans="1:8">
      <c r="A16" s="16">
        <v>6</v>
      </c>
      <c r="B16" s="15" t="s">
        <v>19</v>
      </c>
      <c r="C16" s="11" t="s">
        <v>12</v>
      </c>
      <c r="D16" s="11">
        <v>1</v>
      </c>
      <c r="E16" s="11">
        <v>4</v>
      </c>
      <c r="F16" s="24">
        <v>1000</v>
      </c>
      <c r="G16" s="24">
        <f t="shared" si="1"/>
        <v>4000</v>
      </c>
      <c r="H16" s="26"/>
    </row>
    <row r="17" s="1" customFormat="true" ht="30" customHeight="true" spans="1:8">
      <c r="A17" s="20"/>
      <c r="B17" s="15"/>
      <c r="C17" s="11" t="s">
        <v>13</v>
      </c>
      <c r="D17" s="11">
        <v>11</v>
      </c>
      <c r="E17" s="11">
        <v>32</v>
      </c>
      <c r="F17" s="24">
        <v>500</v>
      </c>
      <c r="G17" s="24">
        <f t="shared" si="1"/>
        <v>16000</v>
      </c>
      <c r="H17" s="26"/>
    </row>
    <row r="18" s="1" customFormat="true" ht="30" customHeight="true" spans="1:8">
      <c r="A18" s="13">
        <v>7</v>
      </c>
      <c r="B18" s="15" t="s">
        <v>20</v>
      </c>
      <c r="C18" s="11" t="s">
        <v>12</v>
      </c>
      <c r="D18" s="11">
        <v>1</v>
      </c>
      <c r="E18" s="11">
        <v>4</v>
      </c>
      <c r="F18" s="24">
        <v>1000</v>
      </c>
      <c r="G18" s="24">
        <f t="shared" si="1"/>
        <v>4000</v>
      </c>
      <c r="H18" s="26"/>
    </row>
    <row r="19" s="1" customFormat="true" ht="30" customHeight="true" spans="1:8">
      <c r="A19" s="16"/>
      <c r="B19" s="15"/>
      <c r="C19" s="11" t="s">
        <v>13</v>
      </c>
      <c r="D19" s="11">
        <v>13</v>
      </c>
      <c r="E19" s="11">
        <v>44</v>
      </c>
      <c r="F19" s="24">
        <v>500</v>
      </c>
      <c r="G19" s="24">
        <f t="shared" si="1"/>
        <v>22000</v>
      </c>
      <c r="H19" s="26"/>
    </row>
    <row r="20" s="1" customFormat="true" ht="30" customHeight="true" spans="1:8">
      <c r="A20" s="20"/>
      <c r="B20" s="15"/>
      <c r="C20" s="11" t="s">
        <v>16</v>
      </c>
      <c r="D20" s="11">
        <v>2</v>
      </c>
      <c r="E20" s="11">
        <v>6</v>
      </c>
      <c r="F20" s="24">
        <v>300</v>
      </c>
      <c r="G20" s="24">
        <f t="shared" si="1"/>
        <v>1800</v>
      </c>
      <c r="H20" s="26"/>
    </row>
    <row r="21" s="1" customFormat="true" ht="30" customHeight="true" spans="1:8">
      <c r="A21" s="11">
        <v>8</v>
      </c>
      <c r="B21" s="15" t="s">
        <v>21</v>
      </c>
      <c r="C21" s="11" t="s">
        <v>12</v>
      </c>
      <c r="D21" s="11">
        <v>1</v>
      </c>
      <c r="E21" s="11">
        <v>4</v>
      </c>
      <c r="F21" s="24">
        <v>1000</v>
      </c>
      <c r="G21" s="24">
        <f t="shared" si="1"/>
        <v>4000</v>
      </c>
      <c r="H21" s="26"/>
    </row>
    <row r="22" s="1" customFormat="true" ht="30" customHeight="true" spans="1:8">
      <c r="A22" s="11"/>
      <c r="B22" s="15"/>
      <c r="C22" s="11" t="s">
        <v>13</v>
      </c>
      <c r="D22" s="11">
        <v>22</v>
      </c>
      <c r="E22" s="11">
        <v>76</v>
      </c>
      <c r="F22" s="24">
        <v>500</v>
      </c>
      <c r="G22" s="24">
        <f t="shared" si="1"/>
        <v>38000</v>
      </c>
      <c r="H22" s="26"/>
    </row>
    <row r="23" s="1" customFormat="true" ht="30" customHeight="true" spans="1:8">
      <c r="A23" s="13">
        <v>9</v>
      </c>
      <c r="B23" s="14" t="s">
        <v>22</v>
      </c>
      <c r="C23" s="11" t="s">
        <v>12</v>
      </c>
      <c r="D23" s="11">
        <v>1</v>
      </c>
      <c r="E23" s="11">
        <v>4</v>
      </c>
      <c r="F23" s="24">
        <v>1000</v>
      </c>
      <c r="G23" s="24">
        <f t="shared" si="1"/>
        <v>4000</v>
      </c>
      <c r="H23" s="26"/>
    </row>
    <row r="24" s="1" customFormat="true" ht="30" customHeight="true" spans="1:8">
      <c r="A24" s="16"/>
      <c r="B24" s="17"/>
      <c r="C24" s="11" t="s">
        <v>13</v>
      </c>
      <c r="D24" s="11">
        <v>12</v>
      </c>
      <c r="E24" s="11">
        <v>39</v>
      </c>
      <c r="F24" s="24">
        <v>500</v>
      </c>
      <c r="G24" s="24">
        <f t="shared" si="1"/>
        <v>19500</v>
      </c>
      <c r="H24" s="26"/>
    </row>
    <row r="25" s="1" customFormat="true" ht="30" customHeight="true" spans="1:8">
      <c r="A25" s="20"/>
      <c r="B25" s="18"/>
      <c r="C25" s="11" t="s">
        <v>16</v>
      </c>
      <c r="D25" s="11">
        <v>1</v>
      </c>
      <c r="E25" s="11">
        <v>4</v>
      </c>
      <c r="F25" s="24">
        <v>300</v>
      </c>
      <c r="G25" s="24">
        <f t="shared" si="1"/>
        <v>1200</v>
      </c>
      <c r="H25" s="26"/>
    </row>
    <row r="26" s="1" customFormat="true" ht="30" customHeight="true" spans="1:8">
      <c r="A26" s="13">
        <v>10</v>
      </c>
      <c r="B26" s="14" t="s">
        <v>23</v>
      </c>
      <c r="C26" s="11" t="s">
        <v>12</v>
      </c>
      <c r="D26" s="11">
        <v>1</v>
      </c>
      <c r="E26" s="11">
        <v>4</v>
      </c>
      <c r="F26" s="24">
        <v>1000</v>
      </c>
      <c r="G26" s="24">
        <f t="shared" si="1"/>
        <v>4000</v>
      </c>
      <c r="H26" s="26"/>
    </row>
    <row r="27" s="1" customFormat="true" ht="30" customHeight="true" spans="1:8">
      <c r="A27" s="16"/>
      <c r="B27" s="17"/>
      <c r="C27" s="11" t="s">
        <v>13</v>
      </c>
      <c r="D27" s="11">
        <v>14</v>
      </c>
      <c r="E27" s="11">
        <v>48</v>
      </c>
      <c r="F27" s="24">
        <v>500</v>
      </c>
      <c r="G27" s="24">
        <f t="shared" si="1"/>
        <v>24000</v>
      </c>
      <c r="H27" s="26"/>
    </row>
    <row r="28" s="1" customFormat="true" ht="30" customHeight="true" spans="1:8">
      <c r="A28" s="20"/>
      <c r="B28" s="18"/>
      <c r="C28" s="11" t="s">
        <v>16</v>
      </c>
      <c r="D28" s="11">
        <v>2</v>
      </c>
      <c r="E28" s="11">
        <v>4</v>
      </c>
      <c r="F28" s="24">
        <v>300</v>
      </c>
      <c r="G28" s="24">
        <f t="shared" si="1"/>
        <v>1200</v>
      </c>
      <c r="H28" s="26"/>
    </row>
    <row r="29" s="1" customFormat="true" ht="30" customHeight="true" spans="1:8">
      <c r="A29" s="13">
        <v>11</v>
      </c>
      <c r="B29" s="13" t="s">
        <v>24</v>
      </c>
      <c r="C29" s="11" t="s">
        <v>12</v>
      </c>
      <c r="D29" s="11">
        <v>1</v>
      </c>
      <c r="E29" s="11">
        <v>4</v>
      </c>
      <c r="F29" s="24">
        <v>1000</v>
      </c>
      <c r="G29" s="24">
        <f t="shared" si="1"/>
        <v>4000</v>
      </c>
      <c r="H29" s="26"/>
    </row>
    <row r="30" s="1" customFormat="true" ht="30" customHeight="true" spans="1:8">
      <c r="A30" s="16"/>
      <c r="B30" s="16"/>
      <c r="C30" s="11" t="s">
        <v>13</v>
      </c>
      <c r="D30" s="11">
        <v>7</v>
      </c>
      <c r="E30" s="11">
        <v>28</v>
      </c>
      <c r="F30" s="24">
        <v>500</v>
      </c>
      <c r="G30" s="24">
        <f t="shared" si="1"/>
        <v>14000</v>
      </c>
      <c r="H30" s="26"/>
    </row>
    <row r="31" s="1" customFormat="true" ht="30" customHeight="true" spans="1:8">
      <c r="A31" s="20"/>
      <c r="B31" s="16"/>
      <c r="C31" s="11" t="s">
        <v>16</v>
      </c>
      <c r="D31" s="11">
        <v>1</v>
      </c>
      <c r="E31" s="11">
        <v>1</v>
      </c>
      <c r="F31" s="24">
        <v>300</v>
      </c>
      <c r="G31" s="24">
        <f t="shared" si="1"/>
        <v>300</v>
      </c>
      <c r="H31" s="26"/>
    </row>
    <row r="32" ht="30" customHeight="true" spans="1:8">
      <c r="A32" s="11">
        <v>12</v>
      </c>
      <c r="B32" s="13" t="s">
        <v>25</v>
      </c>
      <c r="C32" s="11" t="s">
        <v>12</v>
      </c>
      <c r="D32" s="11">
        <v>1</v>
      </c>
      <c r="E32" s="11">
        <v>2</v>
      </c>
      <c r="F32" s="24">
        <v>1000</v>
      </c>
      <c r="G32" s="24">
        <f t="shared" si="1"/>
        <v>2000</v>
      </c>
      <c r="H32" s="26"/>
    </row>
    <row r="33" ht="30" customHeight="true" spans="1:8">
      <c r="A33" s="11"/>
      <c r="B33" s="16"/>
      <c r="C33" s="11" t="s">
        <v>13</v>
      </c>
      <c r="D33" s="11">
        <v>13</v>
      </c>
      <c r="E33" s="11">
        <v>49</v>
      </c>
      <c r="F33" s="24">
        <v>500</v>
      </c>
      <c r="G33" s="24">
        <f t="shared" si="1"/>
        <v>24500</v>
      </c>
      <c r="H33" s="26"/>
    </row>
    <row r="34" ht="30" customHeight="true" spans="1:8">
      <c r="A34" s="11"/>
      <c r="B34" s="20"/>
      <c r="C34" s="11" t="s">
        <v>16</v>
      </c>
      <c r="D34" s="11">
        <v>2</v>
      </c>
      <c r="E34" s="11">
        <v>2</v>
      </c>
      <c r="F34" s="24">
        <v>300</v>
      </c>
      <c r="G34" s="24">
        <f t="shared" si="1"/>
        <v>600</v>
      </c>
      <c r="H34" s="26"/>
    </row>
    <row r="35" ht="30" customHeight="true" spans="1:8">
      <c r="A35" s="11">
        <v>13</v>
      </c>
      <c r="B35" s="13" t="s">
        <v>26</v>
      </c>
      <c r="C35" s="11" t="s">
        <v>12</v>
      </c>
      <c r="D35" s="11">
        <v>1</v>
      </c>
      <c r="E35" s="11">
        <v>4</v>
      </c>
      <c r="F35" s="24">
        <v>1000</v>
      </c>
      <c r="G35" s="24">
        <f t="shared" si="1"/>
        <v>4000</v>
      </c>
      <c r="H35" s="26"/>
    </row>
    <row r="36" s="1" customFormat="true" ht="30" customHeight="true" spans="1:8">
      <c r="A36" s="11"/>
      <c r="B36" s="16"/>
      <c r="C36" s="11" t="s">
        <v>13</v>
      </c>
      <c r="D36" s="11">
        <v>14</v>
      </c>
      <c r="E36" s="11">
        <v>56</v>
      </c>
      <c r="F36" s="24">
        <v>500</v>
      </c>
      <c r="G36" s="24">
        <f t="shared" si="1"/>
        <v>28000</v>
      </c>
      <c r="H36" s="26"/>
    </row>
    <row r="37" s="1" customFormat="true" ht="30" customHeight="true" spans="1:8">
      <c r="A37" s="11">
        <v>14</v>
      </c>
      <c r="B37" s="13" t="s">
        <v>27</v>
      </c>
      <c r="C37" s="11" t="s">
        <v>12</v>
      </c>
      <c r="D37" s="11">
        <v>1</v>
      </c>
      <c r="E37" s="11">
        <v>3</v>
      </c>
      <c r="F37" s="24">
        <v>1000</v>
      </c>
      <c r="G37" s="24">
        <f t="shared" ref="G37:G46" si="2">E37*F37</f>
        <v>3000</v>
      </c>
      <c r="H37" s="26"/>
    </row>
    <row r="38" s="1" customFormat="true" ht="30" customHeight="true" spans="1:8">
      <c r="A38" s="11"/>
      <c r="B38" s="16"/>
      <c r="C38" s="11" t="s">
        <v>13</v>
      </c>
      <c r="D38" s="11">
        <v>13</v>
      </c>
      <c r="E38" s="11">
        <v>52</v>
      </c>
      <c r="F38" s="24">
        <v>500</v>
      </c>
      <c r="G38" s="24">
        <f t="shared" si="2"/>
        <v>26000</v>
      </c>
      <c r="H38" s="26"/>
    </row>
    <row r="39" s="1" customFormat="true" ht="30" customHeight="true" spans="1:8">
      <c r="A39" s="11"/>
      <c r="B39" s="20"/>
      <c r="C39" s="11" t="s">
        <v>16</v>
      </c>
      <c r="D39" s="11">
        <v>1</v>
      </c>
      <c r="E39" s="11">
        <v>4</v>
      </c>
      <c r="F39" s="24">
        <v>300</v>
      </c>
      <c r="G39" s="24">
        <f t="shared" si="2"/>
        <v>1200</v>
      </c>
      <c r="H39" s="26"/>
    </row>
    <row r="40" s="1" customFormat="true" ht="30" customHeight="true" spans="1:8">
      <c r="A40" s="13">
        <v>15</v>
      </c>
      <c r="B40" s="13" t="s">
        <v>28</v>
      </c>
      <c r="C40" s="11" t="s">
        <v>12</v>
      </c>
      <c r="D40" s="11">
        <v>2</v>
      </c>
      <c r="E40" s="11">
        <v>4</v>
      </c>
      <c r="F40" s="24">
        <v>1000</v>
      </c>
      <c r="G40" s="24">
        <f t="shared" si="2"/>
        <v>4000</v>
      </c>
      <c r="H40" s="26"/>
    </row>
    <row r="41" s="1" customFormat="true" ht="30" customHeight="true" spans="1:8">
      <c r="A41" s="16"/>
      <c r="B41" s="16"/>
      <c r="C41" s="11" t="s">
        <v>13</v>
      </c>
      <c r="D41" s="11">
        <v>17</v>
      </c>
      <c r="E41" s="11">
        <v>60</v>
      </c>
      <c r="F41" s="24">
        <v>500</v>
      </c>
      <c r="G41" s="24">
        <f t="shared" si="2"/>
        <v>30000</v>
      </c>
      <c r="H41" s="26"/>
    </row>
    <row r="42" s="1" customFormat="true" ht="30" customHeight="true" spans="1:8">
      <c r="A42" s="20"/>
      <c r="B42" s="16"/>
      <c r="C42" s="11" t="s">
        <v>16</v>
      </c>
      <c r="D42" s="11">
        <v>1</v>
      </c>
      <c r="E42" s="11">
        <v>4</v>
      </c>
      <c r="F42" s="24">
        <v>300</v>
      </c>
      <c r="G42" s="24">
        <f t="shared" si="2"/>
        <v>1200</v>
      </c>
      <c r="H42" s="26"/>
    </row>
    <row r="43" s="1" customFormat="true" ht="30" customHeight="true" spans="1:8">
      <c r="A43" s="11">
        <v>16</v>
      </c>
      <c r="B43" s="13" t="s">
        <v>29</v>
      </c>
      <c r="C43" s="11" t="s">
        <v>12</v>
      </c>
      <c r="D43" s="11">
        <v>1</v>
      </c>
      <c r="E43" s="11">
        <v>4</v>
      </c>
      <c r="F43" s="24">
        <v>1000</v>
      </c>
      <c r="G43" s="24">
        <f t="shared" si="2"/>
        <v>4000</v>
      </c>
      <c r="H43" s="26"/>
    </row>
    <row r="44" s="1" customFormat="true" ht="30" customHeight="true" spans="1:8">
      <c r="A44" s="11"/>
      <c r="B44" s="16"/>
      <c r="C44" s="11" t="s">
        <v>13</v>
      </c>
      <c r="D44" s="11">
        <v>13</v>
      </c>
      <c r="E44" s="11">
        <v>52</v>
      </c>
      <c r="F44" s="24">
        <v>500</v>
      </c>
      <c r="G44" s="24">
        <f t="shared" si="2"/>
        <v>26000</v>
      </c>
      <c r="H44" s="26"/>
    </row>
    <row r="45" s="1" customFormat="true" ht="30" customHeight="true" spans="1:8">
      <c r="A45" s="11"/>
      <c r="B45" s="20"/>
      <c r="C45" s="11" t="s">
        <v>16</v>
      </c>
      <c r="D45" s="11">
        <v>1</v>
      </c>
      <c r="E45" s="11">
        <v>4</v>
      </c>
      <c r="F45" s="24">
        <v>300</v>
      </c>
      <c r="G45" s="24">
        <f t="shared" si="2"/>
        <v>1200</v>
      </c>
      <c r="H45" s="26"/>
    </row>
    <row r="46" s="1" customFormat="true" ht="30" customHeight="true" spans="1:8">
      <c r="A46" s="16">
        <v>17</v>
      </c>
      <c r="B46" s="15" t="s">
        <v>30</v>
      </c>
      <c r="C46" s="11" t="s">
        <v>12</v>
      </c>
      <c r="D46" s="11">
        <v>1</v>
      </c>
      <c r="E46" s="11">
        <v>4</v>
      </c>
      <c r="F46" s="24">
        <v>1000</v>
      </c>
      <c r="G46" s="24">
        <f t="shared" si="2"/>
        <v>4000</v>
      </c>
      <c r="H46" s="26"/>
    </row>
    <row r="47" s="1" customFormat="true" ht="30" customHeight="true" spans="1:8">
      <c r="A47" s="20"/>
      <c r="B47" s="15"/>
      <c r="C47" s="11" t="s">
        <v>13</v>
      </c>
      <c r="D47" s="11">
        <v>12</v>
      </c>
      <c r="E47" s="11">
        <v>44</v>
      </c>
      <c r="F47" s="24">
        <v>500</v>
      </c>
      <c r="G47" s="24">
        <f t="shared" ref="G47:G68" si="3">E47*F47</f>
        <v>22000</v>
      </c>
      <c r="H47" s="26"/>
    </row>
    <row r="48" s="1" customFormat="true" ht="30" customHeight="true" spans="1:8">
      <c r="A48" s="16">
        <v>18</v>
      </c>
      <c r="B48" s="15" t="s">
        <v>31</v>
      </c>
      <c r="C48" s="11" t="s">
        <v>12</v>
      </c>
      <c r="D48" s="11">
        <v>1</v>
      </c>
      <c r="E48" s="11">
        <v>4</v>
      </c>
      <c r="F48" s="24">
        <v>1000</v>
      </c>
      <c r="G48" s="24">
        <f t="shared" si="3"/>
        <v>4000</v>
      </c>
      <c r="H48" s="26"/>
    </row>
    <row r="49" s="1" customFormat="true" ht="30" customHeight="true" spans="1:8">
      <c r="A49" s="20"/>
      <c r="B49" s="15"/>
      <c r="C49" s="11" t="s">
        <v>13</v>
      </c>
      <c r="D49" s="11">
        <v>7</v>
      </c>
      <c r="E49" s="11">
        <v>28</v>
      </c>
      <c r="F49" s="24">
        <v>500</v>
      </c>
      <c r="G49" s="24">
        <f t="shared" si="3"/>
        <v>14000</v>
      </c>
      <c r="H49" s="26"/>
    </row>
    <row r="50" s="1" customFormat="true" ht="30" customHeight="true" spans="1:8">
      <c r="A50" s="15">
        <v>19</v>
      </c>
      <c r="B50" s="21" t="s">
        <v>32</v>
      </c>
      <c r="C50" s="11" t="s">
        <v>12</v>
      </c>
      <c r="D50" s="11">
        <v>2</v>
      </c>
      <c r="E50" s="11">
        <v>2</v>
      </c>
      <c r="F50" s="24">
        <v>1000</v>
      </c>
      <c r="G50" s="24">
        <f t="shared" si="3"/>
        <v>2000</v>
      </c>
      <c r="H50" s="27"/>
    </row>
    <row r="51" s="1" customFormat="true" ht="30" customHeight="true" spans="1:8">
      <c r="A51" s="15"/>
      <c r="B51" s="21"/>
      <c r="C51" s="11" t="s">
        <v>13</v>
      </c>
      <c r="D51" s="11">
        <v>8</v>
      </c>
      <c r="E51" s="11">
        <v>29</v>
      </c>
      <c r="F51" s="24">
        <v>500</v>
      </c>
      <c r="G51" s="24">
        <f t="shared" si="3"/>
        <v>14500</v>
      </c>
      <c r="H51" s="27"/>
    </row>
    <row r="52" s="1" customFormat="true" ht="30" customHeight="true" spans="1:8">
      <c r="A52" s="11">
        <v>20</v>
      </c>
      <c r="B52" s="16" t="s">
        <v>33</v>
      </c>
      <c r="C52" s="11" t="s">
        <v>12</v>
      </c>
      <c r="D52" s="11">
        <v>2</v>
      </c>
      <c r="E52" s="11">
        <v>4</v>
      </c>
      <c r="F52" s="24">
        <v>1000</v>
      </c>
      <c r="G52" s="24">
        <f t="shared" si="3"/>
        <v>4000</v>
      </c>
      <c r="H52" s="26"/>
    </row>
    <row r="53" s="1" customFormat="true" ht="30" customHeight="true" spans="1:8">
      <c r="A53" s="11"/>
      <c r="B53" s="16"/>
      <c r="C53" s="11" t="s">
        <v>13</v>
      </c>
      <c r="D53" s="11">
        <v>24</v>
      </c>
      <c r="E53" s="11">
        <v>74</v>
      </c>
      <c r="F53" s="24">
        <v>500</v>
      </c>
      <c r="G53" s="24">
        <f t="shared" si="3"/>
        <v>37000</v>
      </c>
      <c r="H53" s="26"/>
    </row>
    <row r="54" s="1" customFormat="true" ht="30" customHeight="true" spans="1:8">
      <c r="A54" s="11"/>
      <c r="B54" s="20"/>
      <c r="C54" s="11" t="s">
        <v>16</v>
      </c>
      <c r="D54" s="11">
        <v>1</v>
      </c>
      <c r="E54" s="11">
        <v>4</v>
      </c>
      <c r="F54" s="24">
        <v>300</v>
      </c>
      <c r="G54" s="24">
        <f t="shared" si="3"/>
        <v>1200</v>
      </c>
      <c r="H54" s="26"/>
    </row>
    <row r="55" s="1" customFormat="true" ht="30" customHeight="true" spans="1:8">
      <c r="A55" s="11">
        <v>21</v>
      </c>
      <c r="B55" s="21" t="s">
        <v>34</v>
      </c>
      <c r="C55" s="11" t="s">
        <v>12</v>
      </c>
      <c r="D55" s="11">
        <v>1</v>
      </c>
      <c r="E55" s="11">
        <v>4</v>
      </c>
      <c r="F55" s="24">
        <v>1000</v>
      </c>
      <c r="G55" s="24">
        <f t="shared" si="3"/>
        <v>4000</v>
      </c>
      <c r="H55" s="27"/>
    </row>
    <row r="56" s="1" customFormat="true" ht="30" customHeight="true" spans="1:8">
      <c r="A56" s="11"/>
      <c r="B56" s="21"/>
      <c r="C56" s="11" t="s">
        <v>13</v>
      </c>
      <c r="D56" s="11">
        <v>9</v>
      </c>
      <c r="E56" s="11">
        <v>32</v>
      </c>
      <c r="F56" s="24">
        <v>500</v>
      </c>
      <c r="G56" s="24">
        <f t="shared" si="3"/>
        <v>16000</v>
      </c>
      <c r="H56" s="27"/>
    </row>
    <row r="57" s="1" customFormat="true" ht="30" customHeight="true" spans="1:8">
      <c r="A57" s="11">
        <v>22</v>
      </c>
      <c r="B57" s="21" t="s">
        <v>35</v>
      </c>
      <c r="C57" s="11" t="s">
        <v>12</v>
      </c>
      <c r="D57" s="11">
        <v>2</v>
      </c>
      <c r="E57" s="11">
        <v>4</v>
      </c>
      <c r="F57" s="24">
        <v>1000</v>
      </c>
      <c r="G57" s="24">
        <f t="shared" si="3"/>
        <v>4000</v>
      </c>
      <c r="H57" s="27"/>
    </row>
    <row r="58" s="1" customFormat="true" ht="30" customHeight="true" spans="1:8">
      <c r="A58" s="11"/>
      <c r="B58" s="21"/>
      <c r="C58" s="11" t="s">
        <v>13</v>
      </c>
      <c r="D58" s="11">
        <v>26</v>
      </c>
      <c r="E58" s="11">
        <v>80</v>
      </c>
      <c r="F58" s="24">
        <v>500</v>
      </c>
      <c r="G58" s="24">
        <f t="shared" si="3"/>
        <v>40000</v>
      </c>
      <c r="H58" s="27"/>
    </row>
    <row r="59" s="1" customFormat="true" ht="30" customHeight="true" spans="1:8">
      <c r="A59" s="16">
        <v>23</v>
      </c>
      <c r="B59" s="21" t="s">
        <v>36</v>
      </c>
      <c r="C59" s="11" t="s">
        <v>13</v>
      </c>
      <c r="D59" s="11">
        <v>10</v>
      </c>
      <c r="E59" s="11">
        <v>29</v>
      </c>
      <c r="F59" s="24">
        <v>500</v>
      </c>
      <c r="G59" s="24">
        <f t="shared" si="3"/>
        <v>14500</v>
      </c>
      <c r="H59" s="26"/>
    </row>
    <row r="60" s="1" customFormat="true" ht="30" customHeight="true" spans="1:8">
      <c r="A60" s="16"/>
      <c r="B60" s="21"/>
      <c r="C60" s="11" t="s">
        <v>16</v>
      </c>
      <c r="D60" s="11">
        <v>2</v>
      </c>
      <c r="E60" s="11">
        <v>2</v>
      </c>
      <c r="F60" s="24">
        <v>300</v>
      </c>
      <c r="G60" s="24">
        <f t="shared" si="3"/>
        <v>600</v>
      </c>
      <c r="H60" s="26"/>
    </row>
    <row r="61" s="1" customFormat="true" ht="30" customHeight="true" spans="1:8">
      <c r="A61" s="11">
        <v>24</v>
      </c>
      <c r="B61" s="21" t="s">
        <v>37</v>
      </c>
      <c r="C61" s="11" t="s">
        <v>12</v>
      </c>
      <c r="D61" s="11">
        <v>1</v>
      </c>
      <c r="E61" s="11">
        <v>4</v>
      </c>
      <c r="F61" s="24">
        <v>1000</v>
      </c>
      <c r="G61" s="24">
        <f t="shared" si="3"/>
        <v>4000</v>
      </c>
      <c r="H61" s="27"/>
    </row>
    <row r="62" s="1" customFormat="true" ht="30" customHeight="true" spans="1:8">
      <c r="A62" s="11"/>
      <c r="B62" s="21"/>
      <c r="C62" s="11" t="s">
        <v>13</v>
      </c>
      <c r="D62" s="11">
        <v>8</v>
      </c>
      <c r="E62" s="11">
        <v>28</v>
      </c>
      <c r="F62" s="24">
        <v>500</v>
      </c>
      <c r="G62" s="24">
        <f t="shared" si="3"/>
        <v>14000</v>
      </c>
      <c r="H62" s="27"/>
    </row>
    <row r="63" s="1" customFormat="true" ht="30" customHeight="true" spans="1:8">
      <c r="A63" s="11">
        <v>25</v>
      </c>
      <c r="B63" s="11" t="s">
        <v>38</v>
      </c>
      <c r="C63" s="11" t="s">
        <v>12</v>
      </c>
      <c r="D63" s="11">
        <v>1</v>
      </c>
      <c r="E63" s="11">
        <v>4</v>
      </c>
      <c r="F63" s="24">
        <v>1000</v>
      </c>
      <c r="G63" s="24">
        <f t="shared" si="3"/>
        <v>4000</v>
      </c>
      <c r="H63" s="26"/>
    </row>
    <row r="64" s="1" customFormat="true" ht="30" customHeight="true" spans="1:8">
      <c r="A64" s="11"/>
      <c r="B64" s="11"/>
      <c r="C64" s="11" t="s">
        <v>13</v>
      </c>
      <c r="D64" s="11">
        <v>4</v>
      </c>
      <c r="E64" s="11">
        <v>12</v>
      </c>
      <c r="F64" s="24">
        <v>500</v>
      </c>
      <c r="G64" s="24">
        <f t="shared" si="3"/>
        <v>6000</v>
      </c>
      <c r="H64" s="26"/>
    </row>
    <row r="65" s="1" customFormat="true" ht="30" customHeight="true" spans="1:8">
      <c r="A65" s="11">
        <v>26</v>
      </c>
      <c r="B65" s="13" t="s">
        <v>39</v>
      </c>
      <c r="C65" s="28" t="s">
        <v>40</v>
      </c>
      <c r="D65" s="11">
        <v>3</v>
      </c>
      <c r="E65" s="11">
        <v>3</v>
      </c>
      <c r="F65" s="24">
        <v>1000</v>
      </c>
      <c r="G65" s="24">
        <f t="shared" si="3"/>
        <v>3000</v>
      </c>
      <c r="H65" s="26"/>
    </row>
    <row r="66" s="1" customFormat="true" ht="30" customHeight="true" spans="1:8">
      <c r="A66" s="11"/>
      <c r="B66" s="16"/>
      <c r="C66" s="29" t="s">
        <v>41</v>
      </c>
      <c r="D66" s="11">
        <v>3</v>
      </c>
      <c r="E66" s="11">
        <v>3</v>
      </c>
      <c r="F66" s="24">
        <v>500</v>
      </c>
      <c r="G66" s="24">
        <f t="shared" si="3"/>
        <v>1500</v>
      </c>
      <c r="H66" s="26"/>
    </row>
    <row r="67" s="1" customFormat="true" ht="30" customHeight="true" spans="1:8">
      <c r="A67" s="11"/>
      <c r="B67" s="16"/>
      <c r="C67" s="28" t="s">
        <v>42</v>
      </c>
      <c r="D67" s="11">
        <v>1</v>
      </c>
      <c r="E67" s="11">
        <v>1</v>
      </c>
      <c r="F67" s="24">
        <v>500</v>
      </c>
      <c r="G67" s="24">
        <f t="shared" si="3"/>
        <v>500</v>
      </c>
      <c r="H67" s="26"/>
    </row>
    <row r="68" s="1" customFormat="true" ht="30" customHeight="true" spans="1:8">
      <c r="A68" s="11"/>
      <c r="B68" s="16"/>
      <c r="C68" s="30" t="s">
        <v>43</v>
      </c>
      <c r="D68" s="11">
        <v>4</v>
      </c>
      <c r="E68" s="11">
        <v>4</v>
      </c>
      <c r="F68" s="24">
        <v>500</v>
      </c>
      <c r="G68" s="24">
        <f t="shared" si="3"/>
        <v>2000</v>
      </c>
      <c r="H68" s="26"/>
    </row>
    <row r="69" ht="30" customHeight="true" spans="1:8">
      <c r="A69" s="31" t="s">
        <v>44</v>
      </c>
      <c r="B69" s="26"/>
      <c r="C69" s="26"/>
      <c r="D69" s="32">
        <f>SUM(D4:D68)</f>
        <v>374</v>
      </c>
      <c r="E69" s="32">
        <f>SUM(E4:E68)</f>
        <v>1235</v>
      </c>
      <c r="F69" s="33"/>
      <c r="G69" s="34">
        <f>SUM(G4:G68)</f>
        <v>656500</v>
      </c>
      <c r="H69" s="26"/>
    </row>
  </sheetData>
  <mergeCells count="56">
    <mergeCell ref="A1:H1"/>
    <mergeCell ref="A2:B2"/>
    <mergeCell ref="F2:H2"/>
    <mergeCell ref="A69:C69"/>
    <mergeCell ref="A4:A5"/>
    <mergeCell ref="A6:A7"/>
    <mergeCell ref="A8:A10"/>
    <mergeCell ref="A11:A12"/>
    <mergeCell ref="A13:A15"/>
    <mergeCell ref="A16:A17"/>
    <mergeCell ref="A18:A20"/>
    <mergeCell ref="A21:A22"/>
    <mergeCell ref="A23:A25"/>
    <mergeCell ref="A26:A28"/>
    <mergeCell ref="A29:A31"/>
    <mergeCell ref="A32:A34"/>
    <mergeCell ref="A35:A36"/>
    <mergeCell ref="A37:A39"/>
    <mergeCell ref="A40:A42"/>
    <mergeCell ref="A43:A45"/>
    <mergeCell ref="A46:A47"/>
    <mergeCell ref="A48:A49"/>
    <mergeCell ref="A50:A51"/>
    <mergeCell ref="A52:A54"/>
    <mergeCell ref="A55:A56"/>
    <mergeCell ref="A57:A58"/>
    <mergeCell ref="A59:A60"/>
    <mergeCell ref="A61:A62"/>
    <mergeCell ref="A63:A64"/>
    <mergeCell ref="A65:A68"/>
    <mergeCell ref="B4:B5"/>
    <mergeCell ref="B6:B7"/>
    <mergeCell ref="B8:B10"/>
    <mergeCell ref="B11:B12"/>
    <mergeCell ref="B13:B15"/>
    <mergeCell ref="B16:B17"/>
    <mergeCell ref="B18:B20"/>
    <mergeCell ref="B21:B22"/>
    <mergeCell ref="B23:B25"/>
    <mergeCell ref="B26:B28"/>
    <mergeCell ref="B29:B31"/>
    <mergeCell ref="B32:B34"/>
    <mergeCell ref="B35:B36"/>
    <mergeCell ref="B37:B39"/>
    <mergeCell ref="B40:B42"/>
    <mergeCell ref="B43:B45"/>
    <mergeCell ref="B46:B47"/>
    <mergeCell ref="B48:B49"/>
    <mergeCell ref="B50:B51"/>
    <mergeCell ref="B52:B54"/>
    <mergeCell ref="B55:B56"/>
    <mergeCell ref="B57:B58"/>
    <mergeCell ref="B59:B60"/>
    <mergeCell ref="B61:B62"/>
    <mergeCell ref="B63:B64"/>
    <mergeCell ref="B65:B68"/>
  </mergeCells>
  <conditionalFormatting sqref="C65">
    <cfRule type="duplicateValues" dxfId="0" priority="4"/>
  </conditionalFormatting>
  <conditionalFormatting sqref="C66">
    <cfRule type="duplicateValues" dxfId="0" priority="3"/>
  </conditionalFormatting>
  <conditionalFormatting sqref="C67">
    <cfRule type="duplicateValues" dxfId="0" priority="2"/>
  </conditionalFormatting>
  <conditionalFormatting sqref="C68">
    <cfRule type="duplicateValues" dxfId="0" priority="1"/>
  </conditionalFormatting>
  <printOptions horizontalCentered="true"/>
  <pageMargins left="0.751388888888889" right="0.751388888888889" top="0.66875" bottom="0.904861111111111" header="0.5" footer="0.5"/>
  <pageSetup paperSize="9" scale="87" fitToHeight="0" orientation="portrait" horizontalDpi="600"/>
  <headerFooter>
    <oddFooter>&amp;C第 &amp;P 页</oddFooter>
  </headerFooter>
  <rowBreaks count="2" manualBreakCount="2">
    <brk id="25" max="16383" man="1"/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jycyfwzx</dc:creator>
  <cp:lastModifiedBy>jycyfwzx</cp:lastModifiedBy>
  <dcterms:created xsi:type="dcterms:W3CDTF">2023-11-04T08:37:00Z</dcterms:created>
  <dcterms:modified xsi:type="dcterms:W3CDTF">2025-04-21T10:14:44Z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