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<sst xmlns="http://schemas.openxmlformats.org/spreadsheetml/2006/main" count="56" uniqueCount="55">
  <si>
    <t>兴国县2025年一季度潋城返乡创业孵化基地入驻企业房租（含物业）补贴资金公示表</t>
  </si>
  <si>
    <t xml:space="preserve">单位（盖章）：兴国县就业创业服务中心                                                         </t>
  </si>
  <si>
    <t>时间：2025-5-30</t>
  </si>
  <si>
    <t>序号</t>
  </si>
  <si>
    <t>姓名</t>
  </si>
  <si>
    <t xml:space="preserve">身份证号码 </t>
  </si>
  <si>
    <t>营业执照名称</t>
  </si>
  <si>
    <t>注册地址</t>
  </si>
  <si>
    <t>成立时间</t>
  </si>
  <si>
    <t>租用面积（㎡）</t>
  </si>
  <si>
    <t>房租租金（季度）</t>
  </si>
  <si>
    <t>物业费（季度）</t>
  </si>
  <si>
    <t>合计金额（元）</t>
  </si>
  <si>
    <t>补贴金额（元）</t>
  </si>
  <si>
    <t>备注</t>
  </si>
  <si>
    <t>许晓燕</t>
  </si>
  <si>
    <t>36213319720718****</t>
  </si>
  <si>
    <t>兴国县许晓燕餐饮店</t>
  </si>
  <si>
    <t>潋城文创街区2号楼2-1-A</t>
  </si>
  <si>
    <t>2024.10.16</t>
  </si>
  <si>
    <t>钟世昊</t>
  </si>
  <si>
    <t>36073219991023****</t>
  </si>
  <si>
    <t>兴国县昊氏健身休闲中心</t>
  </si>
  <si>
    <t>潋城文创街区3号楼3-2-D</t>
  </si>
  <si>
    <t>2024.10.11</t>
  </si>
  <si>
    <t>张  平</t>
  </si>
  <si>
    <t>36073219981123****</t>
  </si>
  <si>
    <t>兴国县弘毅餐饮店</t>
  </si>
  <si>
    <t>潋城文创街区2号楼2-1-E2</t>
  </si>
  <si>
    <t>2024.9.26</t>
  </si>
  <si>
    <t>钟崇华</t>
  </si>
  <si>
    <t>36073219941019****</t>
  </si>
  <si>
    <t>兴国县米白婚庆礼仪服务中心</t>
  </si>
  <si>
    <t>潋城文创街区12号楼12-2-A</t>
  </si>
  <si>
    <t>陈正香</t>
  </si>
  <si>
    <t>36073219900125****</t>
  </si>
  <si>
    <t>兴国县遇见爱情信息咨询中心</t>
  </si>
  <si>
    <t>潋城文创街区5号楼5-2-C</t>
  </si>
  <si>
    <t>2024.10.15</t>
  </si>
  <si>
    <t>张声生</t>
  </si>
  <si>
    <t>36073220050102****</t>
  </si>
  <si>
    <t>兴国县不务正业餐饮店</t>
  </si>
  <si>
    <t>潋城文创街区5号楼8-1-D</t>
  </si>
  <si>
    <t>2024.9.2</t>
  </si>
  <si>
    <t>曾于馨</t>
  </si>
  <si>
    <t>36073219920224****</t>
  </si>
  <si>
    <t>兴国县曾于馨餐饮店</t>
  </si>
  <si>
    <t>潋城文创街区8号楼8-1-E</t>
  </si>
  <si>
    <t>2025.1.2</t>
  </si>
  <si>
    <t>兰  瑶</t>
  </si>
  <si>
    <t>36073219950220****</t>
  </si>
  <si>
    <t>赣州豪鲜餐饮有限公司</t>
  </si>
  <si>
    <t>潋城文创街区8号楼8-1-H、8-1-I</t>
  </si>
  <si>
    <t>2025.1.13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</si>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</sst>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20"/>
      <color rgb="FF333333"/>
      <name val="方正小标宋简体"/>
      <charset val="134"/>
    </font>
    <font>
      <sz val="12"/>
      <color theme="1"/>
      <name val="仿宋_GB2312"/>
      <charset val="134"/>
    </font>
    <font>
      <b/>
      <sz val="9"/>
      <color theme="1"/>
      <name val="宋体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vertical="center"/>
    </xf>
    <xf numFmtId="0" fontId="1" fillId="2" borderId="0" xfId="0" applyNumberFormat="1" applyFont="1" applyFill="1" applyBorder="1" applyAlignment="1" applyProtection="1">
      <alignment vertical="center" wrapText="1"/>
    </xf>
    <xf numFmtId="0" fontId="1" fillId="2" borderId="0" xfId="0" applyNumberFormat="1" applyFont="1" applyFill="1" applyBorder="1" applyAlignment="1" applyProtection="1">
      <alignment horizontal="center" vertical="center" wrapText="1"/>
    </xf>
    <xf numFmtId="31" fontId="3" fillId="2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0" fontId="7" fillId="0" borderId="5" xfId="0" applyFont="1" applyBorder="1" applyAlignment="1">
      <alignment horizontal="center" vertical="center"/>
    </xf>
    <xf numFmtId="0" fontId="1" fillId="2" borderId="0" xfId="0" applyNumberFormat="1" applyFont="1" applyFill="1" applyAlignment="1" applyProtection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/>
    </xf>
    <xf numFmtId="0" fontId="6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2"/>
  <sheetViews>
    <sheetView tabSelected="1" workbookViewId="0">
      <selection activeCell="D21" sqref="D21"/>
    </sheetView>
  </sheetViews>
  <sheetFormatPr defaultColWidth="9" defaultRowHeight="13.5" customHeight="1"/>
  <cols>
    <col min="1" max="1" width="3.75" style="1" customWidth="1"/>
    <col min="2" max="2" width="10.25" style="1" customWidth="1"/>
    <col min="3" max="3" width="17.5" style="2" customWidth="1"/>
    <col min="4" max="4" width="21" style="2" customWidth="1"/>
    <col min="5" max="5" width="20.375" style="3" customWidth="1"/>
    <col min="6" max="6" width="11.75" style="4" customWidth="1"/>
    <col min="7" max="7" width="8.375" style="4" customWidth="1"/>
    <col min="8" max="8" width="10" style="1" customWidth="1"/>
    <col min="9" max="9" width="9.375" style="1"/>
    <col min="10" max="10" width="10.375" style="1"/>
    <col min="11" max="11" width="9.375" style="1"/>
    <col min="12" max="12" width="8.625" style="1" customWidth="1"/>
    <col min="13" max="15" width="9.375" style="1"/>
    <col min="16" max="16383" width="9" style="1"/>
  </cols>
  <sheetData>
    <row r="1" s="1" customFormat="1" ht="35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41" customHeight="1" spans="1:11">
      <c r="A2" s="7" t="s">
        <v>1</v>
      </c>
      <c r="B2" s="7"/>
      <c r="C2" s="8"/>
      <c r="D2" s="8"/>
      <c r="E2" s="9"/>
      <c r="G2" s="10"/>
      <c r="J2" s="22" t="s">
        <v>2</v>
      </c>
      <c r="K2" s="22"/>
    </row>
    <row r="3" s="1" customFormat="1" ht="32" customHeight="1" spans="1:12">
      <c r="A3" s="11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2" t="s">
        <v>9</v>
      </c>
      <c r="H3" s="13" t="s">
        <v>10</v>
      </c>
      <c r="I3" s="11" t="s">
        <v>11</v>
      </c>
      <c r="J3" s="11" t="s">
        <v>12</v>
      </c>
      <c r="K3" s="11" t="s">
        <v>13</v>
      </c>
      <c r="L3" s="23" t="s">
        <v>14</v>
      </c>
    </row>
    <row r="4" s="1" customFormat="1" ht="25" customHeight="1" spans="1:12">
      <c r="A4" s="14">
        <v>1</v>
      </c>
      <c r="B4" s="14" t="s">
        <v>15</v>
      </c>
      <c r="C4" s="25" t="s">
        <v>16</v>
      </c>
      <c r="D4" s="14" t="s">
        <v>17</v>
      </c>
      <c r="E4" s="14" t="s">
        <v>18</v>
      </c>
      <c r="F4" s="15" t="s">
        <v>19</v>
      </c>
      <c r="G4" s="14">
        <v>176</v>
      </c>
      <c r="H4" s="16">
        <v>18000</v>
      </c>
      <c r="I4" s="14">
        <v>3168</v>
      </c>
      <c r="J4" s="14">
        <f t="shared" ref="J4:J11" si="0">H4+I4</f>
        <v>21168</v>
      </c>
      <c r="K4" s="14">
        <v>10000</v>
      </c>
      <c r="L4" s="24"/>
    </row>
    <row r="5" s="1" customFormat="1" ht="25" customHeight="1" spans="1:12">
      <c r="A5" s="14">
        <v>2</v>
      </c>
      <c r="B5" s="14" t="s">
        <v>20</v>
      </c>
      <c r="C5" s="25" t="s">
        <v>21</v>
      </c>
      <c r="D5" s="14" t="s">
        <v>22</v>
      </c>
      <c r="E5" s="14" t="s">
        <v>23</v>
      </c>
      <c r="F5" s="14" t="s">
        <v>24</v>
      </c>
      <c r="G5" s="14">
        <v>278.12</v>
      </c>
      <c r="H5" s="17">
        <v>16953.48</v>
      </c>
      <c r="I5" s="14">
        <v>5006.16</v>
      </c>
      <c r="J5" s="14">
        <f t="shared" si="0"/>
        <v>21959.64</v>
      </c>
      <c r="K5" s="14">
        <v>10000</v>
      </c>
      <c r="L5" s="24"/>
    </row>
    <row r="6" s="1" customFormat="1" ht="25" customHeight="1" spans="1:12">
      <c r="A6" s="14">
        <v>3</v>
      </c>
      <c r="B6" s="14" t="s">
        <v>25</v>
      </c>
      <c r="C6" s="25" t="s">
        <v>26</v>
      </c>
      <c r="D6" s="14" t="s">
        <v>27</v>
      </c>
      <c r="E6" s="14" t="s">
        <v>28</v>
      </c>
      <c r="F6" s="14" t="s">
        <v>29</v>
      </c>
      <c r="G6" s="14">
        <v>66</v>
      </c>
      <c r="H6" s="16">
        <v>9900</v>
      </c>
      <c r="I6" s="14">
        <v>1188</v>
      </c>
      <c r="J6" s="14">
        <f t="shared" si="0"/>
        <v>11088</v>
      </c>
      <c r="K6" s="14">
        <f t="shared" ref="K6:K9" si="1">J6*0.6</f>
        <v>6652.8</v>
      </c>
      <c r="L6" s="24"/>
    </row>
    <row r="7" s="1" customFormat="1" ht="25" customHeight="1" spans="1:12">
      <c r="A7" s="14">
        <v>4</v>
      </c>
      <c r="B7" s="14" t="s">
        <v>30</v>
      </c>
      <c r="C7" s="25" t="s">
        <v>31</v>
      </c>
      <c r="D7" s="14" t="s">
        <v>32</v>
      </c>
      <c r="E7" s="14" t="s">
        <v>33</v>
      </c>
      <c r="F7" s="14" t="s">
        <v>24</v>
      </c>
      <c r="G7" s="14">
        <v>180</v>
      </c>
      <c r="H7" s="16">
        <v>7020</v>
      </c>
      <c r="I7" s="14">
        <v>1620</v>
      </c>
      <c r="J7" s="14">
        <f t="shared" si="0"/>
        <v>8640</v>
      </c>
      <c r="K7" s="14">
        <f t="shared" si="1"/>
        <v>5184</v>
      </c>
      <c r="L7" s="24"/>
    </row>
    <row r="8" s="1" customFormat="1" ht="25" customHeight="1" spans="1:12">
      <c r="A8" s="14">
        <v>5</v>
      </c>
      <c r="B8" s="14" t="s">
        <v>34</v>
      </c>
      <c r="C8" s="25" t="s">
        <v>35</v>
      </c>
      <c r="D8" s="14" t="s">
        <v>36</v>
      </c>
      <c r="E8" s="14" t="s">
        <v>37</v>
      </c>
      <c r="F8" s="14" t="s">
        <v>38</v>
      </c>
      <c r="G8" s="14">
        <v>155</v>
      </c>
      <c r="H8" s="16">
        <v>9210</v>
      </c>
      <c r="I8" s="14">
        <v>2790</v>
      </c>
      <c r="J8" s="14">
        <f t="shared" si="0"/>
        <v>12000</v>
      </c>
      <c r="K8" s="14">
        <f t="shared" si="1"/>
        <v>7200</v>
      </c>
      <c r="L8" s="24"/>
    </row>
    <row r="9" s="1" customFormat="1" ht="25" customHeight="1" spans="1:12">
      <c r="A9" s="14">
        <v>6</v>
      </c>
      <c r="B9" s="14" t="s">
        <v>39</v>
      </c>
      <c r="C9" s="25" t="s">
        <v>40</v>
      </c>
      <c r="D9" s="14" t="s">
        <v>41</v>
      </c>
      <c r="E9" s="14" t="s">
        <v>42</v>
      </c>
      <c r="F9" s="15" t="s">
        <v>43</v>
      </c>
      <c r="G9" s="14">
        <v>77.4</v>
      </c>
      <c r="H9" s="16">
        <v>6966</v>
      </c>
      <c r="I9" s="14">
        <v>1393.2</v>
      </c>
      <c r="J9" s="14">
        <f t="shared" si="0"/>
        <v>8359.2</v>
      </c>
      <c r="K9" s="14">
        <f t="shared" si="1"/>
        <v>5015.52</v>
      </c>
      <c r="L9" s="24"/>
    </row>
    <row r="10" s="1" customFormat="1" ht="25" customHeight="1" spans="1:12">
      <c r="A10" s="14">
        <v>7</v>
      </c>
      <c r="B10" s="14" t="s">
        <v>44</v>
      </c>
      <c r="C10" s="14" t="s">
        <v>45</v>
      </c>
      <c r="D10" s="14" t="s">
        <v>46</v>
      </c>
      <c r="E10" s="14" t="s">
        <v>47</v>
      </c>
      <c r="F10" s="14" t="s">
        <v>48</v>
      </c>
      <c r="G10" s="14">
        <v>100</v>
      </c>
      <c r="H10" s="16">
        <v>16200</v>
      </c>
      <c r="I10" s="14">
        <v>1800</v>
      </c>
      <c r="J10" s="14">
        <f t="shared" si="0"/>
        <v>18000</v>
      </c>
      <c r="K10" s="14">
        <v>6666.67</v>
      </c>
      <c r="L10" s="24"/>
    </row>
    <row r="11" s="1" customFormat="1" ht="25" customHeight="1" spans="1:12">
      <c r="A11" s="14">
        <v>8</v>
      </c>
      <c r="B11" s="14" t="s">
        <v>49</v>
      </c>
      <c r="C11" s="14" t="s">
        <v>50</v>
      </c>
      <c r="D11" s="14" t="s">
        <v>51</v>
      </c>
      <c r="E11" s="14" t="s">
        <v>52</v>
      </c>
      <c r="F11" s="14" t="s">
        <v>53</v>
      </c>
      <c r="G11" s="14">
        <v>169</v>
      </c>
      <c r="H11" s="16">
        <v>20664</v>
      </c>
      <c r="I11" s="14">
        <v>3042</v>
      </c>
      <c r="J11" s="14">
        <f t="shared" si="0"/>
        <v>23706</v>
      </c>
      <c r="K11" s="14">
        <v>6666.67</v>
      </c>
      <c r="L11" s="24"/>
    </row>
    <row r="12" ht="34" customHeight="1" spans="1:16383">
      <c r="A12" s="18" t="s">
        <v>54</v>
      </c>
      <c r="B12" s="19"/>
      <c r="C12" s="20"/>
      <c r="D12" s="20"/>
      <c r="E12" s="20"/>
      <c r="F12" s="20"/>
      <c r="G12" s="21">
        <f>SUM(G4:G11)</f>
        <v>1201.52</v>
      </c>
      <c r="H12" s="21">
        <f>SUM(H4:H11)</f>
        <v>104913.48</v>
      </c>
      <c r="I12" s="21">
        <f>SUM(I4:I11)</f>
        <v>20007.36</v>
      </c>
      <c r="J12" s="21">
        <f>SUM(J4:J11)</f>
        <v>124920.84</v>
      </c>
      <c r="K12" s="21">
        <f>SUM(K4:K11)</f>
        <v>57385.66</v>
      </c>
      <c r="L12" s="24"/>
      <c r="XEX12"/>
      <c r="XEZ12"/>
      <c r="XFA12"/>
      <c r="XFB12"/>
      <c r="XFC12"/>
    </row>
  </sheetData>
  <mergeCells count="3">
    <mergeCell ref="A1:L1"/>
    <mergeCell ref="J2:K2"/>
    <mergeCell ref="A12:B12"/>
  </mergeCells>
  <pageMargins left="0.393055555555556" right="0.25" top="0.826388888888889" bottom="0.275" header="0.275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点点芯動℡</cp:lastModifiedBy>
  <dcterms:created xsi:type="dcterms:W3CDTF">2024-06-18T03:08:00Z</dcterms:created>
  <dcterms:modified xsi:type="dcterms:W3CDTF">2025-05-30T01:09:40Z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4A1FB4081B1D401DA9C6EF7B9D717154_11</vt:lpwstr>
  </property>
  <property fmtid="{D5CDD505-2E9C-101B-9397-08002B2CF9AE}" pid="3" name="KSOProductBuildVer">
    <vt:lpwstr>2052-12.1.0.21171</vt:lpwstr>
  </property>
</Properties>
</file>