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35" tabRatio="836"/>
  </bookViews>
  <sheets>
    <sheet name="花名册" sheetId="19" r:id="rId1"/>
    <sheet name="家庭信息表" sheetId="20" r:id="rId2"/>
    <sheet name="核对稿" sheetId="30" r:id="rId3"/>
    <sheet name="整户取消" sheetId="22" r:id="rId4"/>
    <sheet name="整户取消信息表" sheetId="23" r:id="rId5"/>
    <sheet name="整户新增" sheetId="24" r:id="rId6"/>
    <sheet name="整户新增信息表" sheetId="25" r:id="rId7"/>
    <sheet name="打印稿" sheetId="38" r:id="rId8"/>
    <sheet name="2025年8月补发7月农村低保打印稿 " sheetId="39" r:id="rId9"/>
    <sheet name="2025年8月补发7月农村低保花名册" sheetId="57" r:id="rId10"/>
    <sheet name="2025年8月补发7月家庭信息表" sheetId="58" r:id="rId11"/>
  </sheets>
  <externalReferences>
    <externalReference r:id="rId12"/>
    <externalReference r:id="rId13"/>
  </externalReferences>
  <definedNames>
    <definedName name="_xlnm._FilterDatabase" localSheetId="0" hidden="1">花名册!$A$1:$R$383</definedName>
    <definedName name="_xlnm._FilterDatabase" localSheetId="1" hidden="1">家庭信息表!$A$1:$XFA$794</definedName>
    <definedName name="_xlnm._FilterDatabase" localSheetId="2" hidden="1">核对稿!$A$4:$Z$30</definedName>
    <definedName name="_xlnm._FilterDatabase" localSheetId="3" hidden="1">整户取消!$A$1:$AC$4</definedName>
    <definedName name="_xlnm._FilterDatabase" localSheetId="4" hidden="1">整户取消信息表!$A$1:$J$4</definedName>
    <definedName name="_xlnm._FilterDatabase" localSheetId="5" hidden="1">整户新增!$A$1:$S$5</definedName>
    <definedName name="_xlnm._FilterDatabase" localSheetId="6" hidden="1">整户新增信息表!$A$1:$I$9</definedName>
    <definedName name="_xlnm._FilterDatabase" localSheetId="9" hidden="1">'2025年8月补发7月农村低保花名册'!$A$4:$N$8</definedName>
    <definedName name="_xlnm._FilterDatabase" localSheetId="10" hidden="1">'2025年8月补发7月家庭信息表'!$A$1:$J$9</definedName>
    <definedName name="_xlnm._FilterDatabase" hidden="1">#REF!</definedName>
    <definedName name="_xlnm.Print_Area" localSheetId="2">核对稿!$A$1:$N$33</definedName>
    <definedName name="_xlnm._FilterDatabase" localSheetId="7" hidden="1">#REF!</definedName>
    <definedName name="_xlnm._FilterDatabase" localSheetId="8" hidden="1">#REF!</definedName>
    <definedName name="_xlnm.Print_Area" localSheetId="8">'2025年8月补发7月农村低保打印稿 '!$A$1:$D$33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<sst xmlns="http://schemas.openxmlformats.org/spreadsheetml/2006/main" count="7295" uniqueCount="1213">
  <si>
    <t>序号</t>
  </si>
  <si>
    <t>行政区划代码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</si>
  <si>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</si>
  <si>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</si>
  <si>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</si>
  <si>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</si>
  <si>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</si>
  <si>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</si>
  <si>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</si>
  <si>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</si>
  <si>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</si>
  <si>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</si>
  <si>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</si>
  <si>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</si>
  <si>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</si>
  <si>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</si>
  <si>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</si>
  <si>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整户取消</t>
  </si>
  <si>
    <t>360732170604</t>
  </si>
  <si>
    <t>芦溪村南坑组</t>
  </si>
  <si>
    <t>李春娇</t>
  </si>
  <si>
    <t>B</t>
  </si>
  <si>
    <t>脱贫户</t>
  </si>
  <si>
    <t>龙口镇</t>
  </si>
  <si>
    <t>360732170102</t>
  </si>
  <si>
    <t>都田村岽上组</t>
  </si>
  <si>
    <t>钟贞林</t>
  </si>
  <si>
    <t>脱贫不稳定户</t>
  </si>
  <si>
    <t>360732170117</t>
  </si>
  <si>
    <t>都田村黄泥坳组</t>
  </si>
  <si>
    <t>张功喜</t>
  </si>
  <si>
    <t>A</t>
  </si>
  <si>
    <t>甘会兰</t>
  </si>
  <si>
    <t>张生发</t>
  </si>
  <si>
    <t>360732170108</t>
  </si>
  <si>
    <t>都田村上都组</t>
  </si>
  <si>
    <t>钟大发</t>
  </si>
  <si>
    <t>360732170110</t>
  </si>
  <si>
    <t>都田村下都组</t>
  </si>
  <si>
    <t>刘先尧</t>
  </si>
  <si>
    <t>360732170206</t>
  </si>
  <si>
    <t>丰溪村丰登组</t>
  </si>
  <si>
    <t>李优红</t>
  </si>
  <si>
    <t>360732170202</t>
  </si>
  <si>
    <t>丰溪村丰荣组</t>
  </si>
  <si>
    <t>陈平</t>
  </si>
  <si>
    <t>360732170207</t>
  </si>
  <si>
    <t>丰溪村深山组</t>
  </si>
  <si>
    <t>陈六月</t>
  </si>
  <si>
    <t>360732170510</t>
  </si>
  <si>
    <t>来溪村坑内组</t>
  </si>
  <si>
    <t>刘名成</t>
  </si>
  <si>
    <t>360732170515</t>
  </si>
  <si>
    <t>来溪村来二组</t>
  </si>
  <si>
    <t>钟小英</t>
  </si>
  <si>
    <t>360732170514</t>
  </si>
  <si>
    <t>来溪村来一组</t>
  </si>
  <si>
    <t>肖含桂</t>
  </si>
  <si>
    <t>360732170516</t>
  </si>
  <si>
    <t>来溪村老屋组</t>
  </si>
  <si>
    <t>刘来发</t>
  </si>
  <si>
    <t>360732170505</t>
  </si>
  <si>
    <t>来溪村梅新组</t>
  </si>
  <si>
    <t>钟桂元</t>
  </si>
  <si>
    <t>360732170407</t>
  </si>
  <si>
    <t>嶂下村嶂下组</t>
  </si>
  <si>
    <t>陈素兰</t>
  </si>
  <si>
    <t>C</t>
  </si>
  <si>
    <t>360732170713</t>
  </si>
  <si>
    <t>留村村洞兴组</t>
  </si>
  <si>
    <t>廖乐英</t>
  </si>
  <si>
    <t>360732170303</t>
  </si>
  <si>
    <t>龙口村三组</t>
  </si>
  <si>
    <t>曾国忠</t>
  </si>
  <si>
    <t>360732170310</t>
  </si>
  <si>
    <t>龙口村十组</t>
  </si>
  <si>
    <t>周会清</t>
  </si>
  <si>
    <t>360732171005</t>
  </si>
  <si>
    <t>文院村新建组</t>
  </si>
  <si>
    <t>邓华明</t>
  </si>
  <si>
    <t>360732170305</t>
  </si>
  <si>
    <t>龙口村五组</t>
  </si>
  <si>
    <t>周小春</t>
  </si>
  <si>
    <t>周兆华</t>
  </si>
  <si>
    <t>360732170603</t>
  </si>
  <si>
    <t>芦溪村春丘组</t>
  </si>
  <si>
    <t>邓习意</t>
  </si>
  <si>
    <t>360732170610</t>
  </si>
  <si>
    <t>芦溪村蕉坑组</t>
  </si>
  <si>
    <t>蔡冬香</t>
  </si>
  <si>
    <t>突发严重困难户</t>
  </si>
  <si>
    <t>360732170607</t>
  </si>
  <si>
    <t>芦溪村老山下组</t>
  </si>
  <si>
    <t>刘建文</t>
  </si>
  <si>
    <t>360732170611</t>
  </si>
  <si>
    <t>芦溪村老屋场组</t>
  </si>
  <si>
    <t>刘金娇</t>
  </si>
  <si>
    <t>360732170602</t>
  </si>
  <si>
    <t>芦溪村水晶组</t>
  </si>
  <si>
    <t>邓美青</t>
  </si>
  <si>
    <t>360732170802</t>
  </si>
  <si>
    <t>睦埠村红光组</t>
  </si>
  <si>
    <t>刘瑞万</t>
  </si>
  <si>
    <t>刘熙军</t>
  </si>
  <si>
    <t>D</t>
  </si>
  <si>
    <t>360732170810</t>
  </si>
  <si>
    <t>睦埠村青山组</t>
  </si>
  <si>
    <t>廖生贵</t>
  </si>
  <si>
    <t>360732170806</t>
  </si>
  <si>
    <t>睦埠村星光组</t>
  </si>
  <si>
    <t>刘和银</t>
  </si>
  <si>
    <t>360732170805</t>
  </si>
  <si>
    <t>睦埠村元街组</t>
  </si>
  <si>
    <t>刘瑞江</t>
  </si>
  <si>
    <t>刘名生</t>
  </si>
  <si>
    <t>360732170906</t>
  </si>
  <si>
    <t>中岭村岭脑组</t>
  </si>
  <si>
    <t>邓经泮</t>
  </si>
  <si>
    <t>刘先钟</t>
  </si>
  <si>
    <t>360732170919</t>
  </si>
  <si>
    <t>中岭村石角组</t>
  </si>
  <si>
    <t>邓经荣</t>
  </si>
  <si>
    <t>360732170916</t>
  </si>
  <si>
    <t>中岭村柏二组</t>
  </si>
  <si>
    <t>周俊增</t>
  </si>
  <si>
    <t>360732170402</t>
  </si>
  <si>
    <t>嶂下村岭背组</t>
  </si>
  <si>
    <t>刘志栏</t>
  </si>
  <si>
    <t>360732170904</t>
  </si>
  <si>
    <t>中岭村存敬组</t>
  </si>
  <si>
    <t>邓习锋</t>
  </si>
  <si>
    <t>360732170909</t>
  </si>
  <si>
    <t>中岭村合顺组</t>
  </si>
  <si>
    <t>邓溱财</t>
  </si>
  <si>
    <t>邓正元</t>
  </si>
  <si>
    <t>邓经满</t>
  </si>
  <si>
    <t>林七秀</t>
  </si>
  <si>
    <t>刘文烈</t>
  </si>
  <si>
    <t>刘满发</t>
  </si>
  <si>
    <t>360732170513</t>
  </si>
  <si>
    <t>来溪村田南组</t>
  </si>
  <si>
    <t>张甘秀</t>
  </si>
  <si>
    <t>360732170507</t>
  </si>
  <si>
    <t>来溪村小山组</t>
  </si>
  <si>
    <t>刘三元</t>
  </si>
  <si>
    <t>360732170908</t>
  </si>
  <si>
    <t>中岭村红星组</t>
  </si>
  <si>
    <t>邓阳辉</t>
  </si>
  <si>
    <t>周清生</t>
  </si>
  <si>
    <t>360732170606</t>
  </si>
  <si>
    <t>芦溪村打古石组</t>
  </si>
  <si>
    <t>邓宜汉</t>
  </si>
  <si>
    <t>邓宜佳</t>
  </si>
  <si>
    <t>邓福华</t>
  </si>
  <si>
    <t>邓通伟</t>
  </si>
  <si>
    <t>邓焕民</t>
  </si>
  <si>
    <t>360732170601</t>
  </si>
  <si>
    <t>芦溪村食乐坑组</t>
  </si>
  <si>
    <t>刘来香</t>
  </si>
  <si>
    <t>360732170804</t>
  </si>
  <si>
    <t>睦埠村富街组</t>
  </si>
  <si>
    <t>钟来英</t>
  </si>
  <si>
    <t>360732170813</t>
  </si>
  <si>
    <t>睦埠村富全组</t>
  </si>
  <si>
    <t>庄仁香</t>
  </si>
  <si>
    <t>360732170808</t>
  </si>
  <si>
    <t>睦埠村黄塘组</t>
  </si>
  <si>
    <t>温慧敏</t>
  </si>
  <si>
    <t>刘星平</t>
  </si>
  <si>
    <t>刘明宗</t>
  </si>
  <si>
    <t>360732170408</t>
  </si>
  <si>
    <t>嶂下村工农组</t>
  </si>
  <si>
    <t>刘罗宝</t>
  </si>
  <si>
    <t>360732170411</t>
  </si>
  <si>
    <t>嶂下村枧背组</t>
  </si>
  <si>
    <t>钟发</t>
  </si>
  <si>
    <t>360732170703</t>
  </si>
  <si>
    <t>留村赤土坑组</t>
  </si>
  <si>
    <t>刘财宝</t>
  </si>
  <si>
    <t>边缘易致贫户</t>
  </si>
  <si>
    <t>周地凤</t>
  </si>
  <si>
    <t>360732170901</t>
  </si>
  <si>
    <t>中岭村大帮组</t>
  </si>
  <si>
    <t>邓经锡</t>
  </si>
  <si>
    <t>360732170702</t>
  </si>
  <si>
    <t>留村村新建组</t>
  </si>
  <si>
    <t>刘官明</t>
  </si>
  <si>
    <t>360732170709</t>
  </si>
  <si>
    <t>留村村新华组</t>
  </si>
  <si>
    <t>钟满香</t>
  </si>
  <si>
    <t>360732170911</t>
  </si>
  <si>
    <t>中岭村敬安组</t>
  </si>
  <si>
    <t>邓习坤</t>
  </si>
  <si>
    <t>钟元娇</t>
  </si>
  <si>
    <t>刘化彰</t>
  </si>
  <si>
    <t>360732170918</t>
  </si>
  <si>
    <t>中岭村溪背组</t>
  </si>
  <si>
    <t>刘景明</t>
  </si>
  <si>
    <t>360732170712</t>
  </si>
  <si>
    <t>留村新溪组</t>
  </si>
  <si>
    <t>邓经玉</t>
  </si>
  <si>
    <t>360732170203</t>
  </si>
  <si>
    <t>丰溪村寨背组</t>
  </si>
  <si>
    <t>陈名佐</t>
  </si>
  <si>
    <t>360732170605</t>
  </si>
  <si>
    <t>芦溪村芭蕉杏组</t>
  </si>
  <si>
    <t>蔡林清</t>
  </si>
  <si>
    <t>刘敏</t>
  </si>
  <si>
    <t>刘水发</t>
  </si>
  <si>
    <t>360732170106</t>
  </si>
  <si>
    <t>都田村新圹组</t>
  </si>
  <si>
    <t>钟新凤</t>
  </si>
  <si>
    <t>360732170109</t>
  </si>
  <si>
    <t>都田村上蔡组</t>
  </si>
  <si>
    <t>曾春兰</t>
  </si>
  <si>
    <t>360732170205</t>
  </si>
  <si>
    <t>丰溪村塘背组</t>
  </si>
  <si>
    <t>刘和茂</t>
  </si>
  <si>
    <t>邓九生</t>
  </si>
  <si>
    <t>360732170104</t>
  </si>
  <si>
    <t>都田村大田组</t>
  </si>
  <si>
    <t>刘德才</t>
  </si>
  <si>
    <t>刘金兰</t>
  </si>
  <si>
    <t>360732170118</t>
  </si>
  <si>
    <t>都田村桃坑组</t>
  </si>
  <si>
    <t>曾来基</t>
  </si>
  <si>
    <t>刘志坤</t>
  </si>
  <si>
    <t>360732170708</t>
  </si>
  <si>
    <t>留村村麦笠组</t>
  </si>
  <si>
    <t>周兆丰</t>
  </si>
  <si>
    <t>陈元明</t>
  </si>
  <si>
    <t>刘芳</t>
  </si>
  <si>
    <t>360732170508</t>
  </si>
  <si>
    <t>来溪村大山组</t>
  </si>
  <si>
    <t>曾苏英</t>
  </si>
  <si>
    <t>360732170506</t>
  </si>
  <si>
    <t>来溪村良屋组</t>
  </si>
  <si>
    <t>刘化楷</t>
  </si>
  <si>
    <t>刘文华</t>
  </si>
  <si>
    <t>360732170512</t>
  </si>
  <si>
    <t>来溪村上村组</t>
  </si>
  <si>
    <t>王安飞</t>
  </si>
  <si>
    <t>刘显沅</t>
  </si>
  <si>
    <t>黄盛隆</t>
  </si>
  <si>
    <t>360732170501</t>
  </si>
  <si>
    <t>来溪村嶂下组</t>
  </si>
  <si>
    <t>钟春发</t>
  </si>
  <si>
    <t>360732170308</t>
  </si>
  <si>
    <t>龙口村八组</t>
  </si>
  <si>
    <t>周保山</t>
  </si>
  <si>
    <t>360732170306</t>
  </si>
  <si>
    <t>龙口村六组</t>
  </si>
  <si>
    <t>周燕</t>
  </si>
  <si>
    <t>周发林</t>
  </si>
  <si>
    <t>周兆文</t>
  </si>
  <si>
    <t>刘玉莲</t>
  </si>
  <si>
    <t>张丙娇</t>
  </si>
  <si>
    <t>360732170801</t>
  </si>
  <si>
    <t>睦埠村富芫组</t>
  </si>
  <si>
    <t>刘观宇</t>
  </si>
  <si>
    <t>钟云莲</t>
  </si>
  <si>
    <t>360732170803</t>
  </si>
  <si>
    <t>睦埠村红卫组</t>
  </si>
  <si>
    <t>刘井仔</t>
  </si>
  <si>
    <t>360732170809</t>
  </si>
  <si>
    <t>睦埠村黄新组</t>
  </si>
  <si>
    <t>周财美</t>
  </si>
  <si>
    <t>360732171002</t>
  </si>
  <si>
    <t>文院村红二组</t>
  </si>
  <si>
    <t>曾方仁</t>
  </si>
  <si>
    <t>360732171003</t>
  </si>
  <si>
    <t>文院村红星组</t>
  </si>
  <si>
    <t>胡世衍</t>
  </si>
  <si>
    <t>360732171006</t>
  </si>
  <si>
    <t>文院村长发组</t>
  </si>
  <si>
    <t>刘华平</t>
  </si>
  <si>
    <t>360732170409</t>
  </si>
  <si>
    <t>嶂下村告头组</t>
  </si>
  <si>
    <t>邓春香</t>
  </si>
  <si>
    <t>钟菊华</t>
  </si>
  <si>
    <t>360732170404</t>
  </si>
  <si>
    <t>嶂下村互助组</t>
  </si>
  <si>
    <t>刘建校</t>
  </si>
  <si>
    <t>360732170405</t>
  </si>
  <si>
    <t>嶂下村团结组</t>
  </si>
  <si>
    <t>刘建忠</t>
  </si>
  <si>
    <t>刘检仔</t>
  </si>
  <si>
    <t>360732170403</t>
  </si>
  <si>
    <t>嶂下村嶂脑组</t>
  </si>
  <si>
    <t>谢庆香</t>
  </si>
  <si>
    <t>肖桂英</t>
  </si>
  <si>
    <t>邓春明</t>
  </si>
  <si>
    <t>周逸赞</t>
  </si>
  <si>
    <t>360732171004</t>
  </si>
  <si>
    <t>文院村忠东组</t>
  </si>
  <si>
    <t>张文梅</t>
  </si>
  <si>
    <t>邓习洋</t>
  </si>
  <si>
    <t>邓经华</t>
  </si>
  <si>
    <t>360732170905</t>
  </si>
  <si>
    <t>中岭村大屋组</t>
  </si>
  <si>
    <t>曾春梅</t>
  </si>
  <si>
    <t>邓经东</t>
  </si>
  <si>
    <t>邓习银</t>
  </si>
  <si>
    <t>中岭村塘背组</t>
  </si>
  <si>
    <t>张长凤</t>
  </si>
  <si>
    <t>360732170907</t>
  </si>
  <si>
    <t>中岭村岭丰组</t>
  </si>
  <si>
    <t>邓宜标</t>
  </si>
  <si>
    <t>钟丙元</t>
  </si>
  <si>
    <t>360732170912</t>
  </si>
  <si>
    <t>中岭村新财组</t>
  </si>
  <si>
    <t>钟地香</t>
  </si>
  <si>
    <t>邓通来</t>
  </si>
  <si>
    <t>周灿顺</t>
  </si>
  <si>
    <t>刘菊英</t>
  </si>
  <si>
    <t>360732170502</t>
  </si>
  <si>
    <t>来溪村均岭组</t>
  </si>
  <si>
    <t>曾云秀</t>
  </si>
  <si>
    <t>360732170204</t>
  </si>
  <si>
    <t>丰溪村溪坪组</t>
  </si>
  <si>
    <t>钟维英</t>
  </si>
  <si>
    <t>360732170704</t>
  </si>
  <si>
    <t>留村村富民组</t>
  </si>
  <si>
    <t>刘惠诚</t>
  </si>
  <si>
    <t>刘立华</t>
  </si>
  <si>
    <t>邓经兰</t>
  </si>
  <si>
    <t>360732170312</t>
  </si>
  <si>
    <t>龙口村十二组</t>
  </si>
  <si>
    <t>周龙水生</t>
  </si>
  <si>
    <t>周祥明</t>
  </si>
  <si>
    <t>360732170915</t>
  </si>
  <si>
    <t>中岭村柏一组</t>
  </si>
  <si>
    <t>周长法</t>
  </si>
  <si>
    <t>刘拥东</t>
  </si>
  <si>
    <t>周兆武</t>
  </si>
  <si>
    <t>360732170807</t>
  </si>
  <si>
    <t>睦埠村赤岭组</t>
  </si>
  <si>
    <t>刘熙惠</t>
  </si>
  <si>
    <t>360732170608</t>
  </si>
  <si>
    <t>芦溪村芦一组</t>
  </si>
  <si>
    <t>周兆英</t>
  </si>
  <si>
    <t>360732171001</t>
  </si>
  <si>
    <t>文院村红一组</t>
  </si>
  <si>
    <t>朱开汶</t>
  </si>
  <si>
    <t>360732170113</t>
  </si>
  <si>
    <t>都田村登机组</t>
  </si>
  <si>
    <t>李名权</t>
  </si>
  <si>
    <t>刘会兰</t>
  </si>
  <si>
    <t>钟仁秀</t>
  </si>
  <si>
    <t>360732170208</t>
  </si>
  <si>
    <t>丰溪村林丰组</t>
  </si>
  <si>
    <t>陈发生</t>
  </si>
  <si>
    <t>钟井秀</t>
  </si>
  <si>
    <t>黄友发</t>
  </si>
  <si>
    <t>刘官发</t>
  </si>
  <si>
    <t>360732170910</t>
  </si>
  <si>
    <t>中岭村大湖组</t>
  </si>
  <si>
    <t>钟会泉</t>
  </si>
  <si>
    <t>邓俊俊</t>
  </si>
  <si>
    <t>刘开称</t>
  </si>
  <si>
    <t>邓新莲</t>
  </si>
  <si>
    <t>何秀凤</t>
  </si>
  <si>
    <t>黄小忠</t>
  </si>
  <si>
    <t>邓经锑</t>
  </si>
  <si>
    <t>陈冬平</t>
  </si>
  <si>
    <t>刘建召</t>
  </si>
  <si>
    <t>刘全女</t>
  </si>
  <si>
    <t>360732170103</t>
  </si>
  <si>
    <t>都田村山下组</t>
  </si>
  <si>
    <t>刘政</t>
  </si>
  <si>
    <t>陈科锋</t>
  </si>
  <si>
    <t>陈光耀</t>
  </si>
  <si>
    <t>芦溪村焦坑组</t>
  </si>
  <si>
    <t>邓水法</t>
  </si>
  <si>
    <t>刘新华</t>
  </si>
  <si>
    <t>360732171007</t>
  </si>
  <si>
    <t>文院村高建组</t>
  </si>
  <si>
    <t>刘德煌</t>
  </si>
  <si>
    <t>钟兴贵</t>
  </si>
  <si>
    <t>刘平婷</t>
  </si>
  <si>
    <t>刘小军</t>
  </si>
  <si>
    <t>张祖湖</t>
  </si>
  <si>
    <t>陈路凤</t>
  </si>
  <si>
    <t>钟香英</t>
  </si>
  <si>
    <t>周祥林</t>
  </si>
  <si>
    <t>刘招弟</t>
  </si>
  <si>
    <t>36073217</t>
  </si>
  <si>
    <t>留村村新溪组</t>
  </si>
  <si>
    <t>周小清</t>
  </si>
  <si>
    <t>360732170711</t>
  </si>
  <si>
    <t>留村村建设组</t>
  </si>
  <si>
    <t>刘建椿</t>
  </si>
  <si>
    <t>陈庆佐</t>
  </si>
  <si>
    <t>都田村坪坑组</t>
  </si>
  <si>
    <t>刘爱华</t>
  </si>
  <si>
    <t>留村新兴组</t>
  </si>
  <si>
    <t>钟招香</t>
  </si>
  <si>
    <t>钟福英</t>
  </si>
  <si>
    <t>嶂下嶂下组</t>
  </si>
  <si>
    <t>刘贵明</t>
  </si>
  <si>
    <t>嶂下杨背组</t>
  </si>
  <si>
    <t>刘志俊</t>
  </si>
  <si>
    <t>睦埠红卫组</t>
  </si>
  <si>
    <t>刘熙传</t>
  </si>
  <si>
    <t>刘和惠</t>
  </si>
  <si>
    <t>来溪大坑组</t>
  </si>
  <si>
    <t>刘继德</t>
  </si>
  <si>
    <t>中岭溪背组</t>
  </si>
  <si>
    <t>邓正香</t>
  </si>
  <si>
    <t>芦溪芦二组</t>
  </si>
  <si>
    <t>刘桂秀</t>
  </si>
  <si>
    <t>芦溪芦一组</t>
  </si>
  <si>
    <t>刘青</t>
  </si>
  <si>
    <t>龙口三组</t>
  </si>
  <si>
    <t>文院红一组</t>
  </si>
  <si>
    <t>胡有财</t>
  </si>
  <si>
    <t>文院忠东组</t>
  </si>
  <si>
    <t>刘先榜</t>
  </si>
  <si>
    <t>刘才凤</t>
  </si>
  <si>
    <t>文院红二组</t>
  </si>
  <si>
    <t>曾方材</t>
  </si>
  <si>
    <t>都田新塘组</t>
  </si>
  <si>
    <t>曾春发</t>
  </si>
  <si>
    <t>都田大田组</t>
  </si>
  <si>
    <t>朱先发</t>
  </si>
  <si>
    <t>都田山下组</t>
  </si>
  <si>
    <t>刘德均</t>
  </si>
  <si>
    <t>都田下都组</t>
  </si>
  <si>
    <t>吴七凤</t>
  </si>
  <si>
    <t>留村新华组</t>
  </si>
  <si>
    <t>刘俊豪</t>
  </si>
  <si>
    <t>嶂下嶂脑组</t>
  </si>
  <si>
    <t>刘立授</t>
  </si>
  <si>
    <t>睦埠大山组</t>
  </si>
  <si>
    <t>谢银花</t>
  </si>
  <si>
    <t>来溪良屋石组</t>
  </si>
  <si>
    <t>刘文斐</t>
  </si>
  <si>
    <t>芦溪南坑组</t>
  </si>
  <si>
    <t>邓见军</t>
  </si>
  <si>
    <t>王万群</t>
  </si>
  <si>
    <t>芦溪焦坑组</t>
  </si>
  <si>
    <t>邓南京</t>
  </si>
  <si>
    <t>丰溪林丰组</t>
  </si>
  <si>
    <t>邱新兰</t>
  </si>
  <si>
    <t>都田洞内组</t>
  </si>
  <si>
    <t>都田蔡屋组</t>
  </si>
  <si>
    <t>廖苑玲</t>
  </si>
  <si>
    <t>张祖清</t>
  </si>
  <si>
    <t>留村洞兴组</t>
  </si>
  <si>
    <t>刘志焕</t>
  </si>
  <si>
    <t>中岭新财组</t>
  </si>
  <si>
    <t>钟海秀</t>
  </si>
  <si>
    <t>龙口十三组</t>
  </si>
  <si>
    <t>周嵘</t>
  </si>
  <si>
    <t>文院红星组</t>
  </si>
  <si>
    <t>胡世勇</t>
  </si>
  <si>
    <t>刘新发</t>
  </si>
  <si>
    <t>都田岽上组</t>
  </si>
  <si>
    <t>刘福秀</t>
  </si>
  <si>
    <t>黄小青</t>
  </si>
  <si>
    <t>留村村赤土坑组</t>
  </si>
  <si>
    <t>刘化顺</t>
  </si>
  <si>
    <t>周华兰</t>
  </si>
  <si>
    <t>邓习汉</t>
  </si>
  <si>
    <t>360732170706</t>
  </si>
  <si>
    <t>留村村新兴组</t>
  </si>
  <si>
    <t>刘运发</t>
  </si>
  <si>
    <t>360732170114</t>
  </si>
  <si>
    <t>都田村老桥组</t>
  </si>
  <si>
    <t>钟贞银</t>
  </si>
  <si>
    <t>曾昭荣</t>
  </si>
  <si>
    <t>廖家旺</t>
  </si>
  <si>
    <t>刘朝生</t>
  </si>
  <si>
    <t>张建材</t>
  </si>
  <si>
    <t>邓习煜</t>
  </si>
  <si>
    <t>睦埠村大山组</t>
  </si>
  <si>
    <t>温华孜</t>
  </si>
  <si>
    <t>都田村曾屋组</t>
  </si>
  <si>
    <t>曾方燕</t>
  </si>
  <si>
    <t>刘化涛</t>
  </si>
  <si>
    <t>刘健伟</t>
  </si>
  <si>
    <t>刘忠来</t>
  </si>
  <si>
    <t>刘鑫发</t>
  </si>
  <si>
    <t>周海连</t>
  </si>
  <si>
    <t>嶂下村刘屋组</t>
  </si>
  <si>
    <t>邓贵女</t>
  </si>
  <si>
    <t>睦埠村富元组</t>
  </si>
  <si>
    <t>谢菊莲</t>
  </si>
  <si>
    <t>周世明</t>
  </si>
  <si>
    <t>吴永洁</t>
  </si>
  <si>
    <t>来溪村上木迳组</t>
  </si>
  <si>
    <t>肖扬</t>
  </si>
  <si>
    <t>钟华兰</t>
  </si>
  <si>
    <t>邓宜铭</t>
  </si>
  <si>
    <t>陈小梅</t>
  </si>
  <si>
    <t>刘国女</t>
  </si>
  <si>
    <t>邓运华</t>
  </si>
  <si>
    <t>都田村蔡屋组</t>
  </si>
  <si>
    <t>张伟平</t>
  </si>
  <si>
    <t>刘森林</t>
  </si>
  <si>
    <t>陈光辉</t>
  </si>
  <si>
    <t>邓德春</t>
  </si>
  <si>
    <t>邓习仁</t>
  </si>
  <si>
    <t>中岭村鱼良组</t>
  </si>
  <si>
    <t>何芳</t>
  </si>
  <si>
    <t>邓贺军</t>
  </si>
  <si>
    <t>邓宜椿</t>
  </si>
  <si>
    <t>吕宝兰</t>
  </si>
  <si>
    <t>刘志明</t>
  </si>
  <si>
    <t>邓习莲</t>
  </si>
  <si>
    <t>刘忠桃</t>
  </si>
  <si>
    <t>刘成飞</t>
  </si>
  <si>
    <t>刘秀华</t>
  </si>
  <si>
    <t>刘洋平</t>
  </si>
  <si>
    <t>刘春辉</t>
  </si>
  <si>
    <t>胡娇弟</t>
  </si>
  <si>
    <t>刘显辉</t>
  </si>
  <si>
    <t>林祝英</t>
  </si>
  <si>
    <t>邓经球</t>
  </si>
  <si>
    <t>嶂下村坪坑山组</t>
  </si>
  <si>
    <t>刘丽平</t>
  </si>
  <si>
    <t>邓秋苹</t>
  </si>
  <si>
    <t>周惠琦</t>
  </si>
  <si>
    <t>江文法</t>
  </si>
  <si>
    <t>刘定渭</t>
  </si>
  <si>
    <t>睦埠村红山组</t>
  </si>
  <si>
    <t>刘熙山</t>
  </si>
  <si>
    <t>曾金莲</t>
  </si>
  <si>
    <t>周子凤</t>
  </si>
  <si>
    <t>都田村高陂组</t>
  </si>
  <si>
    <t>钟大富</t>
  </si>
  <si>
    <t>邓桂平</t>
  </si>
  <si>
    <t>否</t>
  </si>
  <si>
    <t>是</t>
  </si>
  <si>
    <t>来溪村小山塘组</t>
  </si>
  <si>
    <t>张莲秀</t>
  </si>
  <si>
    <t xml:space="preserve">否 </t>
  </si>
  <si>
    <t>周逸法</t>
  </si>
  <si>
    <t>周基英</t>
  </si>
  <si>
    <t>邓梅凤</t>
  </si>
  <si>
    <t>邓运发</t>
  </si>
  <si>
    <t>周苏娥</t>
  </si>
  <si>
    <t>刘志权</t>
  </si>
  <si>
    <t>陈婷</t>
  </si>
  <si>
    <t>刘正凤</t>
  </si>
  <si>
    <t>刘先忠</t>
  </si>
  <si>
    <t>黄秀梅</t>
  </si>
  <si>
    <t>邓经有</t>
  </si>
  <si>
    <t>邓经隆</t>
  </si>
  <si>
    <t>来溪村大坑组</t>
  </si>
  <si>
    <t>刘化珍</t>
  </si>
  <si>
    <t>刘云</t>
  </si>
  <si>
    <t>陈洪粤</t>
  </si>
  <si>
    <t>陈名侑</t>
  </si>
  <si>
    <t>刘光发</t>
  </si>
  <si>
    <t>留村村上屋组</t>
  </si>
  <si>
    <t>钟小华</t>
  </si>
  <si>
    <t>胡昌耀</t>
  </si>
  <si>
    <t>中岭村大告组</t>
  </si>
  <si>
    <t>钟秀春</t>
  </si>
  <si>
    <t>邓金文</t>
  </si>
  <si>
    <t>钟仁贵</t>
  </si>
  <si>
    <t>中岭村上村组</t>
  </si>
  <si>
    <t>邓煜彤</t>
  </si>
  <si>
    <t>邓宜泽</t>
  </si>
  <si>
    <t>肖小慧</t>
  </si>
  <si>
    <t>邓新平</t>
  </si>
  <si>
    <t>龙口村二组</t>
  </si>
  <si>
    <t>周海龙</t>
  </si>
  <si>
    <t>留村村上一组</t>
  </si>
  <si>
    <t>刘发龙</t>
  </si>
  <si>
    <t>刘冬明</t>
  </si>
  <si>
    <t>谭美英</t>
  </si>
  <si>
    <t>刘筱雨</t>
  </si>
  <si>
    <t>刘健</t>
  </si>
  <si>
    <t>刘海平</t>
  </si>
  <si>
    <t>刘石明</t>
  </si>
  <si>
    <t>刘先锋</t>
  </si>
  <si>
    <t>钟仁才</t>
  </si>
  <si>
    <t>杨美玲</t>
  </si>
  <si>
    <t>曾宜财</t>
  </si>
  <si>
    <t>周钦法</t>
  </si>
  <si>
    <t>刘红梅</t>
  </si>
  <si>
    <t>刘金金</t>
  </si>
  <si>
    <t>芦溪村春坵组</t>
  </si>
  <si>
    <t>刘石香</t>
  </si>
  <si>
    <t>龙口村七组</t>
  </si>
  <si>
    <t>王东华</t>
  </si>
  <si>
    <t>龙口村一组</t>
  </si>
  <si>
    <t>周瑞</t>
  </si>
  <si>
    <t>刘化均</t>
  </si>
  <si>
    <t>刘志来</t>
  </si>
  <si>
    <t xml:space="preserve">是 </t>
  </si>
  <si>
    <t>李美兰</t>
  </si>
  <si>
    <t>钟杨秀</t>
  </si>
  <si>
    <t>曾满凤</t>
  </si>
  <si>
    <t>丰溪村石丰组</t>
  </si>
  <si>
    <t>陈锋盛</t>
  </si>
  <si>
    <t>刘雯萱</t>
  </si>
  <si>
    <t>E</t>
  </si>
  <si>
    <t>刘子萌</t>
  </si>
  <si>
    <t>刘宏喆</t>
  </si>
  <si>
    <t>曾冬香</t>
  </si>
  <si>
    <t>邹华兰</t>
  </si>
  <si>
    <t>刘建香</t>
  </si>
  <si>
    <t>周雨龙</t>
  </si>
  <si>
    <t>钟启兰</t>
  </si>
  <si>
    <t>邓习犀</t>
  </si>
  <si>
    <t>邓宜诏</t>
  </si>
  <si>
    <t>邓习金</t>
  </si>
  <si>
    <t>刘丹</t>
  </si>
  <si>
    <t>刘新香</t>
  </si>
  <si>
    <t>刘锋元</t>
  </si>
  <si>
    <t>留村村上二组</t>
  </si>
  <si>
    <t>邓福兰</t>
  </si>
  <si>
    <t>刘友华</t>
  </si>
  <si>
    <t>李思毅</t>
  </si>
  <si>
    <t>刘先钊</t>
  </si>
  <si>
    <t>刘春香</t>
  </si>
  <si>
    <t>钟检发</t>
  </si>
  <si>
    <t>邓建平</t>
  </si>
  <si>
    <t>中岭村安背组</t>
  </si>
  <si>
    <t>刘连招</t>
  </si>
  <si>
    <t>刘兰香</t>
  </si>
  <si>
    <t>刘倩</t>
  </si>
  <si>
    <t>陈小翠</t>
  </si>
  <si>
    <t>吴永忠</t>
  </si>
  <si>
    <t>余传春</t>
  </si>
  <si>
    <t>刘花花</t>
  </si>
  <si>
    <t>钟蔚尧</t>
  </si>
  <si>
    <t>都田村新塘组</t>
  </si>
  <si>
    <t>曾昭基</t>
  </si>
  <si>
    <t>陈凤女</t>
  </si>
  <si>
    <t>曾昭文</t>
  </si>
  <si>
    <t>芦溪村芦二组</t>
  </si>
  <si>
    <t>邓叶华</t>
  </si>
  <si>
    <t>陈凤荣</t>
  </si>
  <si>
    <t xml:space="preserve">刘石贵 </t>
  </si>
  <si>
    <t>来溪村上木组</t>
  </si>
  <si>
    <t>邱庆梅</t>
  </si>
  <si>
    <t>邓经珠</t>
  </si>
  <si>
    <t>陈玉莲</t>
  </si>
  <si>
    <t>刘中兰</t>
  </si>
  <si>
    <t>廖小兰</t>
  </si>
  <si>
    <t>刘文村</t>
  </si>
  <si>
    <t>龙口村十三组</t>
  </si>
  <si>
    <t>周辉</t>
  </si>
  <si>
    <t>刘熙财</t>
  </si>
  <si>
    <t>温嘉清</t>
  </si>
  <si>
    <t>邓经惠</t>
  </si>
  <si>
    <t>邓次兰</t>
  </si>
  <si>
    <t>钟福生</t>
  </si>
  <si>
    <t>周小兵</t>
  </si>
  <si>
    <t>刘新才</t>
  </si>
  <si>
    <t>周炜</t>
  </si>
  <si>
    <t>刘田村佬</t>
  </si>
  <si>
    <t>刘才香</t>
  </si>
  <si>
    <t>户主</t>
  </si>
  <si>
    <t>享受人口</t>
  </si>
  <si>
    <t>姓名</t>
  </si>
  <si>
    <t>家庭关系</t>
  </si>
  <si>
    <t>人员详细住址</t>
  </si>
  <si>
    <t>年龄</t>
  </si>
  <si>
    <t>性别</t>
  </si>
  <si>
    <t>档次</t>
  </si>
  <si>
    <t>火化</t>
  </si>
  <si>
    <t>特困</t>
  </si>
  <si>
    <t>孤儿</t>
  </si>
  <si>
    <t>残障</t>
  </si>
  <si>
    <t>户内调减</t>
  </si>
  <si>
    <t>监测对象</t>
  </si>
  <si>
    <t>联系方式</t>
  </si>
  <si>
    <t>月份</t>
  </si>
  <si>
    <t>地址</t>
  </si>
  <si>
    <t>本人</t>
  </si>
  <si>
    <t>子/婿</t>
  </si>
  <si>
    <t>蔡秀山</t>
  </si>
  <si>
    <t>兄/弟/姐/妹</t>
  </si>
  <si>
    <t>蔡英峰</t>
  </si>
  <si>
    <t>父母/岳父母/公婆</t>
  </si>
  <si>
    <t>曾志伟</t>
  </si>
  <si>
    <t>孙子女/外孙子女</t>
  </si>
  <si>
    <t>曾庆鸿</t>
  </si>
  <si>
    <t>黄志华</t>
  </si>
  <si>
    <t>配偶</t>
  </si>
  <si>
    <t>肖英煌</t>
  </si>
  <si>
    <t>肖欣</t>
  </si>
  <si>
    <t>潘桂香</t>
  </si>
  <si>
    <t>祖父母/外祖父母</t>
  </si>
  <si>
    <t>刘检女</t>
  </si>
  <si>
    <t>张满燕</t>
  </si>
  <si>
    <t>邓习兰</t>
  </si>
  <si>
    <t>邓优</t>
  </si>
  <si>
    <t>女/媳</t>
  </si>
  <si>
    <t>钟云兰</t>
  </si>
  <si>
    <t>汤倍英</t>
  </si>
  <si>
    <t>其他</t>
  </si>
  <si>
    <t>刘忠鹏</t>
  </si>
  <si>
    <t>邓经辉</t>
  </si>
  <si>
    <t>邓子清</t>
  </si>
  <si>
    <t>邓雅琪</t>
  </si>
  <si>
    <t>邓晓慧</t>
  </si>
  <si>
    <t>邓瑞谦</t>
  </si>
  <si>
    <t>邱德英</t>
  </si>
  <si>
    <t>邓建清</t>
  </si>
  <si>
    <t>邓地凤</t>
  </si>
  <si>
    <t>邓倩</t>
  </si>
  <si>
    <t>邓建兴</t>
  </si>
  <si>
    <t>邓娟</t>
  </si>
  <si>
    <t>刘带凤</t>
  </si>
  <si>
    <t>刘桂英</t>
  </si>
  <si>
    <t>邓通升</t>
  </si>
  <si>
    <t>邓伟涵</t>
  </si>
  <si>
    <t>邓宜海</t>
  </si>
  <si>
    <t>曾发香</t>
  </si>
  <si>
    <t>邓良焙</t>
  </si>
  <si>
    <t>邓艳萍</t>
  </si>
  <si>
    <t>邓勇</t>
  </si>
  <si>
    <t>邓燕清</t>
  </si>
  <si>
    <t>钟永辉</t>
  </si>
  <si>
    <t>邓见顺</t>
  </si>
  <si>
    <t>毛桥英</t>
  </si>
  <si>
    <t>钟秋元</t>
  </si>
  <si>
    <t>刘福女</t>
  </si>
  <si>
    <t>邓芸馨</t>
  </si>
  <si>
    <t>邓睿</t>
  </si>
  <si>
    <t>胡艳英</t>
  </si>
  <si>
    <t xml:space="preserve"> 钟伟香</t>
  </si>
  <si>
    <t>邓嘉旺</t>
  </si>
  <si>
    <t>胡美云</t>
  </si>
  <si>
    <t>钟树花</t>
  </si>
  <si>
    <t>黄代清</t>
  </si>
  <si>
    <t>钟冬华</t>
  </si>
  <si>
    <t>黄华清</t>
  </si>
  <si>
    <t>李成梁</t>
  </si>
  <si>
    <t>李婷</t>
  </si>
  <si>
    <t>李娉</t>
  </si>
  <si>
    <t>刘婉玉</t>
  </si>
  <si>
    <t>廖礼达</t>
  </si>
  <si>
    <t>邓金兰</t>
  </si>
  <si>
    <t>廖飞</t>
  </si>
  <si>
    <t>刘有财</t>
  </si>
  <si>
    <t>刘有钱</t>
  </si>
  <si>
    <t>刘继睿</t>
  </si>
  <si>
    <t>姚莉芳</t>
  </si>
  <si>
    <t>刘惜珺</t>
  </si>
  <si>
    <t>孙女</t>
  </si>
  <si>
    <t>留村新建组</t>
  </si>
  <si>
    <t>邓良群</t>
  </si>
  <si>
    <t>刘斌</t>
  </si>
  <si>
    <t>钟华华</t>
  </si>
  <si>
    <t>刘珍</t>
  </si>
  <si>
    <t>刘陈辉</t>
  </si>
  <si>
    <t>谢玉华</t>
  </si>
  <si>
    <t>钟庚香</t>
  </si>
  <si>
    <t>刘家伟</t>
  </si>
  <si>
    <t>刘余员</t>
  </si>
  <si>
    <t>刘梓文</t>
  </si>
  <si>
    <t>曾晓华</t>
  </si>
  <si>
    <t>刘利民</t>
  </si>
  <si>
    <t>刘晨杰</t>
  </si>
  <si>
    <t>刘思源</t>
  </si>
  <si>
    <t>宋小兰</t>
  </si>
  <si>
    <t>刘勇</t>
  </si>
  <si>
    <t>刘惠雄</t>
  </si>
  <si>
    <t>刘惠兰</t>
  </si>
  <si>
    <t>邓丙香</t>
  </si>
  <si>
    <t>刘化来</t>
  </si>
  <si>
    <t>钟六秀</t>
  </si>
  <si>
    <t>刘富强</t>
  </si>
  <si>
    <t>谢久香</t>
  </si>
  <si>
    <t>刘正秀</t>
  </si>
  <si>
    <t>曾秀平</t>
  </si>
  <si>
    <t>邓红梅</t>
  </si>
  <si>
    <t>吕福梅</t>
  </si>
  <si>
    <t>刘康颖</t>
  </si>
  <si>
    <t>刘敏轩</t>
  </si>
  <si>
    <t>刘瑞海</t>
  </si>
  <si>
    <t>谢玉梅</t>
  </si>
  <si>
    <t>杨满凤</t>
  </si>
  <si>
    <t>刘名奖</t>
  </si>
  <si>
    <t>谢二香</t>
  </si>
  <si>
    <t>刘良源</t>
  </si>
  <si>
    <t>刘文涛</t>
  </si>
  <si>
    <t>邓建新</t>
  </si>
  <si>
    <t>刘雯</t>
  </si>
  <si>
    <t>刘熙祯</t>
  </si>
  <si>
    <t>邓发香</t>
  </si>
  <si>
    <t>周子川</t>
  </si>
  <si>
    <t>周子毅</t>
  </si>
  <si>
    <t>谢会香</t>
  </si>
  <si>
    <t>嶂下村岑背组</t>
  </si>
  <si>
    <t>许美兰</t>
  </si>
  <si>
    <t>留村麦笠组</t>
  </si>
  <si>
    <t>刘美红</t>
  </si>
  <si>
    <t>刘桂清</t>
  </si>
  <si>
    <t>邓丽飞</t>
  </si>
  <si>
    <t>邓平</t>
  </si>
  <si>
    <t>刘秀兰</t>
  </si>
  <si>
    <t>钟春梅</t>
  </si>
  <si>
    <t>张小梅</t>
  </si>
  <si>
    <t>刘海英</t>
  </si>
  <si>
    <t>刘建豪</t>
  </si>
  <si>
    <t>邓习城</t>
  </si>
  <si>
    <t>钟效琴</t>
  </si>
  <si>
    <t>钟菊兰</t>
  </si>
  <si>
    <t>欧阳丽美</t>
  </si>
  <si>
    <t>钟大伟</t>
  </si>
  <si>
    <t>钟意平</t>
  </si>
  <si>
    <t>刘永光</t>
  </si>
  <si>
    <t>刘微</t>
  </si>
  <si>
    <t>陈佳瑶</t>
  </si>
  <si>
    <t>陈元皓</t>
  </si>
  <si>
    <t>邓年发</t>
  </si>
  <si>
    <t>周六女</t>
  </si>
  <si>
    <t>刘满香</t>
  </si>
  <si>
    <t>刘观香</t>
  </si>
  <si>
    <t>钟罗顺</t>
  </si>
  <si>
    <t>钟德兰</t>
  </si>
  <si>
    <t>周满林</t>
  </si>
  <si>
    <t>李乔秀</t>
  </si>
  <si>
    <t>周兆亿</t>
  </si>
  <si>
    <t>钟友兰</t>
  </si>
  <si>
    <t>周春芳</t>
  </si>
  <si>
    <t>钟清美</t>
  </si>
  <si>
    <t>宁爱云</t>
  </si>
  <si>
    <t>张校</t>
  </si>
  <si>
    <t>黄金娥</t>
  </si>
  <si>
    <t>周加乐</t>
  </si>
  <si>
    <t>周加兴</t>
  </si>
  <si>
    <t>周欣怡</t>
  </si>
  <si>
    <t>李珍</t>
  </si>
  <si>
    <t>周嘉锐</t>
  </si>
  <si>
    <t>周华清</t>
  </si>
  <si>
    <t>刘震恒</t>
  </si>
  <si>
    <t>周明风</t>
  </si>
  <si>
    <t>邓苏兰</t>
  </si>
  <si>
    <t>朱其长</t>
  </si>
  <si>
    <t>朱豪宇</t>
  </si>
  <si>
    <t>彭娟</t>
  </si>
  <si>
    <t>蔡邦亿</t>
  </si>
  <si>
    <t>留村富民组</t>
  </si>
  <si>
    <t>刘慧丹</t>
  </si>
  <si>
    <t>刘慧恒</t>
  </si>
  <si>
    <t>刘美华</t>
  </si>
  <si>
    <t>刘浩轩</t>
  </si>
  <si>
    <t>刘志航</t>
  </si>
  <si>
    <t>周香</t>
  </si>
  <si>
    <t>邓斯羽</t>
  </si>
  <si>
    <t>邓斯源</t>
  </si>
  <si>
    <t>钟永青</t>
  </si>
  <si>
    <t>陈斌</t>
  </si>
  <si>
    <t>李彥鑫</t>
  </si>
  <si>
    <t>刘玉华</t>
  </si>
  <si>
    <t>李慧妍</t>
  </si>
  <si>
    <t>李彦君</t>
  </si>
  <si>
    <t>刘宇航</t>
  </si>
  <si>
    <t>刘宇彬</t>
  </si>
  <si>
    <t>邓连凤</t>
  </si>
  <si>
    <t>陈雅馨</t>
  </si>
  <si>
    <t>陈雨佳</t>
  </si>
  <si>
    <t>吴海玉</t>
  </si>
  <si>
    <t>陈峻熙</t>
  </si>
  <si>
    <t>陈庆洲</t>
  </si>
  <si>
    <t>陈元泽</t>
  </si>
  <si>
    <t>陈清兰</t>
  </si>
  <si>
    <t>陈沐瑾</t>
  </si>
  <si>
    <t>周素华</t>
  </si>
  <si>
    <t>邓龙龙</t>
  </si>
  <si>
    <t>刘晓锂</t>
  </si>
  <si>
    <t>刘伟</t>
  </si>
  <si>
    <t>钟满兰</t>
  </si>
  <si>
    <t>陈雪峰</t>
  </si>
  <si>
    <t>陈坤</t>
  </si>
  <si>
    <t>刘明</t>
  </si>
  <si>
    <t>陈梓怡</t>
  </si>
  <si>
    <t>陈雨萱</t>
  </si>
  <si>
    <t>曾水秀</t>
  </si>
  <si>
    <t>邓亮</t>
  </si>
  <si>
    <t>儿子</t>
  </si>
  <si>
    <t>邓春英</t>
  </si>
  <si>
    <t>刘毅</t>
  </si>
  <si>
    <t>周年</t>
  </si>
  <si>
    <t>刘飞</t>
  </si>
  <si>
    <t>钟连秀</t>
  </si>
  <si>
    <t>张招财</t>
  </si>
  <si>
    <t>罗美英</t>
  </si>
  <si>
    <t>周灿兰</t>
  </si>
  <si>
    <t>刘建杰</t>
  </si>
  <si>
    <t>彭塘凤</t>
  </si>
  <si>
    <t>刘封清</t>
  </si>
  <si>
    <t>刘功林</t>
  </si>
  <si>
    <t>刘功宇</t>
  </si>
  <si>
    <t>周起兰</t>
  </si>
  <si>
    <t>陈九香</t>
  </si>
  <si>
    <t>胡金山</t>
  </si>
  <si>
    <t>刘小英</t>
  </si>
  <si>
    <t>周兆平</t>
  </si>
  <si>
    <t>曾丽娟</t>
  </si>
  <si>
    <t>都田老山下组</t>
  </si>
  <si>
    <t>钟成秀</t>
  </si>
  <si>
    <t>刘伟東</t>
  </si>
  <si>
    <t>刘英</t>
  </si>
  <si>
    <t>邓华兰</t>
  </si>
  <si>
    <t>刘友香</t>
  </si>
  <si>
    <t>朱统平</t>
  </si>
  <si>
    <t>朱淯芬</t>
  </si>
  <si>
    <t>嶂下村杨背组</t>
  </si>
  <si>
    <t>钟观女</t>
  </si>
  <si>
    <t>周慧娟</t>
  </si>
  <si>
    <t>周慧琳</t>
  </si>
  <si>
    <t>赖龙艳</t>
  </si>
  <si>
    <t>赖智熔</t>
  </si>
  <si>
    <t>王子秀</t>
  </si>
  <si>
    <t>钟兰英</t>
  </si>
  <si>
    <t>邓发</t>
  </si>
  <si>
    <t>邓明蕙</t>
  </si>
  <si>
    <t>邓煜焯</t>
  </si>
  <si>
    <t>邓袅聪</t>
  </si>
  <si>
    <t>刘四凤</t>
  </si>
  <si>
    <t>张功彬</t>
  </si>
  <si>
    <t>张文华</t>
  </si>
  <si>
    <t>都田村洞内组</t>
  </si>
  <si>
    <t>李全发</t>
  </si>
  <si>
    <t>陈科梨</t>
  </si>
  <si>
    <t>钟春凤</t>
  </si>
  <si>
    <t>刘春美</t>
  </si>
  <si>
    <t>刘泽原</t>
  </si>
  <si>
    <t>江敏</t>
  </si>
  <si>
    <t>江小球</t>
  </si>
  <si>
    <t>谢金华</t>
  </si>
  <si>
    <t>刘涛</t>
  </si>
  <si>
    <t>刘观林</t>
  </si>
  <si>
    <t>刘其其</t>
  </si>
  <si>
    <t>张功裕</t>
  </si>
  <si>
    <t>钟满秀</t>
  </si>
  <si>
    <t>胡珍</t>
  </si>
  <si>
    <t>胡锦辉</t>
  </si>
  <si>
    <t>胡鑫慧</t>
  </si>
  <si>
    <t>刘美露</t>
  </si>
  <si>
    <t>刘美祯</t>
  </si>
  <si>
    <t>钟恩婷</t>
  </si>
  <si>
    <t>李海燕</t>
  </si>
  <si>
    <t>周桂花</t>
  </si>
  <si>
    <t>刘伊伊</t>
  </si>
  <si>
    <t>邓紫妍</t>
  </si>
  <si>
    <t>邓见旻</t>
  </si>
  <si>
    <t>周登华</t>
  </si>
  <si>
    <t>邓辰皓</t>
  </si>
  <si>
    <t>邓燕平</t>
  </si>
  <si>
    <t>邓阳</t>
  </si>
  <si>
    <t>钟钧元</t>
  </si>
  <si>
    <t>刘月凤</t>
  </si>
  <si>
    <t>刘建伟</t>
  </si>
  <si>
    <t>曾宪权</t>
  </si>
  <si>
    <t>廖家琪</t>
  </si>
  <si>
    <t>范小丽</t>
  </si>
  <si>
    <t>欧阳秀莲</t>
  </si>
  <si>
    <t>刘里凤</t>
  </si>
  <si>
    <t>刘美婷</t>
  </si>
  <si>
    <t>邓经伟</t>
  </si>
  <si>
    <t>邓明辉</t>
  </si>
  <si>
    <t>邓晓雅</t>
  </si>
  <si>
    <t>邓晓娟</t>
  </si>
  <si>
    <t>温志杰</t>
  </si>
  <si>
    <t>温小辉</t>
  </si>
  <si>
    <t>都田村曾田组</t>
  </si>
  <si>
    <t>曾群英</t>
  </si>
  <si>
    <t>丁来香</t>
  </si>
  <si>
    <t>来溪村老屋内组</t>
  </si>
  <si>
    <t>谢末群</t>
  </si>
  <si>
    <t>刘继军</t>
  </si>
  <si>
    <t>刘亦睿</t>
  </si>
  <si>
    <t>刘宝香</t>
  </si>
  <si>
    <t>刘招娣</t>
  </si>
  <si>
    <t>刘秀</t>
  </si>
  <si>
    <t>刘永顺</t>
  </si>
  <si>
    <t>刘志熊</t>
  </si>
  <si>
    <t>邓通秀</t>
  </si>
  <si>
    <t>刘子安</t>
  </si>
  <si>
    <t>刘惠芸</t>
  </si>
  <si>
    <t>刘新有</t>
  </si>
  <si>
    <t>刘新美</t>
  </si>
  <si>
    <t>刘秀女</t>
  </si>
  <si>
    <t>邓铭杰</t>
  </si>
  <si>
    <t>邓铭轩</t>
  </si>
  <si>
    <t>邓铭昊</t>
  </si>
  <si>
    <t>刘桂华</t>
  </si>
  <si>
    <t>邓宜旺</t>
  </si>
  <si>
    <t>张艳华</t>
  </si>
  <si>
    <t>张心怡</t>
  </si>
  <si>
    <t>王浩文</t>
  </si>
  <si>
    <t>刘立兰</t>
  </si>
  <si>
    <t>邓通文</t>
  </si>
  <si>
    <t>邓兴龙</t>
  </si>
  <si>
    <t>刘明香</t>
  </si>
  <si>
    <t>陈琳</t>
  </si>
  <si>
    <t>邓惠传</t>
  </si>
  <si>
    <t>熊凤英</t>
  </si>
  <si>
    <t>谢叶梅</t>
  </si>
  <si>
    <t>邓鑫明</t>
  </si>
  <si>
    <t>邓龙华</t>
  </si>
  <si>
    <t>刘子轩</t>
  </si>
  <si>
    <t>刘睿萱</t>
  </si>
  <si>
    <t>刘广胜</t>
  </si>
  <si>
    <t>刘裕平</t>
  </si>
  <si>
    <t>钟观凤</t>
  </si>
  <si>
    <t>胡九娇</t>
  </si>
  <si>
    <t>刘冬秀</t>
  </si>
  <si>
    <t>李兴成</t>
  </si>
  <si>
    <t>邓雪英</t>
  </si>
  <si>
    <t>刘煜宸</t>
  </si>
  <si>
    <t>陈元仔仂</t>
  </si>
  <si>
    <t>刘瑞女</t>
  </si>
  <si>
    <t>周贵平</t>
  </si>
  <si>
    <t>江耀祖</t>
  </si>
  <si>
    <t>江子豪</t>
  </si>
  <si>
    <t>江名亮</t>
  </si>
  <si>
    <t>谢哑婆</t>
  </si>
  <si>
    <t>周德发</t>
  </si>
  <si>
    <t>刘顺连</t>
  </si>
  <si>
    <t>钟仁源</t>
  </si>
  <si>
    <t>钟淑慧</t>
  </si>
  <si>
    <t>张继勇</t>
  </si>
  <si>
    <t>杨坤英</t>
  </si>
  <si>
    <t>周俊翘</t>
  </si>
  <si>
    <t>邓宝莉</t>
  </si>
  <si>
    <t>邓宝欣</t>
  </si>
  <si>
    <t>刘丰禧</t>
  </si>
  <si>
    <t>杨梦玲</t>
  </si>
  <si>
    <t>邓九秀</t>
  </si>
  <si>
    <t>刘建国</t>
  </si>
  <si>
    <t>邓鸿芳</t>
  </si>
  <si>
    <t>邓祥辉</t>
  </si>
  <si>
    <t>邓文雨</t>
  </si>
  <si>
    <t>邓文晴</t>
  </si>
  <si>
    <t>邓菁菁</t>
  </si>
  <si>
    <t>刘晨煜</t>
  </si>
  <si>
    <t>周素珍</t>
  </si>
  <si>
    <t>陈艺珊</t>
  </si>
  <si>
    <t>陈雅玟</t>
  </si>
  <si>
    <t>陈雅冰</t>
  </si>
  <si>
    <t>邓裕</t>
  </si>
  <si>
    <t>邓煜菡</t>
  </si>
  <si>
    <t>邓书锦</t>
  </si>
  <si>
    <t>邓锦鹏</t>
  </si>
  <si>
    <t>谢荷香</t>
  </si>
  <si>
    <t>刘冬亮</t>
  </si>
  <si>
    <t>刘忠华</t>
  </si>
  <si>
    <t>刘先河</t>
  </si>
  <si>
    <t>李九凤</t>
  </si>
  <si>
    <t>刘美萱</t>
  </si>
  <si>
    <t>周青</t>
  </si>
  <si>
    <t>刘佳豪</t>
  </si>
  <si>
    <t>刘欣芮</t>
  </si>
  <si>
    <t>邓彦泽</t>
  </si>
  <si>
    <t>周仙女</t>
  </si>
  <si>
    <t>刘石秀</t>
  </si>
  <si>
    <t>邓嘉敏</t>
  </si>
  <si>
    <t>谢来女</t>
  </si>
  <si>
    <t>母亲</t>
  </si>
  <si>
    <t>刘坚</t>
  </si>
  <si>
    <t>罗桂香</t>
  </si>
  <si>
    <t>刘琼</t>
  </si>
  <si>
    <t>陈群慧</t>
  </si>
  <si>
    <t>陈晓柳</t>
  </si>
  <si>
    <t>龙口村十 组</t>
  </si>
  <si>
    <t>黎凤兰</t>
  </si>
  <si>
    <t>邓涛</t>
  </si>
  <si>
    <t>刘茜</t>
  </si>
  <si>
    <t>张桂荣</t>
  </si>
  <si>
    <t>刘立彪</t>
  </si>
  <si>
    <t>父亲</t>
  </si>
  <si>
    <t>陈月兰</t>
  </si>
  <si>
    <t>刘建鹏</t>
  </si>
  <si>
    <t>邓习跃</t>
  </si>
  <si>
    <t>肖金</t>
  </si>
  <si>
    <t>邓石凤</t>
  </si>
  <si>
    <t>邓慧芳</t>
  </si>
  <si>
    <t>邓嘉莉</t>
  </si>
  <si>
    <t>邓沄东</t>
  </si>
  <si>
    <t>刘石贵</t>
  </si>
  <si>
    <t>邓丽君</t>
  </si>
  <si>
    <t>刘金平</t>
  </si>
  <si>
    <t>刘子晨</t>
  </si>
  <si>
    <t>刘宇阳</t>
  </si>
  <si>
    <t>邓诗琪</t>
  </si>
  <si>
    <t>钟仁伟</t>
  </si>
  <si>
    <t>钟瑞轩</t>
  </si>
  <si>
    <t>钟瑞建</t>
  </si>
  <si>
    <t>钟瑞康</t>
  </si>
  <si>
    <t>刘美燕</t>
  </si>
  <si>
    <t>刘美金</t>
  </si>
  <si>
    <t>李招兰</t>
  </si>
  <si>
    <t>刘建武</t>
  </si>
  <si>
    <t>兴国县农村低保2025年8月份拨款明细表</t>
  </si>
  <si>
    <t>兴国县民政局                                                                                     2025年8月</t>
  </si>
  <si>
    <t>资金拨入：收款人名称：兴国县民政局 账号：1440801262206020010002 开户行：兴国农商行</t>
  </si>
  <si>
    <t>行政区划</t>
  </si>
  <si>
    <t>农户数</t>
  </si>
  <si>
    <t>常年补助人口数</t>
  </si>
  <si>
    <t>非常年补助人口数</t>
  </si>
  <si>
    <t>取消户数</t>
  </si>
  <si>
    <t>取消人数</t>
  </si>
  <si>
    <t>新增户数</t>
  </si>
  <si>
    <t>新增人数</t>
  </si>
  <si>
    <t>调减</t>
  </si>
  <si>
    <t>调增</t>
  </si>
  <si>
    <t>常补对象人数占比</t>
  </si>
  <si>
    <t>户数</t>
  </si>
  <si>
    <t>人数</t>
  </si>
  <si>
    <t>人均补差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</si>
  <si>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</si>
  <si>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</si>
  <si>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</si>
  <si>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</si>
  <si>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</si>
  <si>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</si>
  <si>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</si>
  <si>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</si>
  <si>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</si>
  <si>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</si>
  <si>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</si>
  <si>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</si>
  <si>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</si>
  <si>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</si>
  <si>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</si>
  <si>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</si>
  <si>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</si>
  <si>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</si>
  <si>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</si>
  <si>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</si>
  <si>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</si>
  <si>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</si>
  <si>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</si>
  <si>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</si>
  <si>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</si>
  <si>
    <t>经办人：</t>
  </si>
  <si>
    <t>股室负责人：</t>
  </si>
  <si>
    <t>分管领导审核：</t>
  </si>
  <si>
    <t>局长审核：</t>
  </si>
  <si>
    <t>签拨人：</t>
  </si>
  <si>
    <t>家庭人数</t>
  </si>
  <si>
    <t>实发  
合计</t>
  </si>
  <si>
    <t>是否纳入精准扶贫建档立卡</t>
  </si>
  <si>
    <t>备注（必须填写取消原因）</t>
  </si>
  <si>
    <t>是否通过乡镇党政联席会议讨论</t>
  </si>
  <si>
    <t>一、因人情保关系保取消</t>
  </si>
  <si>
    <t>二、因劳动力多错保</t>
  </si>
  <si>
    <t>三、因有赡养抚养扶养能力取消</t>
  </si>
  <si>
    <t>四、因人员死亡，户口外迁外嫁、失联取消</t>
  </si>
  <si>
    <t>五、因违反七不保四从严取消</t>
  </si>
  <si>
    <t>六、因转为特困人员(孤儿)待遇取消</t>
  </si>
  <si>
    <t>七、因服刑人员取消</t>
  </si>
  <si>
    <t>八、因不符合单人保条件取消</t>
  </si>
  <si>
    <t>合计</t>
  </si>
  <si>
    <t>360732170902</t>
  </si>
  <si>
    <t>刘仁香</t>
  </si>
  <si>
    <t>家庭人口2人，儿子在外务工，家庭财产超标，无费用支出。</t>
  </si>
  <si>
    <t>来溪村社背组</t>
  </si>
  <si>
    <t>钟文英</t>
  </si>
  <si>
    <t>死亡</t>
  </si>
  <si>
    <t>刘满秀</t>
  </si>
  <si>
    <t>户主/本人</t>
  </si>
  <si>
    <t>农户
姓名</t>
  </si>
  <si>
    <t>家庭中重度残疾人数（一级，二级为重度残疾）</t>
  </si>
  <si>
    <t>家庭中重大疾病人数（自费部分两万元以上为重大疾病）</t>
  </si>
  <si>
    <t>实发
合计</t>
  </si>
  <si>
    <t>是否精准扶贫</t>
  </si>
  <si>
    <t>（新增）原因</t>
  </si>
  <si>
    <t>家庭人口6人，本人患肝癌晚期，妻子在家务农，偶尔打零工，儿子在广东务工，儿媳有轻微智障，在家带小孩，两个孙女均在来溪小学上学；儿子也常年没有钱寄回家，全靠妻子在家务家农和打零工维持生活。</t>
  </si>
  <si>
    <t>家庭人口2人，本人在均村奶奶娘家就读中学八年级，父亲今年因病死亡，母亲在外务工，不常与其联系。</t>
  </si>
  <si>
    <t>家庭人口4人，本人年老，患多种慢性病，妻子患有多发性恶性骨髓瘤，多次住院，医疗自费已花2万余元，儿子常年手抖，现也在医院照顾妻子，全靠养女一人在赣州务工维持生活。</t>
  </si>
  <si>
    <t>家庭人口1人，九几年从赣县三溪乡嫁留村刘世权家，生活十余年后离婚，离婚后户口没有迁走，挂靠在新华组，一直在外流浪与几个男人生活过，2014年与东村乡坝子上黄才森办理结婚，在红门烟花爆竹厂生活了几年，而后一直一人在城西街靠当保姆维持生活；亲生儿子和留村继子都不愿意赡养她，东村乡黄才森的儿子都不认识她。现因年老无劳力而申请救助。</t>
  </si>
  <si>
    <t>兴国县民政局                                                                                  2025年8月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</si>
  <si>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</si>
  <si>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</si>
  <si>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</si>
  <si>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</si>
  <si>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</si>
  <si>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</si>
  <si>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</si>
  <si>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</si>
  <si>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</si>
  <si>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兴国县农村低保2025年8月补发7月拨款明细表</t>
  </si>
  <si>
    <t xml:space="preserve">    兴国县民政局                                                                             2025年8月</t>
  </si>
  <si>
    <t xml:space="preserve">           经办人：</t>
  </si>
  <si>
    <t xml:space="preserve">   股室负责人：</t>
  </si>
  <si>
    <t xml:space="preserve">      分管领导审核：</t>
  </si>
  <si>
    <t xml:space="preserve">               局长审核：                   签拨人：</t>
  </si>
  <si>
    <t>江西省赣州市兴国县最低生活保障资金发放表</t>
  </si>
  <si>
    <t>乡镇名称</t>
  </si>
  <si>
    <t>村委名称</t>
  </si>
  <si>
    <t>低保户主</t>
  </si>
  <si>
    <t>开户银行</t>
  </si>
  <si>
    <t>开户人</t>
  </si>
  <si>
    <t>保障人数</t>
  </si>
  <si>
    <t>是否建档立卡户</t>
  </si>
  <si>
    <t>常补/非常补</t>
  </si>
  <si>
    <t>月保障金</t>
  </si>
  <si>
    <t>发放时间</t>
  </si>
  <si>
    <t>领取人</t>
  </si>
  <si>
    <t>15</t>
  </si>
  <si>
    <t>龙口村委会</t>
  </si>
  <si>
    <t>江西农信</t>
  </si>
  <si>
    <t>非常补对象</t>
  </si>
  <si>
    <t>2025-07</t>
  </si>
  <si>
    <t>16</t>
  </si>
  <si>
    <t>来溪村委会</t>
  </si>
  <si>
    <t>20</t>
  </si>
  <si>
    <t>留村村委会</t>
  </si>
  <si>
    <t>36</t>
  </si>
  <si>
    <t>身份证验证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</si>
</sst>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0" fillId="5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0" fillId="0" borderId="0"/>
    <xf numFmtId="0" fontId="34" fillId="0" borderId="0">
      <alignment vertical="center"/>
    </xf>
    <xf numFmtId="0" fontId="32" fillId="0" borderId="0"/>
    <xf numFmtId="0" fontId="35" fillId="0" borderId="0" applyFill="0">
      <alignment vertical="center"/>
    </xf>
    <xf numFmtId="0" fontId="36" fillId="0" borderId="0"/>
    <xf numFmtId="0" fontId="32" fillId="0" borderId="0" applyProtection="0"/>
    <xf numFmtId="0" fontId="8" fillId="0" borderId="0"/>
    <xf numFmtId="0" fontId="0" fillId="0" borderId="0" applyBorder="0"/>
    <xf numFmtId="0" fontId="37" fillId="0" borderId="0">
      <alignment vertical="center"/>
    </xf>
    <xf numFmtId="0" fontId="38" fillId="0" borderId="0">
      <protection locked="0"/>
    </xf>
  </cellStyleXfs>
  <cellXfs count="66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2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9" fillId="0" borderId="0" xfId="54" applyFont="1" applyFill="1" applyBorder="1" applyAlignment="1">
      <alignment horizontal="center" vertical="center"/>
    </xf>
    <xf numFmtId="31" fontId="10" fillId="0" borderId="0" xfId="0" applyNumberFormat="1" applyFont="1" applyFill="1" applyBorder="1" applyAlignment="1">
      <alignment horizontal="left" vertical="center"/>
    </xf>
    <xf numFmtId="31" fontId="11" fillId="0" borderId="1" xfId="0" applyNumberFormat="1" applyFont="1" applyFill="1" applyBorder="1" applyAlignment="1">
      <alignment horizontal="center" vertical="center"/>
    </xf>
    <xf numFmtId="0" fontId="12" fillId="0" borderId="1" xfId="54" applyFont="1" applyFill="1" applyBorder="1" applyAlignment="1">
      <alignment horizontal="center" vertical="center" wrapText="1"/>
    </xf>
    <xf numFmtId="49" fontId="12" fillId="0" borderId="2" xfId="5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/>
    </xf>
    <xf numFmtId="0" fontId="6" fillId="3" borderId="0" xfId="0" applyFont="1" applyFill="1" applyBorder="1" applyAlignment="1">
      <alignment vertical="center"/>
    </xf>
    <xf numFmtId="0" fontId="9" fillId="3" borderId="0" xfId="54" applyFont="1" applyFill="1" applyBorder="1" applyAlignment="1">
      <alignment horizontal="center" vertical="center"/>
    </xf>
    <xf numFmtId="31" fontId="10" fillId="0" borderId="0" xfId="0" applyNumberFormat="1" applyFont="1" applyFill="1" applyBorder="1" applyAlignment="1">
      <alignment horizontal="right" vertical="center"/>
    </xf>
    <xf numFmtId="31" fontId="10" fillId="3" borderId="0" xfId="0" applyNumberFormat="1" applyFont="1" applyFill="1" applyBorder="1" applyAlignment="1">
      <alignment horizontal="right" vertical="center"/>
    </xf>
    <xf numFmtId="31" fontId="11" fillId="3" borderId="1" xfId="0" applyNumberFormat="1" applyFont="1" applyFill="1" applyBorder="1" applyAlignment="1">
      <alignment horizontal="center" vertical="center"/>
    </xf>
    <xf numFmtId="0" fontId="12" fillId="4" borderId="1" xfId="54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76" fontId="10" fillId="0" borderId="3" xfId="54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2" borderId="1" xfId="0" applyFont="1" applyFill="1" applyBorder="1">
      <alignment vertical="center"/>
    </xf>
    <xf numFmtId="0" fontId="0" fillId="2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0" xfId="54" applyFont="1" applyFill="1" applyBorder="1" applyAlignment="1">
      <alignment vertical="center"/>
    </xf>
    <xf numFmtId="31" fontId="12" fillId="0" borderId="0" xfId="0" applyNumberFormat="1" applyFont="1" applyFill="1" applyBorder="1" applyAlignment="1">
      <alignment vertical="center"/>
    </xf>
    <xf numFmtId="10" fontId="12" fillId="0" borderId="1" xfId="0" applyNumberFormat="1" applyFont="1" applyFill="1" applyBorder="1" applyAlignment="1">
      <alignment horizontal="center" vertical="center" wrapText="1"/>
    </xf>
    <xf numFmtId="57" fontId="13" fillId="0" borderId="0" xfId="0" applyNumberFormat="1" applyFont="1" applyFill="1" applyBorder="1" applyAlignment="1">
      <alignment horizontal="center" vertical="center"/>
    </xf>
    <xf numFmtId="10" fontId="1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&#24180;7&#26376;&#20221;&#36951;&#20307;&#28779;&#21270;&#27719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5&#24180;8&#26376;&#20892;&#26449;&#20302;&#20445;&#23454;&#26102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部"/>
    </sheetNames>
    <sheetDataSet>
      <sheetData sheetId="0">
        <row r="2">
          <cell r="C2" t="str">
            <v>死者身份证号码</v>
          </cell>
        </row>
        <row r="3">
          <cell r="C3" t="str">
            <v>362132196303095922</v>
          </cell>
        </row>
        <row r="4">
          <cell r="C4" t="str">
            <v>362133195003090013</v>
          </cell>
        </row>
        <row r="5">
          <cell r="C5" t="str">
            <v>362133193410105113</v>
          </cell>
        </row>
        <row r="6">
          <cell r="C6" t="str">
            <v>362133193508103618</v>
          </cell>
        </row>
        <row r="7">
          <cell r="C7" t="str">
            <v>362133195007241122</v>
          </cell>
        </row>
        <row r="8">
          <cell r="C8" t="str">
            <v>362131194812160328</v>
          </cell>
        </row>
        <row r="9">
          <cell r="C9" t="str">
            <v>362133193509066425</v>
          </cell>
        </row>
        <row r="10">
          <cell r="C10" t="str">
            <v>362133193603206412</v>
          </cell>
        </row>
        <row r="11">
          <cell r="C11" t="str">
            <v>362133195310236422</v>
          </cell>
        </row>
        <row r="12">
          <cell r="C12" t="str">
            <v>36213319400216002X</v>
          </cell>
        </row>
        <row r="13">
          <cell r="C13" t="str">
            <v>362426194708257061</v>
          </cell>
        </row>
        <row r="14">
          <cell r="C14" t="str">
            <v>360732199403084424</v>
          </cell>
        </row>
        <row r="15">
          <cell r="C15" t="str">
            <v>362133196307134438</v>
          </cell>
        </row>
        <row r="16">
          <cell r="C16" t="str">
            <v>362133193501154447</v>
          </cell>
        </row>
        <row r="17">
          <cell r="C17" t="str">
            <v>362133194103163641</v>
          </cell>
        </row>
        <row r="18">
          <cell r="C18" t="str">
            <v>362133195108013612</v>
          </cell>
        </row>
        <row r="19">
          <cell r="C19" t="str">
            <v>362133196702150614</v>
          </cell>
        </row>
        <row r="20">
          <cell r="C20" t="str">
            <v>362133194806030626</v>
          </cell>
        </row>
        <row r="21">
          <cell r="C21" t="str">
            <v>362133196103240618</v>
          </cell>
        </row>
        <row r="22">
          <cell r="C22" t="str">
            <v>360732199201033346</v>
          </cell>
        </row>
        <row r="23">
          <cell r="C23" t="str">
            <v>362133194801071138</v>
          </cell>
        </row>
        <row r="24">
          <cell r="C24" t="str">
            <v>362133195510073920</v>
          </cell>
        </row>
        <row r="25">
          <cell r="C25" t="str">
            <v>362133193203174124</v>
          </cell>
        </row>
        <row r="26">
          <cell r="C26" t="str">
            <v>362133195301300920</v>
          </cell>
        </row>
        <row r="27">
          <cell r="C27" t="str">
            <v>362133194310015123</v>
          </cell>
        </row>
        <row r="28">
          <cell r="C28" t="str">
            <v>362133194209012817</v>
          </cell>
        </row>
        <row r="29">
          <cell r="C29" t="str">
            <v>362133194605250665</v>
          </cell>
        </row>
        <row r="30">
          <cell r="C30" t="str">
            <v>360321198302264025</v>
          </cell>
        </row>
        <row r="31">
          <cell r="C31" t="str">
            <v>362133194106086426</v>
          </cell>
        </row>
        <row r="32">
          <cell r="C32" t="str">
            <v>362133192404082627</v>
          </cell>
        </row>
        <row r="33">
          <cell r="C33" t="str">
            <v>362133195303062815</v>
          </cell>
        </row>
        <row r="34">
          <cell r="C34" t="str">
            <v>362133194805246126</v>
          </cell>
        </row>
        <row r="35">
          <cell r="C35" t="str">
            <v>36213319370913412X</v>
          </cell>
        </row>
        <row r="36">
          <cell r="C36" t="str">
            <v>362133194109103324</v>
          </cell>
        </row>
        <row r="37">
          <cell r="C37" t="str">
            <v>362133196601204126</v>
          </cell>
        </row>
        <row r="38">
          <cell r="C38" t="str">
            <v>362133192111123616</v>
          </cell>
        </row>
        <row r="39">
          <cell r="C39" t="str">
            <v>362133193709050030</v>
          </cell>
        </row>
        <row r="40">
          <cell r="C40" t="str">
            <v>362133195610116422</v>
          </cell>
        </row>
        <row r="41">
          <cell r="C41" t="str">
            <v>362133193906156117</v>
          </cell>
        </row>
        <row r="42">
          <cell r="C42" t="str">
            <v>362133196505134738</v>
          </cell>
        </row>
        <row r="44">
          <cell r="C44" t="str">
            <v>362133196306115868</v>
          </cell>
        </row>
        <row r="45">
          <cell r="C45" t="str">
            <v>362133194405295826</v>
          </cell>
        </row>
        <row r="46">
          <cell r="C46" t="str">
            <v>362133195001124128</v>
          </cell>
        </row>
        <row r="47">
          <cell r="C47" t="str">
            <v>362133194207054124</v>
          </cell>
        </row>
        <row r="48">
          <cell r="C48" t="str">
            <v>362133193605105156</v>
          </cell>
        </row>
        <row r="49">
          <cell r="C49" t="str">
            <v>362133195011063613</v>
          </cell>
        </row>
        <row r="50">
          <cell r="C50" t="str">
            <v>362133194602155611</v>
          </cell>
        </row>
        <row r="51">
          <cell r="C51" t="str">
            <v>362133195307272836</v>
          </cell>
        </row>
        <row r="52">
          <cell r="C52" t="str">
            <v>362133196402276135</v>
          </cell>
        </row>
        <row r="53">
          <cell r="C53" t="str">
            <v>362133197709031516</v>
          </cell>
        </row>
        <row r="54">
          <cell r="C54" t="str">
            <v>362133196901184446</v>
          </cell>
        </row>
        <row r="55">
          <cell r="C55" t="str">
            <v>362133194412281115</v>
          </cell>
        </row>
        <row r="56">
          <cell r="C56" t="str">
            <v>362133195303221118</v>
          </cell>
        </row>
        <row r="57">
          <cell r="C57" t="str">
            <v>36213319600111911</v>
          </cell>
        </row>
        <row r="58">
          <cell r="C58" t="str">
            <v>362133195410096113</v>
          </cell>
        </row>
        <row r="59">
          <cell r="C59" t="str">
            <v>362133196008221718</v>
          </cell>
        </row>
        <row r="60">
          <cell r="C60" t="str">
            <v>362133196809193614</v>
          </cell>
        </row>
        <row r="61">
          <cell r="C61" t="str">
            <v>362133197403084113</v>
          </cell>
        </row>
        <row r="62">
          <cell r="C62" t="str">
            <v>362133195508244110</v>
          </cell>
        </row>
        <row r="63">
          <cell r="C63" t="str">
            <v>362133194808275811</v>
          </cell>
        </row>
        <row r="64">
          <cell r="C64" t="str">
            <v>362133194905253323</v>
          </cell>
        </row>
        <row r="65">
          <cell r="C65" t="str">
            <v>362133193602130217</v>
          </cell>
        </row>
        <row r="66">
          <cell r="C66" t="str">
            <v>362133195710010633</v>
          </cell>
        </row>
        <row r="67">
          <cell r="C67" t="str">
            <v>362133194504105610</v>
          </cell>
        </row>
        <row r="68">
          <cell r="C68" t="str">
            <v>362133194102030425</v>
          </cell>
        </row>
        <row r="70">
          <cell r="C70" t="str">
            <v>362133193011124114</v>
          </cell>
        </row>
        <row r="71">
          <cell r="C71" t="str">
            <v>362133192706226446</v>
          </cell>
        </row>
        <row r="72">
          <cell r="C72" t="str">
            <v>360732198311262866</v>
          </cell>
        </row>
        <row r="73">
          <cell r="C73" t="str">
            <v>36213319500809091x</v>
          </cell>
        </row>
        <row r="74">
          <cell r="C74" t="str">
            <v>362133193309053611</v>
          </cell>
        </row>
        <row r="75">
          <cell r="C75" t="str">
            <v>36213319750809561x</v>
          </cell>
        </row>
        <row r="76">
          <cell r="C76" t="str">
            <v>362133193705243951</v>
          </cell>
        </row>
        <row r="77">
          <cell r="C77" t="str">
            <v>362133195806214913</v>
          </cell>
        </row>
        <row r="78">
          <cell r="C78" t="str">
            <v>362133194701183319</v>
          </cell>
        </row>
        <row r="79">
          <cell r="C79" t="str">
            <v>362133195002203119</v>
          </cell>
        </row>
        <row r="80">
          <cell r="C80" t="str">
            <v>362133194904193621</v>
          </cell>
        </row>
        <row r="81">
          <cell r="C81" t="str">
            <v>362133193609200214</v>
          </cell>
        </row>
        <row r="82">
          <cell r="C82" t="str">
            <v>362133193209014412</v>
          </cell>
        </row>
        <row r="83">
          <cell r="C83" t="str">
            <v>362133194501084615</v>
          </cell>
        </row>
        <row r="84">
          <cell r="C84" t="str">
            <v>362133194912304926</v>
          </cell>
        </row>
        <row r="85">
          <cell r="C85" t="str">
            <v>362133193504174929</v>
          </cell>
        </row>
        <row r="86">
          <cell r="C86" t="str">
            <v>362133193611274124</v>
          </cell>
        </row>
        <row r="87">
          <cell r="C87" t="str">
            <v>362133194606185121</v>
          </cell>
        </row>
        <row r="88">
          <cell r="C88" t="str">
            <v>362133194906266142</v>
          </cell>
        </row>
        <row r="89">
          <cell r="C89" t="str">
            <v>362133195706295832</v>
          </cell>
        </row>
        <row r="90">
          <cell r="C90" t="str">
            <v>36213319301010092x</v>
          </cell>
        </row>
        <row r="91">
          <cell r="C91" t="str">
            <v>36213319600221471X</v>
          </cell>
        </row>
        <row r="92">
          <cell r="C92" t="str">
            <v>362133194802053310</v>
          </cell>
        </row>
        <row r="93">
          <cell r="C93" t="str">
            <v>362133195205090011</v>
          </cell>
        </row>
        <row r="94">
          <cell r="C94" t="str">
            <v>362133195205086418</v>
          </cell>
        </row>
        <row r="95">
          <cell r="C95" t="str">
            <v>362133195211034112</v>
          </cell>
        </row>
        <row r="96">
          <cell r="C96" t="str">
            <v>362133193803084122</v>
          </cell>
        </row>
        <row r="97">
          <cell r="C97" t="str">
            <v>362133194906044128</v>
          </cell>
        </row>
        <row r="98">
          <cell r="C98" t="str">
            <v>362133195109083612</v>
          </cell>
        </row>
        <row r="99">
          <cell r="C99" t="str">
            <v>362133195302063648</v>
          </cell>
        </row>
        <row r="100">
          <cell r="C100" t="str">
            <v>362133195210143632</v>
          </cell>
        </row>
        <row r="101">
          <cell r="C101" t="str">
            <v>362133197210170218</v>
          </cell>
        </row>
        <row r="102">
          <cell r="C102" t="str">
            <v>362133195006030446</v>
          </cell>
        </row>
        <row r="103">
          <cell r="C103" t="str">
            <v>362133194208250928</v>
          </cell>
        </row>
        <row r="104">
          <cell r="C104" t="str">
            <v>362133196610030914</v>
          </cell>
        </row>
        <row r="105">
          <cell r="C105" t="str">
            <v>362133192710073315</v>
          </cell>
        </row>
        <row r="106">
          <cell r="C106" t="str">
            <v>362133194405032815</v>
          </cell>
        </row>
        <row r="107">
          <cell r="C107" t="str">
            <v>36213314303064146</v>
          </cell>
        </row>
        <row r="108">
          <cell r="C108" t="str">
            <v>362133195602134911</v>
          </cell>
        </row>
        <row r="109">
          <cell r="C109" t="str">
            <v>362133195602010433</v>
          </cell>
        </row>
        <row r="111">
          <cell r="C111" t="str">
            <v>362133194105286418</v>
          </cell>
        </row>
        <row r="112">
          <cell r="C112" t="str">
            <v>362133195204180023</v>
          </cell>
        </row>
        <row r="113">
          <cell r="C113" t="str">
            <v>362133194608104444</v>
          </cell>
        </row>
        <row r="114">
          <cell r="C114" t="str">
            <v>362133195304254421</v>
          </cell>
        </row>
        <row r="115">
          <cell r="C115" t="str">
            <v>362133194408011518</v>
          </cell>
        </row>
        <row r="116">
          <cell r="C116" t="str">
            <v>36213319570116151x</v>
          </cell>
        </row>
        <row r="117">
          <cell r="C117" t="str">
            <v>362133195312022815</v>
          </cell>
        </row>
        <row r="118">
          <cell r="C118" t="str">
            <v>362133195612182810</v>
          </cell>
        </row>
        <row r="119">
          <cell r="C119" t="str">
            <v>362133194608213616</v>
          </cell>
        </row>
        <row r="120">
          <cell r="C120" t="str">
            <v>362133194206203626</v>
          </cell>
        </row>
        <row r="121">
          <cell r="C121" t="str">
            <v>362133195312080417</v>
          </cell>
        </row>
        <row r="122">
          <cell r="C122" t="str">
            <v>362133195610060422</v>
          </cell>
        </row>
        <row r="123">
          <cell r="C123" t="str">
            <v>362133319411112022x</v>
          </cell>
        </row>
        <row r="124">
          <cell r="C124" t="str">
            <v>362133195602265110</v>
          </cell>
        </row>
        <row r="125">
          <cell r="C125" t="str">
            <v>362133196003021936</v>
          </cell>
        </row>
        <row r="126">
          <cell r="C126" t="str">
            <v>362133195410124911</v>
          </cell>
        </row>
        <row r="127">
          <cell r="C127" t="str">
            <v>362133195206126119</v>
          </cell>
        </row>
        <row r="128">
          <cell r="C128" t="str">
            <v>362133196203162311</v>
          </cell>
        </row>
        <row r="129">
          <cell r="C129" t="str">
            <v>362133194605052634</v>
          </cell>
        </row>
        <row r="130">
          <cell r="C130" t="str">
            <v>362133196806155890</v>
          </cell>
        </row>
        <row r="131">
          <cell r="C131" t="str">
            <v>362133194004265829</v>
          </cell>
        </row>
        <row r="132">
          <cell r="C132" t="str">
            <v>362133195511030025</v>
          </cell>
        </row>
        <row r="133">
          <cell r="C133" t="str">
            <v>362133195308113327</v>
          </cell>
        </row>
        <row r="134">
          <cell r="C134" t="str">
            <v>362133193606153328</v>
          </cell>
        </row>
        <row r="135">
          <cell r="C135" t="str">
            <v>362133194908102846</v>
          </cell>
        </row>
        <row r="136">
          <cell r="C136" t="str">
            <v>362133194506105315</v>
          </cell>
        </row>
        <row r="137">
          <cell r="C137" t="str">
            <v>362302193011170520</v>
          </cell>
        </row>
        <row r="138">
          <cell r="C138" t="str">
            <v>362133195303231914</v>
          </cell>
        </row>
        <row r="139">
          <cell r="C139" t="str">
            <v>362133193208121929</v>
          </cell>
        </row>
        <row r="140">
          <cell r="C140" t="str">
            <v>362133195710091920</v>
          </cell>
        </row>
        <row r="141">
          <cell r="C141" t="str">
            <v>362133194902030618</v>
          </cell>
        </row>
        <row r="142">
          <cell r="C142" t="str">
            <v>362133195811050212</v>
          </cell>
        </row>
        <row r="143">
          <cell r="C143" t="str">
            <v>362133194806060016</v>
          </cell>
        </row>
        <row r="144">
          <cell r="C144" t="str">
            <v>362133194009016442</v>
          </cell>
        </row>
        <row r="145">
          <cell r="C145" t="str">
            <v>362133195212286426</v>
          </cell>
        </row>
        <row r="146">
          <cell r="C146" t="str">
            <v>362133195510054148</v>
          </cell>
        </row>
        <row r="147">
          <cell r="C147" t="str">
            <v>362133195208254130</v>
          </cell>
        </row>
        <row r="148">
          <cell r="C148" t="str">
            <v>362133192709054125</v>
          </cell>
        </row>
        <row r="149">
          <cell r="C149" t="str">
            <v>362133194608102326</v>
          </cell>
        </row>
        <row r="150">
          <cell r="C150" t="str">
            <v>362133194909072319</v>
          </cell>
        </row>
        <row r="151">
          <cell r="C151" t="str">
            <v>362133194610192818</v>
          </cell>
        </row>
        <row r="152">
          <cell r="C152" t="str">
            <v>362133194909292856</v>
          </cell>
        </row>
        <row r="153">
          <cell r="C153" t="str">
            <v>360732200509176111</v>
          </cell>
        </row>
        <row r="154">
          <cell r="C154" t="str">
            <v>362133194306263618</v>
          </cell>
        </row>
        <row r="155">
          <cell r="C155" t="str">
            <v>362133194912124917</v>
          </cell>
        </row>
        <row r="156">
          <cell r="C156" t="str">
            <v>362133195708155147</v>
          </cell>
        </row>
        <row r="157">
          <cell r="C157" t="str">
            <v>362133194604300616</v>
          </cell>
        </row>
        <row r="158">
          <cell r="C158" t="str">
            <v>362133194804130623</v>
          </cell>
        </row>
        <row r="159">
          <cell r="C159" t="str">
            <v>362133194505015326</v>
          </cell>
        </row>
        <row r="160">
          <cell r="C160" t="str">
            <v>362133194404165616</v>
          </cell>
        </row>
        <row r="161">
          <cell r="C161" t="str">
            <v>362133192208253927</v>
          </cell>
        </row>
        <row r="162">
          <cell r="C162" t="str">
            <v>362133195010263111</v>
          </cell>
        </row>
        <row r="163">
          <cell r="C163" t="str">
            <v>362133193305181317</v>
          </cell>
        </row>
        <row r="164">
          <cell r="C164" t="str">
            <v>362133195506071324</v>
          </cell>
        </row>
        <row r="165">
          <cell r="C165" t="str">
            <v>36213319680317173X</v>
          </cell>
        </row>
        <row r="166">
          <cell r="C166" t="str">
            <v>362133195105252810</v>
          </cell>
        </row>
        <row r="167">
          <cell r="C167" t="str">
            <v>362133198003152812</v>
          </cell>
        </row>
        <row r="168">
          <cell r="C168" t="str">
            <v>362133194808152854</v>
          </cell>
        </row>
        <row r="169">
          <cell r="C169" t="str">
            <v>362133195209084110</v>
          </cell>
        </row>
        <row r="170">
          <cell r="C170" t="str">
            <v>362133194404014121</v>
          </cell>
        </row>
        <row r="171">
          <cell r="C171" t="str">
            <v>362133194707024140</v>
          </cell>
        </row>
        <row r="172">
          <cell r="C172" t="str">
            <v>360732200409302336</v>
          </cell>
        </row>
        <row r="173">
          <cell r="C173" t="str">
            <v>362133194105052144</v>
          </cell>
        </row>
        <row r="174">
          <cell r="C174" t="str">
            <v>36213319440909612x</v>
          </cell>
        </row>
        <row r="175">
          <cell r="C175" t="str">
            <v>362133194212155843</v>
          </cell>
        </row>
        <row r="176">
          <cell r="C176" t="str">
            <v>360732200905130617</v>
          </cell>
        </row>
        <row r="177">
          <cell r="C177" t="str">
            <v>362133196204133926</v>
          </cell>
        </row>
        <row r="178">
          <cell r="C178" t="str">
            <v>362133194308021321</v>
          </cell>
        </row>
        <row r="179">
          <cell r="C179" t="str">
            <v>362133195303270411</v>
          </cell>
        </row>
        <row r="180">
          <cell r="C180" t="str">
            <v>36213319540811532x</v>
          </cell>
        </row>
        <row r="181">
          <cell r="C181" t="str">
            <v>362133196803144432</v>
          </cell>
        </row>
        <row r="182">
          <cell r="C182" t="str">
            <v>362133195912156411</v>
          </cell>
        </row>
        <row r="183">
          <cell r="C183" t="str">
            <v>362133197806230955</v>
          </cell>
        </row>
        <row r="184">
          <cell r="C184" t="str">
            <v>362133194501220912</v>
          </cell>
        </row>
        <row r="185">
          <cell r="C185" t="str">
            <v>362133195109240411</v>
          </cell>
        </row>
        <row r="187">
          <cell r="C187" t="str">
            <v>362133192509153671</v>
          </cell>
        </row>
        <row r="188">
          <cell r="C188" t="str">
            <v>362133194311163646</v>
          </cell>
        </row>
        <row r="189">
          <cell r="C189" t="str">
            <v>362133193306060621</v>
          </cell>
        </row>
        <row r="190">
          <cell r="C190" t="str">
            <v>362133193910193324</v>
          </cell>
        </row>
        <row r="191">
          <cell r="C191" t="str">
            <v>362133193803295819</v>
          </cell>
        </row>
        <row r="192">
          <cell r="C192" t="str">
            <v>362133194803072812</v>
          </cell>
        </row>
        <row r="193">
          <cell r="C193" t="str">
            <v>36213319530426411X</v>
          </cell>
        </row>
        <row r="194">
          <cell r="C194" t="str">
            <v>362133197012015313</v>
          </cell>
        </row>
        <row r="195">
          <cell r="C195" t="str">
            <v>362133194405125325</v>
          </cell>
        </row>
        <row r="196">
          <cell r="C196" t="str">
            <v>362133195411052614</v>
          </cell>
        </row>
        <row r="197">
          <cell r="C197" t="str">
            <v>362133196612033676</v>
          </cell>
        </row>
        <row r="198">
          <cell r="C198" t="str">
            <v>362133193006283625</v>
          </cell>
        </row>
        <row r="199">
          <cell r="C199" t="str">
            <v>362133196101066425</v>
          </cell>
        </row>
        <row r="200">
          <cell r="C200" t="str">
            <v>362133195004151543</v>
          </cell>
        </row>
        <row r="201">
          <cell r="C201" t="str">
            <v>362133194407261929</v>
          </cell>
        </row>
        <row r="202">
          <cell r="C202" t="str">
            <v>362133197609250914</v>
          </cell>
        </row>
        <row r="203">
          <cell r="C203" t="str">
            <v>362133195803056120</v>
          </cell>
        </row>
        <row r="204">
          <cell r="C204" t="str">
            <v>362133195205024137</v>
          </cell>
        </row>
        <row r="205">
          <cell r="C205" t="str">
            <v>362133194003053621</v>
          </cell>
        </row>
        <row r="207">
          <cell r="C207" t="str">
            <v>362133194308295816</v>
          </cell>
        </row>
        <row r="208">
          <cell r="C208" t="str">
            <v>362133195704051957</v>
          </cell>
        </row>
        <row r="209">
          <cell r="C209" t="str">
            <v>362133197205271911</v>
          </cell>
        </row>
        <row r="210">
          <cell r="C210" t="str">
            <v>362133193309051923</v>
          </cell>
        </row>
        <row r="211">
          <cell r="C211" t="str">
            <v>362133197303310013</v>
          </cell>
        </row>
        <row r="212">
          <cell r="C212" t="str">
            <v>36213319611030611X</v>
          </cell>
        </row>
        <row r="213">
          <cell r="C213" t="str">
            <v>362133196207030017</v>
          </cell>
        </row>
        <row r="214">
          <cell r="C214" t="str">
            <v>362133194604136422</v>
          </cell>
        </row>
        <row r="215">
          <cell r="C215" t="str">
            <v>362133194805056429</v>
          </cell>
        </row>
        <row r="216">
          <cell r="C216" t="str">
            <v>362133195207196119</v>
          </cell>
        </row>
        <row r="217">
          <cell r="C217" t="str">
            <v>362133192805106124</v>
          </cell>
        </row>
        <row r="218">
          <cell r="C218" t="str">
            <v>362133194409072312</v>
          </cell>
        </row>
        <row r="219">
          <cell r="C219" t="str">
            <v>362133193911285319</v>
          </cell>
        </row>
        <row r="220">
          <cell r="C220" t="str">
            <v>362133194901145317</v>
          </cell>
        </row>
        <row r="221">
          <cell r="C221" t="str">
            <v>362133193912023118</v>
          </cell>
        </row>
        <row r="222">
          <cell r="C222" t="str">
            <v>36213319490825513X</v>
          </cell>
        </row>
        <row r="223">
          <cell r="C223" t="str">
            <v>362133194409052629</v>
          </cell>
        </row>
        <row r="224">
          <cell r="C224" t="str">
            <v>362133195112132622</v>
          </cell>
        </row>
        <row r="225">
          <cell r="C225" t="str">
            <v>362133194503130670</v>
          </cell>
        </row>
        <row r="226">
          <cell r="C226" t="str">
            <v>362133196707250411</v>
          </cell>
        </row>
        <row r="227">
          <cell r="C227" t="str">
            <v>362133196307133654</v>
          </cell>
        </row>
        <row r="228">
          <cell r="C228" t="str">
            <v>362133196307044117</v>
          </cell>
        </row>
        <row r="229">
          <cell r="C229" t="str">
            <v>362133194810154111</v>
          </cell>
        </row>
        <row r="230">
          <cell r="C230" t="str">
            <v>362133195605065616</v>
          </cell>
        </row>
        <row r="231">
          <cell r="C231" t="str">
            <v>362133195711212616</v>
          </cell>
        </row>
        <row r="232">
          <cell r="C232" t="str">
            <v>362133195202291512</v>
          </cell>
        </row>
        <row r="233">
          <cell r="C233" t="str">
            <v>362133193508201920</v>
          </cell>
        </row>
        <row r="234">
          <cell r="C234" t="str">
            <v>36213319671209445X</v>
          </cell>
        </row>
        <row r="235">
          <cell r="C235" t="str">
            <v>362133196802025618</v>
          </cell>
        </row>
        <row r="236">
          <cell r="C236" t="str">
            <v>211223197002262838</v>
          </cell>
        </row>
        <row r="237">
          <cell r="C237" t="str">
            <v>362133198301084416</v>
          </cell>
        </row>
        <row r="238">
          <cell r="C238" t="str">
            <v>362133197712184169</v>
          </cell>
        </row>
        <row r="239">
          <cell r="C239" t="str">
            <v>362133194604024113</v>
          </cell>
        </row>
        <row r="240">
          <cell r="C240" t="str">
            <v>362133194110233919</v>
          </cell>
        </row>
        <row r="241">
          <cell r="C241" t="str">
            <v>362133196804113910</v>
          </cell>
        </row>
        <row r="242">
          <cell r="C242" t="str">
            <v>362133197104135312</v>
          </cell>
        </row>
        <row r="243">
          <cell r="C243" t="str">
            <v>362133196612025334</v>
          </cell>
        </row>
        <row r="244">
          <cell r="C244" t="str">
            <v>362133193504243621</v>
          </cell>
        </row>
        <row r="245">
          <cell r="C245" t="str">
            <v>362133195404105642</v>
          </cell>
        </row>
        <row r="246">
          <cell r="C246" t="str">
            <v>362133194706020922</v>
          </cell>
        </row>
        <row r="247">
          <cell r="C247" t="str">
            <v>362133194712080614</v>
          </cell>
        </row>
        <row r="248">
          <cell r="C248" t="str">
            <v>362133193709104721</v>
          </cell>
        </row>
        <row r="249">
          <cell r="C249" t="str">
            <v>362133193412305821</v>
          </cell>
        </row>
        <row r="250">
          <cell r="C250" t="str">
            <v>362133194609195819</v>
          </cell>
        </row>
        <row r="251">
          <cell r="C251" t="str">
            <v>362133193510163126</v>
          </cell>
        </row>
        <row r="252">
          <cell r="C252" t="str">
            <v>362133195809213131</v>
          </cell>
        </row>
        <row r="253">
          <cell r="C253" t="str">
            <v>362133193311233611</v>
          </cell>
        </row>
        <row r="254">
          <cell r="C254" t="str">
            <v>362133195207101714</v>
          </cell>
        </row>
        <row r="255">
          <cell r="C255" t="str">
            <v>362133194702054121</v>
          </cell>
        </row>
        <row r="256">
          <cell r="C256" t="str">
            <v>362133194004192113</v>
          </cell>
        </row>
        <row r="257">
          <cell r="C257" t="str">
            <v>362133195807101910</v>
          </cell>
        </row>
        <row r="258">
          <cell r="C258" t="str">
            <v>362133194304010422</v>
          </cell>
        </row>
        <row r="259">
          <cell r="C259" t="str">
            <v>362133194503215121</v>
          </cell>
        </row>
        <row r="260">
          <cell r="C260" t="str">
            <v>362133196003174123</v>
          </cell>
        </row>
        <row r="261">
          <cell r="C261" t="str">
            <v>362133193705155126</v>
          </cell>
        </row>
        <row r="262">
          <cell r="C262" t="str">
            <v>362133195008050029</v>
          </cell>
        </row>
        <row r="263">
          <cell r="C263" t="str">
            <v>362133196203010019</v>
          </cell>
        </row>
        <row r="264">
          <cell r="C264" t="str">
            <v>362133194701066622</v>
          </cell>
        </row>
        <row r="265">
          <cell r="C265" t="str">
            <v>362133195208234121</v>
          </cell>
        </row>
        <row r="266">
          <cell r="C266" t="str">
            <v>362133194708014120</v>
          </cell>
        </row>
        <row r="267">
          <cell r="C267" t="str">
            <v>362133196904124158</v>
          </cell>
        </row>
        <row r="268">
          <cell r="C268" t="str">
            <v>362133195012024122</v>
          </cell>
        </row>
        <row r="269">
          <cell r="C269" t="str">
            <v>36213319531226171X</v>
          </cell>
        </row>
        <row r="270">
          <cell r="C270" t="str">
            <v>36213319470120116</v>
          </cell>
        </row>
        <row r="272">
          <cell r="C272" t="str">
            <v>362133193507082624</v>
          </cell>
        </row>
        <row r="273">
          <cell r="C273" t="str">
            <v>362133195009035832</v>
          </cell>
        </row>
        <row r="274">
          <cell r="C274" t="str">
            <v>362133196502116139</v>
          </cell>
        </row>
        <row r="275">
          <cell r="C275" t="str">
            <v>362133194311103643</v>
          </cell>
        </row>
        <row r="276">
          <cell r="C276" t="str">
            <v>362133194901052321</v>
          </cell>
        </row>
        <row r="277">
          <cell r="C277" t="str">
            <v>360732199310181524</v>
          </cell>
        </row>
        <row r="278">
          <cell r="C278" t="str">
            <v>362133196201014438</v>
          </cell>
        </row>
        <row r="279">
          <cell r="C279" t="str">
            <v>362133194712164439</v>
          </cell>
        </row>
        <row r="280">
          <cell r="C280" t="str">
            <v>362133196609051312</v>
          </cell>
        </row>
        <row r="281">
          <cell r="C281" t="str">
            <v>362133193309030612</v>
          </cell>
        </row>
        <row r="282">
          <cell r="C282" t="str">
            <v>362133197508221516</v>
          </cell>
        </row>
        <row r="283">
          <cell r="C283" t="str">
            <v>362133197209025136</v>
          </cell>
        </row>
        <row r="285">
          <cell r="C285" t="str">
            <v>362133196601225816</v>
          </cell>
        </row>
        <row r="286">
          <cell r="C286" t="str">
            <v>36213319491203003X</v>
          </cell>
        </row>
        <row r="287">
          <cell r="C287" t="str">
            <v>362133194703120012</v>
          </cell>
        </row>
        <row r="288">
          <cell r="C288" t="str">
            <v>362133194611036411</v>
          </cell>
        </row>
        <row r="289">
          <cell r="C289" t="str">
            <v>362133196507256413</v>
          </cell>
        </row>
        <row r="290">
          <cell r="C290" t="str">
            <v>362133194308235119</v>
          </cell>
        </row>
        <row r="291">
          <cell r="C291" t="str">
            <v>36213319481113231X</v>
          </cell>
        </row>
        <row r="292">
          <cell r="C292" t="str">
            <v>362133194709301930</v>
          </cell>
        </row>
        <row r="293">
          <cell r="C293" t="str">
            <v>362133197312290923</v>
          </cell>
        </row>
        <row r="294">
          <cell r="C294" t="str">
            <v>362133195004014717</v>
          </cell>
        </row>
        <row r="295">
          <cell r="C295" t="str">
            <v>362133193203270415</v>
          </cell>
        </row>
        <row r="296">
          <cell r="C296" t="str">
            <v>362133194906063628</v>
          </cell>
        </row>
        <row r="297">
          <cell r="C297" t="str">
            <v>362133194512143326</v>
          </cell>
        </row>
        <row r="298">
          <cell r="C298" t="str">
            <v>362133194106061747</v>
          </cell>
        </row>
        <row r="300">
          <cell r="C300" t="str">
            <v>362133195001086117</v>
          </cell>
        </row>
        <row r="301">
          <cell r="C301" t="str">
            <v>362133193705056128</v>
          </cell>
        </row>
        <row r="302">
          <cell r="C302" t="str">
            <v>36213319380108361x</v>
          </cell>
        </row>
        <row r="303">
          <cell r="C303" t="str">
            <v>362133193310183616</v>
          </cell>
        </row>
        <row r="304">
          <cell r="C304" t="str">
            <v>362133194909164117</v>
          </cell>
        </row>
        <row r="305">
          <cell r="C305" t="str">
            <v>362133195310101915</v>
          </cell>
        </row>
        <row r="307">
          <cell r="C307" t="str">
            <v>362133195910081719</v>
          </cell>
        </row>
        <row r="308">
          <cell r="C308" t="str">
            <v>362133193701111716</v>
          </cell>
        </row>
        <row r="309">
          <cell r="C309" t="str">
            <v>362133193811032816</v>
          </cell>
        </row>
        <row r="310">
          <cell r="C310" t="str">
            <v>362133196206292314</v>
          </cell>
        </row>
        <row r="311">
          <cell r="C311" t="str">
            <v>362133196409162325</v>
          </cell>
        </row>
        <row r="312">
          <cell r="C312" t="str">
            <v>362133197101155131</v>
          </cell>
        </row>
        <row r="313">
          <cell r="C313" t="str">
            <v>362133195502010620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分析1"/>
    </sheetNames>
    <sheetDataSet>
      <sheetData sheetId="0">
        <row r="12">
          <cell r="M12" t="str">
            <v>身份证号</v>
          </cell>
        </row>
        <row r="13">
          <cell r="M13" t="str">
            <v>362133197310150636</v>
          </cell>
        </row>
        <row r="14">
          <cell r="M14" t="str">
            <v>36213319691013642X</v>
          </cell>
        </row>
        <row r="15">
          <cell r="M15" t="str">
            <v>362133197008186144</v>
          </cell>
        </row>
        <row r="16">
          <cell r="M16" t="str">
            <v>36213319740424641X</v>
          </cell>
        </row>
        <row r="17">
          <cell r="M17" t="str">
            <v>362133197212156487</v>
          </cell>
        </row>
        <row r="18">
          <cell r="M18" t="str">
            <v>362133194911236415</v>
          </cell>
        </row>
        <row r="19">
          <cell r="M19" t="str">
            <v>362133196710316418</v>
          </cell>
        </row>
        <row r="20">
          <cell r="M20" t="str">
            <v>362133196908066434</v>
          </cell>
        </row>
        <row r="21">
          <cell r="M21" t="str">
            <v>360732200003020021</v>
          </cell>
        </row>
        <row r="22">
          <cell r="M22" t="str">
            <v>362133195305026447</v>
          </cell>
        </row>
        <row r="23">
          <cell r="M23" t="str">
            <v>36213319770417645X</v>
          </cell>
        </row>
        <row r="24">
          <cell r="M24" t="str">
            <v>362133197208061960</v>
          </cell>
        </row>
        <row r="25">
          <cell r="M25" t="str">
            <v>362133197410256438</v>
          </cell>
        </row>
        <row r="26">
          <cell r="M26" t="str">
            <v>360732200210040025</v>
          </cell>
        </row>
        <row r="27">
          <cell r="M27" t="str">
            <v>36073220071212005X</v>
          </cell>
        </row>
        <row r="28">
          <cell r="M28" t="str">
            <v>362133194108270024</v>
          </cell>
        </row>
        <row r="29">
          <cell r="M29" t="str">
            <v>362133194808036415</v>
          </cell>
        </row>
        <row r="30">
          <cell r="M30" t="str">
            <v>362133195810116427</v>
          </cell>
        </row>
        <row r="31">
          <cell r="M31" t="str">
            <v>362133195610076424</v>
          </cell>
        </row>
        <row r="32">
          <cell r="M32" t="str">
            <v>362133195606156421</v>
          </cell>
        </row>
        <row r="33">
          <cell r="M33" t="str">
            <v>362133194604116413</v>
          </cell>
        </row>
        <row r="34">
          <cell r="M34" t="str">
            <v>362133198304156438</v>
          </cell>
        </row>
        <row r="35">
          <cell r="M35" t="str">
            <v>362133197402236410</v>
          </cell>
        </row>
        <row r="36">
          <cell r="M36" t="str">
            <v>360732199611296413</v>
          </cell>
        </row>
        <row r="37">
          <cell r="M37" t="str">
            <v>362133197810166466</v>
          </cell>
        </row>
        <row r="38">
          <cell r="M38" t="str">
            <v>360732201404280013</v>
          </cell>
        </row>
        <row r="39">
          <cell r="M39" t="str">
            <v>360732201910290038</v>
          </cell>
        </row>
        <row r="40">
          <cell r="M40" t="str">
            <v>36073220090608005X</v>
          </cell>
        </row>
        <row r="41">
          <cell r="M41" t="str">
            <v>362133197003154127</v>
          </cell>
        </row>
        <row r="42">
          <cell r="M42" t="str">
            <v>36213319460326641X</v>
          </cell>
        </row>
        <row r="43">
          <cell r="M43" t="str">
            <v>360732201312200020</v>
          </cell>
        </row>
        <row r="44">
          <cell r="M44" t="str">
            <v>360732200508116432</v>
          </cell>
        </row>
        <row r="45">
          <cell r="M45" t="str">
            <v>360732198411286419</v>
          </cell>
        </row>
        <row r="46">
          <cell r="M46" t="str">
            <v>362133197606010018</v>
          </cell>
        </row>
        <row r="47">
          <cell r="M47" t="str">
            <v>362133196704015328</v>
          </cell>
        </row>
        <row r="48">
          <cell r="M48" t="str">
            <v>360732200002016426</v>
          </cell>
        </row>
        <row r="49">
          <cell r="M49" t="str">
            <v>362133194911026426</v>
          </cell>
        </row>
        <row r="50">
          <cell r="M50" t="str">
            <v>360732201004240047</v>
          </cell>
        </row>
        <row r="51">
          <cell r="M51" t="str">
            <v>360732198402236436</v>
          </cell>
        </row>
        <row r="52">
          <cell r="M52" t="str">
            <v>360732199012184145</v>
          </cell>
        </row>
        <row r="53">
          <cell r="M53" t="str">
            <v>36073220110221001X</v>
          </cell>
        </row>
        <row r="54">
          <cell r="M54" t="str">
            <v>362133196910226425</v>
          </cell>
        </row>
        <row r="55">
          <cell r="M55" t="str">
            <v>362133193110216444</v>
          </cell>
        </row>
        <row r="56">
          <cell r="M56" t="str">
            <v>360732199903020056</v>
          </cell>
        </row>
        <row r="57">
          <cell r="M57" t="str">
            <v>362133197608146437</v>
          </cell>
        </row>
        <row r="58">
          <cell r="M58" t="str">
            <v>362133197104206440</v>
          </cell>
        </row>
        <row r="59">
          <cell r="M59" t="str">
            <v>362133197704106419</v>
          </cell>
        </row>
        <row r="60">
          <cell r="M60" t="str">
            <v>360732200210250102</v>
          </cell>
        </row>
        <row r="61">
          <cell r="M61" t="str">
            <v>360732200708190012</v>
          </cell>
        </row>
        <row r="62">
          <cell r="M62" t="str">
            <v>36213319710612641X</v>
          </cell>
        </row>
        <row r="63">
          <cell r="M63" t="str">
            <v>360732200711160025</v>
          </cell>
        </row>
        <row r="64">
          <cell r="M64" t="str">
            <v>36213319641026648X</v>
          </cell>
        </row>
        <row r="65">
          <cell r="M65" t="str">
            <v>362133197804226450</v>
          </cell>
        </row>
        <row r="66">
          <cell r="M66" t="str">
            <v>362133195309186421</v>
          </cell>
        </row>
        <row r="67">
          <cell r="M67" t="str">
            <v>360732201010160027</v>
          </cell>
        </row>
        <row r="68">
          <cell r="M68" t="str">
            <v>360732201612140058</v>
          </cell>
        </row>
        <row r="69">
          <cell r="M69" t="str">
            <v>360732199205246410</v>
          </cell>
        </row>
        <row r="70">
          <cell r="M70" t="str">
            <v>362422199208168422</v>
          </cell>
        </row>
        <row r="71">
          <cell r="M71" t="str">
            <v>362133197802096461</v>
          </cell>
        </row>
        <row r="72">
          <cell r="M72" t="str">
            <v>360732200403180147</v>
          </cell>
        </row>
        <row r="73">
          <cell r="M73" t="str">
            <v>360732200603300035</v>
          </cell>
        </row>
        <row r="74">
          <cell r="M74" t="str">
            <v>36213319731203644X</v>
          </cell>
        </row>
        <row r="75">
          <cell r="M75" t="str">
            <v>36073220050405641X</v>
          </cell>
        </row>
        <row r="76">
          <cell r="M76" t="str">
            <v>362133196708286432</v>
          </cell>
        </row>
        <row r="77">
          <cell r="M77" t="str">
            <v>362133195607046419</v>
          </cell>
        </row>
        <row r="78">
          <cell r="M78" t="str">
            <v>362133197703216464</v>
          </cell>
        </row>
        <row r="79">
          <cell r="M79" t="str">
            <v>360732200006176419</v>
          </cell>
        </row>
        <row r="80">
          <cell r="M80" t="str">
            <v>362133196812216418</v>
          </cell>
        </row>
        <row r="81">
          <cell r="M81" t="str">
            <v>360732200311116420</v>
          </cell>
        </row>
        <row r="82">
          <cell r="M82" t="str">
            <v>36073219940910641X</v>
          </cell>
        </row>
        <row r="83">
          <cell r="M83" t="str">
            <v>362133197712206129</v>
          </cell>
        </row>
        <row r="84">
          <cell r="M84" t="str">
            <v>360732200611130101</v>
          </cell>
        </row>
        <row r="85">
          <cell r="M85" t="str">
            <v>360732200002226431</v>
          </cell>
        </row>
        <row r="86">
          <cell r="M86" t="str">
            <v>362133197212306414</v>
          </cell>
        </row>
        <row r="87">
          <cell r="M87" t="str">
            <v>360732201205250065</v>
          </cell>
        </row>
        <row r="88">
          <cell r="M88" t="str">
            <v>360732201012110015</v>
          </cell>
        </row>
        <row r="89">
          <cell r="M89" t="str">
            <v>36213319650318642X</v>
          </cell>
        </row>
        <row r="90">
          <cell r="M90" t="str">
            <v>36213319690926642X</v>
          </cell>
        </row>
        <row r="91">
          <cell r="M91" t="str">
            <v>36213319620510641X</v>
          </cell>
        </row>
        <row r="92">
          <cell r="M92" t="str">
            <v>360732201304200012</v>
          </cell>
        </row>
        <row r="93">
          <cell r="M93" t="str">
            <v>362133197003066418</v>
          </cell>
        </row>
        <row r="94">
          <cell r="M94" t="str">
            <v>360732198607236149</v>
          </cell>
        </row>
        <row r="95">
          <cell r="M95" t="str">
            <v>360732200712010010</v>
          </cell>
        </row>
        <row r="96">
          <cell r="M96" t="str">
            <v>362133198211305828</v>
          </cell>
        </row>
        <row r="97">
          <cell r="M97" t="str">
            <v>360732200111086423</v>
          </cell>
        </row>
        <row r="98">
          <cell r="M98" t="str">
            <v>360732200703190099</v>
          </cell>
        </row>
        <row r="99">
          <cell r="M99" t="str">
            <v>362526197001020510</v>
          </cell>
        </row>
        <row r="100">
          <cell r="M100" t="str">
            <v>362133197612300142</v>
          </cell>
        </row>
        <row r="101">
          <cell r="M101" t="str">
            <v>360732201006160075</v>
          </cell>
        </row>
        <row r="102">
          <cell r="M102" t="str">
            <v>362133198012200011</v>
          </cell>
        </row>
        <row r="103">
          <cell r="M103" t="str">
            <v>360732200805110010</v>
          </cell>
        </row>
        <row r="104">
          <cell r="M104" t="str">
            <v>36213319790909284X</v>
          </cell>
        </row>
        <row r="105">
          <cell r="M105" t="str">
            <v>360732200511216426</v>
          </cell>
        </row>
        <row r="106">
          <cell r="M106" t="str">
            <v>360732200709010132</v>
          </cell>
        </row>
        <row r="107">
          <cell r="M107" t="str">
            <v>36073220061110005X</v>
          </cell>
        </row>
        <row r="108">
          <cell r="M108" t="str">
            <v>360732201212040090</v>
          </cell>
        </row>
        <row r="109">
          <cell r="M109" t="str">
            <v>360732200912313358</v>
          </cell>
        </row>
        <row r="110">
          <cell r="M110" t="str">
            <v>360732201011140044</v>
          </cell>
        </row>
        <row r="111">
          <cell r="M111" t="str">
            <v>360732201904100023</v>
          </cell>
        </row>
        <row r="112">
          <cell r="M112" t="str">
            <v>36213319570315644X</v>
          </cell>
        </row>
        <row r="113">
          <cell r="M113" t="str">
            <v>362133194201246416</v>
          </cell>
        </row>
        <row r="114">
          <cell r="M114" t="str">
            <v>362133194404236429</v>
          </cell>
        </row>
        <row r="115">
          <cell r="M115" t="str">
            <v>360732198502276427</v>
          </cell>
        </row>
        <row r="116">
          <cell r="M116" t="str">
            <v>362133195311276434</v>
          </cell>
        </row>
        <row r="117">
          <cell r="M117" t="str">
            <v>362133195308096432</v>
          </cell>
        </row>
        <row r="118">
          <cell r="M118" t="str">
            <v>362133196401096431</v>
          </cell>
        </row>
        <row r="119">
          <cell r="M119" t="str">
            <v>36073219900103642X</v>
          </cell>
        </row>
        <row r="120">
          <cell r="M120" t="str">
            <v>362133195402156462</v>
          </cell>
        </row>
        <row r="121">
          <cell r="M121" t="str">
            <v>362133197403290080</v>
          </cell>
        </row>
        <row r="122">
          <cell r="M122" t="str">
            <v>362133196706296418</v>
          </cell>
        </row>
        <row r="123">
          <cell r="M123" t="str">
            <v>362133194311016427</v>
          </cell>
        </row>
        <row r="124">
          <cell r="M124" t="str">
            <v>362133197002096412</v>
          </cell>
        </row>
        <row r="125">
          <cell r="M125" t="str">
            <v>362133197110136469</v>
          </cell>
        </row>
        <row r="126">
          <cell r="M126" t="str">
            <v>362133196712186426</v>
          </cell>
        </row>
        <row r="127">
          <cell r="M127" t="str">
            <v>36073219840702642X</v>
          </cell>
        </row>
        <row r="128">
          <cell r="M128" t="str">
            <v>360732201106110016</v>
          </cell>
        </row>
        <row r="129">
          <cell r="M129" t="str">
            <v>362133197305026411</v>
          </cell>
        </row>
        <row r="130">
          <cell r="M130" t="str">
            <v>362133194712166426</v>
          </cell>
        </row>
        <row r="131">
          <cell r="M131" t="str">
            <v>362133197402206457</v>
          </cell>
        </row>
        <row r="132">
          <cell r="M132" t="str">
            <v>362133197006246430</v>
          </cell>
        </row>
        <row r="133">
          <cell r="M133" t="str">
            <v>360732200808110016</v>
          </cell>
        </row>
        <row r="134">
          <cell r="M134" t="str">
            <v>360732200506096423</v>
          </cell>
        </row>
        <row r="135">
          <cell r="M135" t="str">
            <v>362133197801206411</v>
          </cell>
        </row>
        <row r="136">
          <cell r="M136" t="str">
            <v>360732200805310039</v>
          </cell>
        </row>
        <row r="137">
          <cell r="M137" t="str">
            <v>360732200306010015</v>
          </cell>
        </row>
        <row r="138">
          <cell r="M138" t="str">
            <v>362133198101086433</v>
          </cell>
        </row>
        <row r="139">
          <cell r="M139" t="str">
            <v>362133197310176430</v>
          </cell>
        </row>
        <row r="140">
          <cell r="M140" t="str">
            <v>36213319760617643X</v>
          </cell>
        </row>
        <row r="141">
          <cell r="M141" t="str">
            <v>360732198505276422</v>
          </cell>
        </row>
        <row r="142">
          <cell r="M142" t="str">
            <v>36213319680206641X</v>
          </cell>
        </row>
        <row r="143">
          <cell r="M143" t="str">
            <v>360732199501036418</v>
          </cell>
        </row>
        <row r="144">
          <cell r="M144" t="str">
            <v>362133197803100055</v>
          </cell>
        </row>
        <row r="145">
          <cell r="M145" t="str">
            <v>362133194809286416</v>
          </cell>
        </row>
        <row r="146">
          <cell r="M146" t="str">
            <v>362133194707296410</v>
          </cell>
        </row>
        <row r="147">
          <cell r="M147" t="str">
            <v>362133197112286460</v>
          </cell>
        </row>
        <row r="148">
          <cell r="M148" t="str">
            <v>362133197412146494</v>
          </cell>
        </row>
        <row r="149">
          <cell r="M149" t="str">
            <v>360732200304200018</v>
          </cell>
        </row>
        <row r="150">
          <cell r="M150" t="str">
            <v>362133196805166416</v>
          </cell>
        </row>
        <row r="151">
          <cell r="M151" t="str">
            <v>362133197503236428</v>
          </cell>
        </row>
        <row r="152">
          <cell r="M152" t="str">
            <v>362133197508140062</v>
          </cell>
        </row>
        <row r="153">
          <cell r="M153" t="str">
            <v>362133197309236416</v>
          </cell>
        </row>
        <row r="154">
          <cell r="M154" t="str">
            <v>362133197709300026</v>
          </cell>
        </row>
        <row r="155">
          <cell r="M155" t="str">
            <v>362133197602080078</v>
          </cell>
        </row>
        <row r="156">
          <cell r="M156" t="str">
            <v>360732200405090057</v>
          </cell>
        </row>
        <row r="157">
          <cell r="M157" t="str">
            <v>362133196604266437</v>
          </cell>
        </row>
        <row r="158">
          <cell r="M158" t="str">
            <v>362133196906236436</v>
          </cell>
        </row>
        <row r="159">
          <cell r="M159" t="str">
            <v>362133197612206455</v>
          </cell>
        </row>
        <row r="160">
          <cell r="M160" t="str">
            <v>362133194509166412</v>
          </cell>
        </row>
        <row r="161">
          <cell r="M161" t="str">
            <v>362133197506296442</v>
          </cell>
        </row>
        <row r="162">
          <cell r="M162" t="str">
            <v>360732200106136414</v>
          </cell>
        </row>
        <row r="163">
          <cell r="M163" t="str">
            <v>360732200208290076</v>
          </cell>
        </row>
        <row r="164">
          <cell r="M164" t="str">
            <v>362133196708016416</v>
          </cell>
        </row>
        <row r="165">
          <cell r="M165" t="str">
            <v>362133197009286446</v>
          </cell>
        </row>
        <row r="166">
          <cell r="M166" t="str">
            <v>362133196012106421</v>
          </cell>
        </row>
        <row r="167">
          <cell r="M167" t="str">
            <v>362133196908246144</v>
          </cell>
        </row>
        <row r="168">
          <cell r="M168" t="str">
            <v>362133197406236418</v>
          </cell>
        </row>
        <row r="169">
          <cell r="M169" t="str">
            <v>360732201109300026</v>
          </cell>
        </row>
        <row r="170">
          <cell r="M170" t="str">
            <v>362133197806226120</v>
          </cell>
        </row>
        <row r="171">
          <cell r="M171" t="str">
            <v>360732201010300050</v>
          </cell>
        </row>
        <row r="172">
          <cell r="M172" t="str">
            <v>362133197105246428</v>
          </cell>
        </row>
        <row r="173">
          <cell r="M173" t="str">
            <v>362133197708156413</v>
          </cell>
        </row>
        <row r="174">
          <cell r="M174" t="str">
            <v>36213319770916612X</v>
          </cell>
        </row>
        <row r="175">
          <cell r="M175" t="str">
            <v>360732200011216438</v>
          </cell>
        </row>
        <row r="176">
          <cell r="M176" t="str">
            <v>360732201101220013</v>
          </cell>
        </row>
        <row r="177">
          <cell r="M177" t="str">
            <v>362133194512166421</v>
          </cell>
        </row>
        <row r="178">
          <cell r="M178" t="str">
            <v>36213319591123641X</v>
          </cell>
        </row>
        <row r="179">
          <cell r="M179" t="str">
            <v>36213319771206006X</v>
          </cell>
        </row>
        <row r="180">
          <cell r="M180" t="str">
            <v>362133196001016420</v>
          </cell>
        </row>
        <row r="181">
          <cell r="M181" t="str">
            <v>360732200101036422</v>
          </cell>
        </row>
        <row r="182">
          <cell r="M182" t="str">
            <v>360732200901110010</v>
          </cell>
        </row>
        <row r="183">
          <cell r="M183" t="str">
            <v>362133198111106434</v>
          </cell>
        </row>
        <row r="184">
          <cell r="M184" t="str">
            <v>362133195210236417</v>
          </cell>
        </row>
        <row r="185">
          <cell r="M185" t="str">
            <v>362133198302046147</v>
          </cell>
        </row>
        <row r="186">
          <cell r="M186" t="str">
            <v>362133196004046422</v>
          </cell>
        </row>
        <row r="187">
          <cell r="M187" t="str">
            <v>362133194604276417</v>
          </cell>
        </row>
        <row r="188">
          <cell r="M188" t="str">
            <v>362133194810306429</v>
          </cell>
        </row>
        <row r="189">
          <cell r="M189" t="str">
            <v>362133196205176418</v>
          </cell>
        </row>
        <row r="190">
          <cell r="M190" t="str">
            <v>362133197510220061</v>
          </cell>
        </row>
        <row r="191">
          <cell r="M191" t="str">
            <v>360732198602276416</v>
          </cell>
        </row>
        <row r="192">
          <cell r="M192" t="str">
            <v>360732199002244626</v>
          </cell>
        </row>
        <row r="193">
          <cell r="M193" t="str">
            <v>360732200712180095</v>
          </cell>
        </row>
        <row r="194">
          <cell r="M194" t="str">
            <v>360732199903066425</v>
          </cell>
        </row>
        <row r="195">
          <cell r="M195" t="str">
            <v>362133196404126413</v>
          </cell>
        </row>
        <row r="196">
          <cell r="M196" t="str">
            <v>360732198805265821</v>
          </cell>
        </row>
        <row r="197">
          <cell r="M197" t="str">
            <v>360732199011115869</v>
          </cell>
        </row>
        <row r="198">
          <cell r="M198" t="str">
            <v>360732201403220027</v>
          </cell>
        </row>
        <row r="199">
          <cell r="M199" t="str">
            <v>360732201602290036</v>
          </cell>
        </row>
        <row r="200">
          <cell r="M200" t="str">
            <v>36213319800611642X</v>
          </cell>
        </row>
        <row r="201">
          <cell r="M201" t="str">
            <v>362133194911036413</v>
          </cell>
        </row>
        <row r="202">
          <cell r="M202" t="str">
            <v>362133195305146422</v>
          </cell>
        </row>
        <row r="203">
          <cell r="M203" t="str">
            <v>362133196907106422</v>
          </cell>
        </row>
        <row r="204">
          <cell r="M204" t="str">
            <v>362133194812106420</v>
          </cell>
        </row>
        <row r="205">
          <cell r="M205" t="str">
            <v>362133195007056437</v>
          </cell>
        </row>
        <row r="206">
          <cell r="M206" t="str">
            <v>362133196305156422</v>
          </cell>
        </row>
        <row r="207">
          <cell r="M207" t="str">
            <v>362133195401076436</v>
          </cell>
        </row>
        <row r="208">
          <cell r="M208" t="str">
            <v>36213319670202532X</v>
          </cell>
        </row>
        <row r="209">
          <cell r="M209" t="str">
            <v>362133195906016412</v>
          </cell>
        </row>
        <row r="210">
          <cell r="M210" t="str">
            <v>360732200205226415</v>
          </cell>
        </row>
        <row r="211">
          <cell r="M211" t="str">
            <v>362133195109076412</v>
          </cell>
        </row>
        <row r="212">
          <cell r="M212" t="str">
            <v>360732201301240027</v>
          </cell>
        </row>
        <row r="213">
          <cell r="M213" t="str">
            <v>362133195709066429</v>
          </cell>
        </row>
        <row r="214">
          <cell r="M214" t="str">
            <v>362133194609206442</v>
          </cell>
        </row>
        <row r="215">
          <cell r="M215" t="str">
            <v>362133195008296416</v>
          </cell>
        </row>
        <row r="216">
          <cell r="M216" t="str">
            <v>36213319741002643X</v>
          </cell>
        </row>
        <row r="217">
          <cell r="M217" t="str">
            <v>362133195107216418</v>
          </cell>
        </row>
        <row r="218">
          <cell r="M218" t="str">
            <v>360732201312170087</v>
          </cell>
        </row>
        <row r="219">
          <cell r="M219" t="str">
            <v>360732201502040056</v>
          </cell>
        </row>
        <row r="220">
          <cell r="M220" t="str">
            <v>362133196002096426</v>
          </cell>
        </row>
        <row r="221">
          <cell r="M221" t="str">
            <v>360732200810300046</v>
          </cell>
        </row>
        <row r="222">
          <cell r="M222" t="str">
            <v>360732200401266465</v>
          </cell>
        </row>
        <row r="223">
          <cell r="M223" t="str">
            <v>362133197708256414</v>
          </cell>
        </row>
        <row r="224">
          <cell r="M224" t="str">
            <v>362133194406076414</v>
          </cell>
        </row>
        <row r="225">
          <cell r="M225" t="str">
            <v>360732200711250020</v>
          </cell>
        </row>
        <row r="226">
          <cell r="M226" t="str">
            <v>362133198010152845</v>
          </cell>
        </row>
        <row r="227">
          <cell r="M227" t="str">
            <v>360732200908010012</v>
          </cell>
        </row>
        <row r="228">
          <cell r="M228" t="str">
            <v>362133197112166418</v>
          </cell>
        </row>
        <row r="229">
          <cell r="M229" t="str">
            <v>362133193704086421</v>
          </cell>
        </row>
        <row r="230">
          <cell r="M230" t="str">
            <v>362133197701136444</v>
          </cell>
        </row>
        <row r="231">
          <cell r="M231" t="str">
            <v>362133195712035324</v>
          </cell>
        </row>
        <row r="232">
          <cell r="M232" t="str">
            <v>362133197811035863</v>
          </cell>
        </row>
        <row r="233">
          <cell r="M233" t="str">
            <v>362133197806256418</v>
          </cell>
        </row>
        <row r="234">
          <cell r="M234" t="str">
            <v>362133195407076410</v>
          </cell>
        </row>
        <row r="235">
          <cell r="M235" t="str">
            <v>362133195809296424</v>
          </cell>
        </row>
        <row r="236">
          <cell r="M236" t="str">
            <v>360732200712230064</v>
          </cell>
        </row>
        <row r="237">
          <cell r="M237" t="str">
            <v>360732200305306420</v>
          </cell>
        </row>
        <row r="238">
          <cell r="M238" t="str">
            <v>362133197803126140</v>
          </cell>
        </row>
        <row r="239">
          <cell r="M239" t="str">
            <v>360732200604180119</v>
          </cell>
        </row>
        <row r="240">
          <cell r="M240" t="str">
            <v>362133195804296417</v>
          </cell>
        </row>
        <row r="241">
          <cell r="M241" t="str">
            <v>362133197310173926</v>
          </cell>
        </row>
        <row r="242">
          <cell r="M242" t="str">
            <v>362133195102056419</v>
          </cell>
        </row>
        <row r="243">
          <cell r="M243" t="str">
            <v>362133195502056426</v>
          </cell>
        </row>
        <row r="244">
          <cell r="M244" t="str">
            <v>36213319600819641X</v>
          </cell>
        </row>
        <row r="245">
          <cell r="M245" t="str">
            <v>362133195909296464</v>
          </cell>
        </row>
        <row r="246">
          <cell r="M246" t="str">
            <v>360732200812180025</v>
          </cell>
        </row>
        <row r="247">
          <cell r="M247" t="str">
            <v>362133194803016423</v>
          </cell>
        </row>
        <row r="248">
          <cell r="M248" t="str">
            <v>36213319721124643X</v>
          </cell>
        </row>
        <row r="249">
          <cell r="M249" t="str">
            <v>362133197406270042</v>
          </cell>
        </row>
        <row r="250">
          <cell r="M250" t="str">
            <v>362133197409306450</v>
          </cell>
        </row>
        <row r="251">
          <cell r="M251" t="str">
            <v>362133197712036457</v>
          </cell>
        </row>
        <row r="252">
          <cell r="M252" t="str">
            <v>360732200104180040</v>
          </cell>
        </row>
        <row r="253">
          <cell r="M253" t="str">
            <v>360732200504176411</v>
          </cell>
        </row>
        <row r="254">
          <cell r="M254" t="str">
            <v>362133195501106460</v>
          </cell>
        </row>
        <row r="255">
          <cell r="M255" t="str">
            <v>362133195506306410</v>
          </cell>
        </row>
        <row r="256">
          <cell r="M256" t="str">
            <v>360732202009030035</v>
          </cell>
        </row>
        <row r="257">
          <cell r="M257" t="str">
            <v>360732198909136418</v>
          </cell>
        </row>
        <row r="258">
          <cell r="M258" t="str">
            <v>362133197201292862</v>
          </cell>
        </row>
        <row r="259">
          <cell r="M259" t="str">
            <v>362133195004196426</v>
          </cell>
        </row>
        <row r="260">
          <cell r="M260" t="str">
            <v>362133195501256119</v>
          </cell>
        </row>
        <row r="261">
          <cell r="M261" t="str">
            <v>362133197907146437</v>
          </cell>
        </row>
        <row r="262">
          <cell r="M262" t="str">
            <v>362133196410196442</v>
          </cell>
        </row>
        <row r="263">
          <cell r="M263" t="str">
            <v>36213319731018641X</v>
          </cell>
        </row>
        <row r="264">
          <cell r="M264" t="str">
            <v>362133196605236416</v>
          </cell>
        </row>
        <row r="265">
          <cell r="M265" t="str">
            <v>362133196305045167</v>
          </cell>
        </row>
        <row r="266">
          <cell r="M266" t="str">
            <v>362133196803106436</v>
          </cell>
        </row>
        <row r="267">
          <cell r="M267" t="str">
            <v>36213319770321643X</v>
          </cell>
        </row>
        <row r="268">
          <cell r="M268" t="str">
            <v>36213319530320641X</v>
          </cell>
        </row>
        <row r="269">
          <cell r="M269" t="str">
            <v>362133197110136485</v>
          </cell>
        </row>
        <row r="270">
          <cell r="M270" t="str">
            <v>360732200012176431</v>
          </cell>
        </row>
        <row r="271">
          <cell r="M271" t="str">
            <v>362133197808236437</v>
          </cell>
        </row>
        <row r="272">
          <cell r="M272" t="str">
            <v>362133194909106451</v>
          </cell>
        </row>
        <row r="273">
          <cell r="M273" t="str">
            <v>362133195805226410</v>
          </cell>
        </row>
        <row r="274">
          <cell r="M274" t="str">
            <v>362133196710286431</v>
          </cell>
        </row>
        <row r="275">
          <cell r="M275" t="str">
            <v>362133197702050108</v>
          </cell>
        </row>
        <row r="276">
          <cell r="M276" t="str">
            <v>362133194103186413</v>
          </cell>
        </row>
        <row r="277">
          <cell r="M277" t="str">
            <v>362133194104066421</v>
          </cell>
        </row>
        <row r="278">
          <cell r="M278" t="str">
            <v>360732200410280066</v>
          </cell>
        </row>
        <row r="279">
          <cell r="M279" t="str">
            <v>362133195811166426</v>
          </cell>
        </row>
        <row r="280">
          <cell r="M280" t="str">
            <v>36213319560718642X</v>
          </cell>
        </row>
        <row r="281">
          <cell r="M281" t="str">
            <v>362133194712126424</v>
          </cell>
        </row>
        <row r="282">
          <cell r="M282" t="str">
            <v>362133196910086426</v>
          </cell>
        </row>
        <row r="283">
          <cell r="M283" t="str">
            <v>362133196812146413</v>
          </cell>
        </row>
        <row r="284">
          <cell r="M284" t="str">
            <v>362133194309066425</v>
          </cell>
        </row>
        <row r="285">
          <cell r="M285" t="str">
            <v>362532197012010198</v>
          </cell>
        </row>
        <row r="286">
          <cell r="M286" t="str">
            <v>360732200307090053</v>
          </cell>
        </row>
        <row r="287">
          <cell r="M287" t="str">
            <v>360732198506296417</v>
          </cell>
        </row>
        <row r="288">
          <cell r="M288" t="str">
            <v>360732201008160044</v>
          </cell>
        </row>
        <row r="289">
          <cell r="M289" t="str">
            <v>362133195204226415</v>
          </cell>
        </row>
        <row r="290">
          <cell r="M290" t="str">
            <v>360732199001286410</v>
          </cell>
        </row>
        <row r="291">
          <cell r="M291" t="str">
            <v>362133195611106410</v>
          </cell>
        </row>
        <row r="292">
          <cell r="M292" t="str">
            <v>362133195802076429</v>
          </cell>
        </row>
        <row r="293">
          <cell r="M293" t="str">
            <v>362133195208176419</v>
          </cell>
        </row>
        <row r="294">
          <cell r="M294" t="str">
            <v>362133195505126426</v>
          </cell>
        </row>
        <row r="295">
          <cell r="M295" t="str">
            <v>360732198410036426</v>
          </cell>
        </row>
        <row r="296">
          <cell r="M296" t="str">
            <v>362133195708106417</v>
          </cell>
        </row>
        <row r="297">
          <cell r="M297" t="str">
            <v>362133196209156422</v>
          </cell>
        </row>
        <row r="298">
          <cell r="M298" t="str">
            <v>362133195509216445</v>
          </cell>
        </row>
        <row r="299">
          <cell r="M299" t="str">
            <v>360732200612300037</v>
          </cell>
        </row>
        <row r="300">
          <cell r="M300" t="str">
            <v>362133196605256417</v>
          </cell>
        </row>
        <row r="301">
          <cell r="M301" t="str">
            <v>360732200703090071</v>
          </cell>
        </row>
        <row r="302">
          <cell r="M302" t="str">
            <v>360732200703090127</v>
          </cell>
        </row>
        <row r="303">
          <cell r="M303" t="str">
            <v>360732200501270066</v>
          </cell>
        </row>
        <row r="304">
          <cell r="M304" t="str">
            <v>362133196911276168</v>
          </cell>
        </row>
        <row r="305">
          <cell r="M305" t="str">
            <v>362133194912256434</v>
          </cell>
        </row>
        <row r="306">
          <cell r="M306" t="str">
            <v>362133196412166423</v>
          </cell>
        </row>
        <row r="307">
          <cell r="M307" t="str">
            <v>362133194601056435</v>
          </cell>
        </row>
        <row r="308">
          <cell r="M308" t="str">
            <v>36213319791109641X</v>
          </cell>
        </row>
        <row r="309">
          <cell r="M309" t="str">
            <v>362133196506186433</v>
          </cell>
        </row>
        <row r="310">
          <cell r="M310" t="str">
            <v>360732201308160046</v>
          </cell>
        </row>
        <row r="311">
          <cell r="M311" t="str">
            <v>360732198912276411</v>
          </cell>
        </row>
        <row r="312">
          <cell r="M312" t="str">
            <v>362133196608216429</v>
          </cell>
        </row>
        <row r="313">
          <cell r="M313" t="str">
            <v>362133195812156449</v>
          </cell>
        </row>
        <row r="314">
          <cell r="M314" t="str">
            <v>362133195707186419</v>
          </cell>
        </row>
        <row r="315">
          <cell r="M315" t="str">
            <v>362133197512196413</v>
          </cell>
        </row>
        <row r="316">
          <cell r="M316" t="str">
            <v>362133197402056428</v>
          </cell>
        </row>
        <row r="317">
          <cell r="M317" t="str">
            <v>360732200701020037</v>
          </cell>
        </row>
        <row r="318">
          <cell r="M318" t="str">
            <v>360732200412056420</v>
          </cell>
        </row>
        <row r="319">
          <cell r="M319" t="str">
            <v>362133193508036427</v>
          </cell>
        </row>
        <row r="320">
          <cell r="M320" t="str">
            <v>362133196004046449</v>
          </cell>
        </row>
        <row r="321">
          <cell r="M321" t="str">
            <v>360732198911205128</v>
          </cell>
        </row>
        <row r="322">
          <cell r="M322" t="str">
            <v>362133198112176418</v>
          </cell>
        </row>
        <row r="323">
          <cell r="M323" t="str">
            <v>362133194908156465</v>
          </cell>
        </row>
        <row r="324">
          <cell r="M324" t="str">
            <v>36213319570908642X</v>
          </cell>
        </row>
        <row r="325">
          <cell r="M325" t="str">
            <v>362133196209096458</v>
          </cell>
        </row>
        <row r="326">
          <cell r="M326" t="str">
            <v>360732198711216439</v>
          </cell>
        </row>
        <row r="327">
          <cell r="M327" t="str">
            <v>362133195411060067</v>
          </cell>
        </row>
        <row r="328">
          <cell r="M328" t="str">
            <v>362133194707166472</v>
          </cell>
        </row>
        <row r="329">
          <cell r="M329" t="str">
            <v>362133196302196410</v>
          </cell>
        </row>
        <row r="330">
          <cell r="M330" t="str">
            <v>362133196302276429</v>
          </cell>
        </row>
        <row r="331">
          <cell r="M331" t="str">
            <v>36213319750723004X</v>
          </cell>
        </row>
        <row r="332">
          <cell r="M332" t="str">
            <v>360732200512086416</v>
          </cell>
        </row>
        <row r="333">
          <cell r="M333" t="str">
            <v>362133195912016427</v>
          </cell>
        </row>
        <row r="334">
          <cell r="M334" t="str">
            <v>360732200204296112</v>
          </cell>
        </row>
        <row r="335">
          <cell r="M335" t="str">
            <v>362133196512176450</v>
          </cell>
        </row>
        <row r="336">
          <cell r="M336" t="str">
            <v>362133197205240066</v>
          </cell>
        </row>
        <row r="337">
          <cell r="M337" t="str">
            <v>362133194310076428</v>
          </cell>
        </row>
        <row r="338">
          <cell r="M338" t="str">
            <v>362133196111176433</v>
          </cell>
        </row>
        <row r="339">
          <cell r="M339" t="str">
            <v>362133195611226420</v>
          </cell>
        </row>
        <row r="340">
          <cell r="M340" t="str">
            <v>362133197907176425</v>
          </cell>
        </row>
        <row r="341">
          <cell r="M341" t="str">
            <v>362133195105036421</v>
          </cell>
        </row>
        <row r="342">
          <cell r="M342" t="str">
            <v>362133197404026468</v>
          </cell>
        </row>
        <row r="343">
          <cell r="M343" t="str">
            <v>360732200706170069</v>
          </cell>
        </row>
        <row r="344">
          <cell r="M344" t="str">
            <v>362133196909206427</v>
          </cell>
        </row>
        <row r="345">
          <cell r="M345" t="str">
            <v>362133195712096418</v>
          </cell>
        </row>
        <row r="346">
          <cell r="M346" t="str">
            <v>360732198708226417</v>
          </cell>
        </row>
        <row r="347">
          <cell r="M347" t="str">
            <v>362133197105176431</v>
          </cell>
        </row>
        <row r="348">
          <cell r="M348" t="str">
            <v>362133195911306422</v>
          </cell>
        </row>
        <row r="349">
          <cell r="M349" t="str">
            <v>362133197312096426</v>
          </cell>
        </row>
        <row r="350">
          <cell r="M350" t="str">
            <v>362133195809136412</v>
          </cell>
        </row>
        <row r="351">
          <cell r="M351" t="str">
            <v>360732199208186417</v>
          </cell>
        </row>
        <row r="352">
          <cell r="M352" t="str">
            <v>362133196802146428</v>
          </cell>
        </row>
        <row r="353">
          <cell r="M353" t="str">
            <v>362133197706036434</v>
          </cell>
        </row>
        <row r="354">
          <cell r="M354" t="str">
            <v>36213319510522641X</v>
          </cell>
        </row>
        <row r="355">
          <cell r="M355" t="str">
            <v>362133195607016447</v>
          </cell>
        </row>
        <row r="356">
          <cell r="M356" t="str">
            <v>362133196206166430</v>
          </cell>
        </row>
        <row r="357">
          <cell r="M357" t="str">
            <v>360732198902156491</v>
          </cell>
        </row>
        <row r="358">
          <cell r="M358" t="str">
            <v>36073220150702002X</v>
          </cell>
        </row>
        <row r="359">
          <cell r="M359" t="str">
            <v>360732202109260030</v>
          </cell>
        </row>
        <row r="360">
          <cell r="M360" t="str">
            <v>362133194408026410</v>
          </cell>
        </row>
        <row r="361">
          <cell r="M361" t="str">
            <v>362133196905066439</v>
          </cell>
        </row>
        <row r="362">
          <cell r="M362" t="str">
            <v>360732199506236435</v>
          </cell>
        </row>
        <row r="363">
          <cell r="M363" t="str">
            <v>362133198103086410</v>
          </cell>
        </row>
        <row r="364">
          <cell r="M364" t="str">
            <v>360732198609286430</v>
          </cell>
        </row>
        <row r="365">
          <cell r="M365" t="str">
            <v>360732201108270021</v>
          </cell>
        </row>
        <row r="366">
          <cell r="M366" t="str">
            <v>360732201004050024</v>
          </cell>
        </row>
        <row r="367">
          <cell r="M367" t="str">
            <v>360732201408310101</v>
          </cell>
        </row>
        <row r="368">
          <cell r="M368" t="str">
            <v>36073220121216005X</v>
          </cell>
        </row>
        <row r="369">
          <cell r="M369" t="str">
            <v>36213319751024643X</v>
          </cell>
        </row>
        <row r="370">
          <cell r="M370" t="str">
            <v>362133195508036418</v>
          </cell>
        </row>
        <row r="371">
          <cell r="M371" t="str">
            <v>362133195507106445</v>
          </cell>
        </row>
        <row r="372">
          <cell r="M372" t="str">
            <v>362133196004026421</v>
          </cell>
        </row>
        <row r="373">
          <cell r="M373" t="str">
            <v>360732200012136421</v>
          </cell>
        </row>
        <row r="374">
          <cell r="M374" t="str">
            <v>362133197010066424</v>
          </cell>
        </row>
        <row r="375">
          <cell r="M375" t="str">
            <v>362133196907096412</v>
          </cell>
        </row>
        <row r="376">
          <cell r="M376" t="str">
            <v>360732200712220106</v>
          </cell>
        </row>
        <row r="377">
          <cell r="M377" t="str">
            <v>362133197010076411</v>
          </cell>
        </row>
        <row r="378">
          <cell r="M378" t="str">
            <v>362133194012216429</v>
          </cell>
        </row>
        <row r="379">
          <cell r="M379" t="str">
            <v>360732201601240029</v>
          </cell>
        </row>
        <row r="380">
          <cell r="M380" t="str">
            <v>362133196809276428</v>
          </cell>
        </row>
        <row r="381">
          <cell r="M381" t="str">
            <v>360732198710186450</v>
          </cell>
        </row>
        <row r="382">
          <cell r="M382" t="str">
            <v>362133196504056416</v>
          </cell>
        </row>
        <row r="383">
          <cell r="M383" t="str">
            <v>360732199805026411</v>
          </cell>
        </row>
        <row r="384">
          <cell r="M384" t="str">
            <v>360732200812220031</v>
          </cell>
        </row>
        <row r="385">
          <cell r="M385" t="str">
            <v>360732201003180054</v>
          </cell>
        </row>
        <row r="386">
          <cell r="M386" t="str">
            <v>362133196304206416</v>
          </cell>
        </row>
        <row r="387">
          <cell r="M387" t="str">
            <v>362133196802056481</v>
          </cell>
        </row>
        <row r="388">
          <cell r="M388" t="str">
            <v>36073220140110003X</v>
          </cell>
        </row>
        <row r="389">
          <cell r="M389" t="str">
            <v>360732201802140059</v>
          </cell>
        </row>
        <row r="390">
          <cell r="M390" t="str">
            <v>362133197305056418</v>
          </cell>
        </row>
        <row r="391">
          <cell r="M391" t="str">
            <v>360732201307220051</v>
          </cell>
        </row>
        <row r="392">
          <cell r="M392" t="str">
            <v>422129198708190546</v>
          </cell>
        </row>
        <row r="393">
          <cell r="M393" t="str">
            <v>360732201410300084</v>
          </cell>
        </row>
        <row r="394">
          <cell r="M394" t="str">
            <v>36073219870112643X</v>
          </cell>
        </row>
        <row r="395">
          <cell r="M395" t="str">
            <v>360732200811160073</v>
          </cell>
        </row>
        <row r="396">
          <cell r="M396" t="str">
            <v>360732199909180093</v>
          </cell>
        </row>
        <row r="397">
          <cell r="M397" t="str">
            <v>36213319680906648X</v>
          </cell>
        </row>
        <row r="398">
          <cell r="M398" t="str">
            <v>360732199110176413</v>
          </cell>
        </row>
        <row r="399">
          <cell r="M399" t="str">
            <v>362133197708126425</v>
          </cell>
        </row>
        <row r="400">
          <cell r="M400" t="str">
            <v>362133194608046416</v>
          </cell>
        </row>
        <row r="401">
          <cell r="M401" t="str">
            <v>360732198802126420</v>
          </cell>
        </row>
        <row r="402">
          <cell r="M402" t="str">
            <v>362133196403296429</v>
          </cell>
        </row>
        <row r="403">
          <cell r="M403" t="str">
            <v>360732198612016415</v>
          </cell>
        </row>
        <row r="404">
          <cell r="M404" t="str">
            <v>362133196402276418</v>
          </cell>
        </row>
        <row r="405">
          <cell r="M405" t="str">
            <v>362133197606106423</v>
          </cell>
        </row>
        <row r="406">
          <cell r="M406" t="str">
            <v>360732200502175829</v>
          </cell>
        </row>
        <row r="407">
          <cell r="M407" t="str">
            <v>362133198111196425</v>
          </cell>
        </row>
        <row r="408">
          <cell r="M408" t="str">
            <v>362133197605156437</v>
          </cell>
        </row>
        <row r="409">
          <cell r="M409" t="str">
            <v>360732200402186424</v>
          </cell>
        </row>
        <row r="410">
          <cell r="M410" t="str">
            <v>362133197210226445</v>
          </cell>
        </row>
        <row r="411">
          <cell r="M411" t="str">
            <v>362133195401096429</v>
          </cell>
        </row>
        <row r="412">
          <cell r="M412" t="str">
            <v>362133196501086417</v>
          </cell>
        </row>
        <row r="413">
          <cell r="M413" t="str">
            <v>362133197101166447</v>
          </cell>
        </row>
        <row r="414">
          <cell r="M414" t="str">
            <v>360732199902286418</v>
          </cell>
        </row>
        <row r="415">
          <cell r="M415" t="str">
            <v>362133196612086428</v>
          </cell>
        </row>
        <row r="416">
          <cell r="M416" t="str">
            <v>360732200801264717</v>
          </cell>
        </row>
        <row r="417">
          <cell r="M417" t="str">
            <v>360732201101254715</v>
          </cell>
        </row>
        <row r="418">
          <cell r="M418" t="str">
            <v>362133196811036415</v>
          </cell>
        </row>
        <row r="419">
          <cell r="M419" t="str">
            <v>360732199710166411</v>
          </cell>
        </row>
        <row r="420">
          <cell r="M420" t="str">
            <v>360732199311076419</v>
          </cell>
        </row>
        <row r="421">
          <cell r="M421" t="str">
            <v>362133196803056440</v>
          </cell>
        </row>
        <row r="422">
          <cell r="M422" t="str">
            <v>362133197208266448</v>
          </cell>
        </row>
        <row r="423">
          <cell r="M423" t="str">
            <v>36073220121219011X</v>
          </cell>
        </row>
        <row r="424">
          <cell r="M424" t="str">
            <v>360732200707160065</v>
          </cell>
        </row>
        <row r="425">
          <cell r="M425" t="str">
            <v>360732200010046414</v>
          </cell>
        </row>
        <row r="426">
          <cell r="M426" t="str">
            <v>362133195708136472</v>
          </cell>
        </row>
        <row r="427">
          <cell r="M427" t="str">
            <v>360732201601010098</v>
          </cell>
        </row>
        <row r="428">
          <cell r="M428" t="str">
            <v>36073219961217192X</v>
          </cell>
        </row>
        <row r="429">
          <cell r="M429" t="str">
            <v>36073220140719011X</v>
          </cell>
        </row>
        <row r="430">
          <cell r="M430" t="str">
            <v>362133194811026429</v>
          </cell>
        </row>
        <row r="431">
          <cell r="M431" t="str">
            <v>360732198711246451</v>
          </cell>
        </row>
        <row r="432">
          <cell r="M432" t="str">
            <v>362133197010276464</v>
          </cell>
        </row>
        <row r="433">
          <cell r="M433" t="str">
            <v>362133195812156422</v>
          </cell>
        </row>
        <row r="434">
          <cell r="M434" t="str">
            <v>360732198611296435</v>
          </cell>
        </row>
        <row r="435">
          <cell r="M435" t="str">
            <v>360732198505276414</v>
          </cell>
        </row>
        <row r="436">
          <cell r="M436" t="str">
            <v>362133194006156415</v>
          </cell>
        </row>
        <row r="437">
          <cell r="M437" t="str">
            <v>360732200912090078</v>
          </cell>
        </row>
        <row r="438">
          <cell r="M438" t="str">
            <v>360732201604270012</v>
          </cell>
        </row>
        <row r="439">
          <cell r="M439" t="str">
            <v>362133196009096410</v>
          </cell>
        </row>
        <row r="440">
          <cell r="M440" t="str">
            <v>360732200311246436</v>
          </cell>
        </row>
        <row r="441">
          <cell r="M441" t="str">
            <v>362133196811244126</v>
          </cell>
        </row>
        <row r="442">
          <cell r="M442" t="str">
            <v>362133196506146415</v>
          </cell>
        </row>
        <row r="443">
          <cell r="M443" t="str">
            <v>360732198701256429</v>
          </cell>
        </row>
        <row r="444">
          <cell r="M444" t="str">
            <v>360732201011250032</v>
          </cell>
        </row>
        <row r="445">
          <cell r="M445" t="str">
            <v>362133197711306419</v>
          </cell>
        </row>
        <row r="446">
          <cell r="M446" t="str">
            <v>360732200312106443</v>
          </cell>
        </row>
        <row r="447">
          <cell r="M447" t="str">
            <v>362133198302126411</v>
          </cell>
        </row>
        <row r="448">
          <cell r="M448" t="str">
            <v>362133195003036455</v>
          </cell>
        </row>
        <row r="449">
          <cell r="M449" t="str">
            <v>362133195401016425</v>
          </cell>
        </row>
        <row r="450">
          <cell r="M450" t="str">
            <v>360732200609070058</v>
          </cell>
        </row>
        <row r="451">
          <cell r="M451" t="str">
            <v>360732200804260033</v>
          </cell>
        </row>
        <row r="452">
          <cell r="M452" t="str">
            <v>362133197204166482</v>
          </cell>
        </row>
        <row r="453">
          <cell r="M453" t="str">
            <v>362133196905126411</v>
          </cell>
        </row>
        <row r="454">
          <cell r="M454" t="str">
            <v>360732201907160048</v>
          </cell>
        </row>
        <row r="455">
          <cell r="M455" t="str">
            <v>360732202102150031</v>
          </cell>
        </row>
        <row r="456">
          <cell r="M456" t="str">
            <v>360732201712240013</v>
          </cell>
        </row>
        <row r="457">
          <cell r="M457" t="str">
            <v>362133196712156411</v>
          </cell>
        </row>
        <row r="458">
          <cell r="M458" t="str">
            <v>362133196112236418</v>
          </cell>
        </row>
        <row r="459">
          <cell r="M459" t="str">
            <v>360732200301016450</v>
          </cell>
        </row>
        <row r="460">
          <cell r="M460" t="str">
            <v>36213319611112641X</v>
          </cell>
        </row>
        <row r="461">
          <cell r="M461" t="str">
            <v>360732199107032822</v>
          </cell>
        </row>
        <row r="462">
          <cell r="M462" t="str">
            <v>362133196803086447</v>
          </cell>
        </row>
        <row r="463">
          <cell r="M463" t="str">
            <v>36213319501010644X</v>
          </cell>
        </row>
        <row r="464">
          <cell r="M464" t="str">
            <v>360732200510031526</v>
          </cell>
        </row>
        <row r="465">
          <cell r="M465" t="str">
            <v>36213319530914642X</v>
          </cell>
        </row>
        <row r="466">
          <cell r="M466" t="str">
            <v>360732200907010053</v>
          </cell>
        </row>
        <row r="467">
          <cell r="M467" t="str">
            <v>362133197510056433</v>
          </cell>
        </row>
        <row r="468">
          <cell r="M468" t="str">
            <v>362133196302276410</v>
          </cell>
        </row>
        <row r="469">
          <cell r="M469" t="str">
            <v>362133196010216432</v>
          </cell>
        </row>
        <row r="470">
          <cell r="M470" t="str">
            <v>360732200406236433</v>
          </cell>
        </row>
        <row r="471">
          <cell r="M471" t="str">
            <v>362133197005244126</v>
          </cell>
        </row>
        <row r="472">
          <cell r="M472" t="str">
            <v>362133196602046422</v>
          </cell>
        </row>
        <row r="473">
          <cell r="M473" t="str">
            <v>362133196507136438</v>
          </cell>
        </row>
        <row r="474">
          <cell r="M474" t="str">
            <v>362133196110066427</v>
          </cell>
        </row>
        <row r="475">
          <cell r="M475" t="str">
            <v>362133197108156436</v>
          </cell>
        </row>
        <row r="476">
          <cell r="M476" t="str">
            <v>360732200806260037</v>
          </cell>
        </row>
        <row r="477">
          <cell r="M477" t="str">
            <v>36213319650218641X</v>
          </cell>
        </row>
        <row r="478">
          <cell r="M478" t="str">
            <v>362133196105286433</v>
          </cell>
        </row>
        <row r="479">
          <cell r="M479" t="str">
            <v>362133197110256145</v>
          </cell>
        </row>
        <row r="480">
          <cell r="M480" t="str">
            <v>360732200307010068</v>
          </cell>
        </row>
        <row r="481">
          <cell r="M481" t="str">
            <v>360732198606296430</v>
          </cell>
        </row>
        <row r="482">
          <cell r="M482" t="str">
            <v>360732201711120044</v>
          </cell>
        </row>
        <row r="483">
          <cell r="M483" t="str">
            <v>360732200905260016</v>
          </cell>
        </row>
        <row r="484">
          <cell r="M484" t="str">
            <v>362133197503156479</v>
          </cell>
        </row>
        <row r="485">
          <cell r="M485" t="str">
            <v>362133196412286417</v>
          </cell>
        </row>
        <row r="486">
          <cell r="M486" t="str">
            <v>360732198401256451</v>
          </cell>
        </row>
        <row r="487">
          <cell r="M487" t="str">
            <v>362133197701226415</v>
          </cell>
        </row>
        <row r="488">
          <cell r="M488" t="str">
            <v>360732200202220069</v>
          </cell>
        </row>
        <row r="489">
          <cell r="M489" t="str">
            <v>360732200808250174</v>
          </cell>
        </row>
        <row r="490">
          <cell r="M490" t="str">
            <v>362133195209176437</v>
          </cell>
        </row>
        <row r="491">
          <cell r="M491" t="str">
            <v>360732200701150085</v>
          </cell>
        </row>
        <row r="492">
          <cell r="M492" t="str">
            <v>362133195309216467</v>
          </cell>
        </row>
        <row r="493">
          <cell r="M493" t="str">
            <v>362133196502036411</v>
          </cell>
        </row>
        <row r="494">
          <cell r="M494" t="str">
            <v>362133196611016436</v>
          </cell>
        </row>
        <row r="495">
          <cell r="M495" t="str">
            <v>360732198711126425</v>
          </cell>
        </row>
        <row r="496">
          <cell r="M496" t="str">
            <v>360732201911290021</v>
          </cell>
        </row>
        <row r="497">
          <cell r="M497" t="str">
            <v>362133197310293346</v>
          </cell>
        </row>
        <row r="498">
          <cell r="M498" t="str">
            <v>360732201109160043</v>
          </cell>
        </row>
        <row r="499">
          <cell r="M499" t="str">
            <v>360732201309150050</v>
          </cell>
        </row>
        <row r="500">
          <cell r="M500" t="str">
            <v>36073219911028641X</v>
          </cell>
        </row>
        <row r="501">
          <cell r="M501" t="str">
            <v>362133196803206461</v>
          </cell>
        </row>
        <row r="502">
          <cell r="M502" t="str">
            <v>362133197002226432</v>
          </cell>
        </row>
        <row r="503">
          <cell r="M503" t="str">
            <v>362133197204056427</v>
          </cell>
        </row>
        <row r="504">
          <cell r="M504" t="str">
            <v>36073219910809649X</v>
          </cell>
        </row>
        <row r="505">
          <cell r="M505" t="str">
            <v>362133196711136427</v>
          </cell>
        </row>
        <row r="506">
          <cell r="M506" t="str">
            <v>360732201602160020</v>
          </cell>
        </row>
        <row r="507">
          <cell r="M507" t="str">
            <v>360732201711030030</v>
          </cell>
        </row>
        <row r="508">
          <cell r="M508" t="str">
            <v>360732200906050029</v>
          </cell>
        </row>
        <row r="509">
          <cell r="M509" t="str">
            <v>360732201404180012</v>
          </cell>
        </row>
        <row r="510">
          <cell r="M510" t="str">
            <v>360732201202010023</v>
          </cell>
        </row>
        <row r="511">
          <cell r="M511" t="str">
            <v>362133197011296416</v>
          </cell>
        </row>
        <row r="512">
          <cell r="M512" t="str">
            <v>362133195209136443</v>
          </cell>
        </row>
        <row r="513">
          <cell r="M513" t="str">
            <v>36073219870606643X</v>
          </cell>
        </row>
        <row r="514">
          <cell r="M514" t="str">
            <v>360732201306150047</v>
          </cell>
        </row>
        <row r="515">
          <cell r="M515" t="str">
            <v>360732201411170058</v>
          </cell>
        </row>
        <row r="516">
          <cell r="M516" t="str">
            <v>36073220150813001X</v>
          </cell>
        </row>
        <row r="517">
          <cell r="M517" t="str">
            <v>360732199706086427</v>
          </cell>
        </row>
        <row r="518">
          <cell r="M518" t="str">
            <v>362133195405286414</v>
          </cell>
        </row>
        <row r="519">
          <cell r="M519" t="str">
            <v>362133196506266425</v>
          </cell>
        </row>
        <row r="520">
          <cell r="M520" t="str">
            <v>362133197706066449</v>
          </cell>
        </row>
        <row r="521">
          <cell r="M521" t="str">
            <v>362133197311264141</v>
          </cell>
        </row>
        <row r="522">
          <cell r="M522" t="str">
            <v>362133197504016419</v>
          </cell>
        </row>
        <row r="523">
          <cell r="M523" t="str">
            <v>362133195105156423</v>
          </cell>
        </row>
        <row r="524">
          <cell r="M524" t="str">
            <v>362133197908296410</v>
          </cell>
        </row>
        <row r="525">
          <cell r="M525" t="str">
            <v>36213319430805641X</v>
          </cell>
        </row>
        <row r="526">
          <cell r="M526" t="str">
            <v>360732200503020028</v>
          </cell>
        </row>
        <row r="527">
          <cell r="M527" t="str">
            <v>36073220100502002X</v>
          </cell>
        </row>
        <row r="528">
          <cell r="M528" t="str">
            <v>360732201104190016</v>
          </cell>
        </row>
        <row r="529">
          <cell r="M529" t="str">
            <v>362133196405176420</v>
          </cell>
        </row>
        <row r="530">
          <cell r="M530" t="str">
            <v>362133195512206416</v>
          </cell>
        </row>
        <row r="531">
          <cell r="M531" t="str">
            <v>360732199101156437</v>
          </cell>
        </row>
        <row r="532">
          <cell r="M532" t="str">
            <v>362133195410186418</v>
          </cell>
        </row>
        <row r="533">
          <cell r="M533" t="str">
            <v>362133196010016422</v>
          </cell>
        </row>
        <row r="534">
          <cell r="M534" t="str">
            <v>360732198809206431</v>
          </cell>
        </row>
        <row r="535">
          <cell r="M535" t="str">
            <v>360732198404056121</v>
          </cell>
        </row>
        <row r="536">
          <cell r="M536" t="str">
            <v>36213319690417645X</v>
          </cell>
        </row>
        <row r="537">
          <cell r="M537" t="str">
            <v>360732199106096437</v>
          </cell>
        </row>
        <row r="538">
          <cell r="M538" t="str">
            <v>360732198811224129</v>
          </cell>
        </row>
        <row r="539">
          <cell r="M539" t="str">
            <v>360732201012190107</v>
          </cell>
        </row>
        <row r="540">
          <cell r="M540" t="str">
            <v>362133196404156444</v>
          </cell>
        </row>
        <row r="541">
          <cell r="M541" t="str">
            <v>360732201410110010</v>
          </cell>
        </row>
        <row r="542">
          <cell r="M542" t="str">
            <v>362133195308076423</v>
          </cell>
        </row>
        <row r="543">
          <cell r="M543" t="str">
            <v>362133197503176437</v>
          </cell>
        </row>
        <row r="544">
          <cell r="M544" t="str">
            <v>362133195610186412</v>
          </cell>
        </row>
        <row r="545">
          <cell r="M545" t="str">
            <v>360732201606202857</v>
          </cell>
        </row>
        <row r="546">
          <cell r="M546" t="str">
            <v>362133196403146463</v>
          </cell>
        </row>
        <row r="547">
          <cell r="M547" t="str">
            <v>360732200508010064</v>
          </cell>
        </row>
        <row r="548">
          <cell r="M548" t="str">
            <v>360732201412200028</v>
          </cell>
        </row>
        <row r="549">
          <cell r="M549" t="str">
            <v>362133197010156411</v>
          </cell>
        </row>
        <row r="550">
          <cell r="M550" t="str">
            <v>362133197010136445</v>
          </cell>
        </row>
        <row r="551">
          <cell r="M551" t="str">
            <v>360732199808036412</v>
          </cell>
        </row>
        <row r="552">
          <cell r="M552" t="str">
            <v>362133198210083629</v>
          </cell>
        </row>
        <row r="553">
          <cell r="M553" t="str">
            <v>362133194211186410</v>
          </cell>
        </row>
        <row r="554">
          <cell r="M554" t="str">
            <v>360732200306200046</v>
          </cell>
        </row>
        <row r="555">
          <cell r="M555" t="str">
            <v>360732200508050146</v>
          </cell>
        </row>
        <row r="556">
          <cell r="M556" t="str">
            <v>360732201109210039</v>
          </cell>
        </row>
        <row r="557">
          <cell r="M557" t="str">
            <v>360732201401220031</v>
          </cell>
        </row>
        <row r="558">
          <cell r="M558" t="str">
            <v>362133196811156441</v>
          </cell>
        </row>
        <row r="559">
          <cell r="M559" t="str">
            <v>362426195605056114</v>
          </cell>
        </row>
        <row r="560">
          <cell r="M560" t="str">
            <v>362426195910176120</v>
          </cell>
        </row>
        <row r="561">
          <cell r="M561" t="str">
            <v>360732201802150038</v>
          </cell>
        </row>
        <row r="562">
          <cell r="M562" t="str">
            <v>360732202011300030</v>
          </cell>
        </row>
        <row r="563">
          <cell r="M563" t="str">
            <v>360732201701220025</v>
          </cell>
        </row>
        <row r="564">
          <cell r="M564" t="str">
            <v>362133195209216419</v>
          </cell>
        </row>
        <row r="565">
          <cell r="M565" t="str">
            <v>36213319560910642X</v>
          </cell>
        </row>
        <row r="566">
          <cell r="M566" t="str">
            <v>360732199807236447</v>
          </cell>
        </row>
        <row r="567">
          <cell r="M567" t="str">
            <v>362133197406166413</v>
          </cell>
        </row>
        <row r="568">
          <cell r="M568" t="str">
            <v>360732198812304120</v>
          </cell>
        </row>
        <row r="569">
          <cell r="M569" t="str">
            <v>360732200810240071</v>
          </cell>
        </row>
        <row r="570">
          <cell r="M570" t="str">
            <v>362133196312296415</v>
          </cell>
        </row>
        <row r="571">
          <cell r="M571" t="str">
            <v>362133197312156425</v>
          </cell>
        </row>
        <row r="572">
          <cell r="M572" t="str">
            <v>362133195401156428</v>
          </cell>
        </row>
        <row r="573">
          <cell r="M573" t="str">
            <v>360732201007140025</v>
          </cell>
        </row>
        <row r="574">
          <cell r="M574" t="str">
            <v>360732201111040016</v>
          </cell>
        </row>
        <row r="575">
          <cell r="M575" t="str">
            <v>362133198206126411</v>
          </cell>
        </row>
        <row r="576">
          <cell r="M576" t="str">
            <v>362133197105286411</v>
          </cell>
        </row>
        <row r="577">
          <cell r="M577" t="str">
            <v>36213319471017641X</v>
          </cell>
        </row>
        <row r="578">
          <cell r="M578" t="str">
            <v>36213319500819644X</v>
          </cell>
        </row>
        <row r="579">
          <cell r="M579" t="str">
            <v>362133195403176449</v>
          </cell>
        </row>
        <row r="580">
          <cell r="M580" t="str">
            <v>360732201510200048</v>
          </cell>
        </row>
        <row r="581">
          <cell r="M581" t="str">
            <v>360732201401010026</v>
          </cell>
        </row>
        <row r="582">
          <cell r="M582" t="str">
            <v>362133198203286436</v>
          </cell>
        </row>
        <row r="583">
          <cell r="M583" t="str">
            <v>362133195706246416</v>
          </cell>
        </row>
        <row r="584">
          <cell r="M584" t="str">
            <v>362133196604196424</v>
          </cell>
        </row>
        <row r="585">
          <cell r="M585" t="str">
            <v>360732199110086426</v>
          </cell>
        </row>
        <row r="586">
          <cell r="M586" t="str">
            <v>362133196707196435</v>
          </cell>
        </row>
        <row r="587">
          <cell r="M587" t="str">
            <v>36213319660329644X</v>
          </cell>
        </row>
        <row r="588">
          <cell r="M588" t="str">
            <v>360732198809016435</v>
          </cell>
        </row>
        <row r="589">
          <cell r="M589" t="str">
            <v>362133196604036420</v>
          </cell>
        </row>
        <row r="590">
          <cell r="M590" t="str">
            <v>360732201405260022</v>
          </cell>
        </row>
        <row r="591">
          <cell r="M591" t="str">
            <v>360732198710226416</v>
          </cell>
        </row>
        <row r="592">
          <cell r="M592" t="str">
            <v>362133197509106413</v>
          </cell>
        </row>
        <row r="593">
          <cell r="M593" t="str">
            <v>360732200403246425</v>
          </cell>
        </row>
        <row r="594">
          <cell r="M594" t="str">
            <v>360732200706070033</v>
          </cell>
        </row>
        <row r="595">
          <cell r="M595" t="str">
            <v>360732200808220047</v>
          </cell>
        </row>
        <row r="596">
          <cell r="M596" t="str">
            <v>362133197007113322</v>
          </cell>
        </row>
        <row r="597">
          <cell r="M597" t="str">
            <v>360732202003060022</v>
          </cell>
        </row>
        <row r="598">
          <cell r="M598" t="str">
            <v>360732199501286433</v>
          </cell>
        </row>
        <row r="599">
          <cell r="M599" t="str">
            <v>362133197009306419</v>
          </cell>
        </row>
        <row r="600">
          <cell r="M600" t="str">
            <v>360732200304110071</v>
          </cell>
        </row>
        <row r="601">
          <cell r="M601" t="str">
            <v>360732200601030035</v>
          </cell>
        </row>
        <row r="602">
          <cell r="M602" t="str">
            <v>360732200707280083</v>
          </cell>
        </row>
        <row r="603">
          <cell r="M603" t="str">
            <v>360732200010130050</v>
          </cell>
        </row>
        <row r="604">
          <cell r="M604" t="str">
            <v>362133198303103342</v>
          </cell>
        </row>
        <row r="605">
          <cell r="M605" t="str">
            <v>362133194307206412</v>
          </cell>
        </row>
        <row r="606">
          <cell r="M606" t="str">
            <v>362133195310026425</v>
          </cell>
        </row>
        <row r="607">
          <cell r="M607" t="str">
            <v>36073219900723462X</v>
          </cell>
        </row>
        <row r="608">
          <cell r="M608" t="str">
            <v>362133198202036419</v>
          </cell>
        </row>
        <row r="609">
          <cell r="M609" t="str">
            <v>360732201102130052</v>
          </cell>
        </row>
        <row r="610">
          <cell r="M610" t="str">
            <v>360732200702030042</v>
          </cell>
        </row>
        <row r="611">
          <cell r="M611" t="str">
            <v>36073219941208643X</v>
          </cell>
        </row>
        <row r="612">
          <cell r="M612" t="str">
            <v>362133198306136430</v>
          </cell>
        </row>
        <row r="613">
          <cell r="M613" t="str">
            <v>360732201512070064</v>
          </cell>
        </row>
        <row r="614">
          <cell r="M614" t="str">
            <v>360732198701064128</v>
          </cell>
        </row>
        <row r="615">
          <cell r="M615" t="str">
            <v>360732200811240057</v>
          </cell>
        </row>
        <row r="616">
          <cell r="M616" t="str">
            <v>362133196301066411</v>
          </cell>
        </row>
        <row r="617">
          <cell r="M617" t="str">
            <v>362133197106266420</v>
          </cell>
        </row>
        <row r="618">
          <cell r="M618" t="str">
            <v>360732200111256429</v>
          </cell>
        </row>
        <row r="619">
          <cell r="M619" t="str">
            <v>362133195407196412</v>
          </cell>
        </row>
        <row r="620">
          <cell r="M620" t="str">
            <v>362133196303256446</v>
          </cell>
        </row>
        <row r="621">
          <cell r="M621" t="str">
            <v>360732201404100035</v>
          </cell>
        </row>
        <row r="622">
          <cell r="M622" t="str">
            <v>360732201112100025</v>
          </cell>
        </row>
        <row r="623">
          <cell r="M623" t="str">
            <v>360732201305030086</v>
          </cell>
        </row>
        <row r="624">
          <cell r="M624" t="str">
            <v>362133197403166418</v>
          </cell>
        </row>
        <row r="625">
          <cell r="M625" t="str">
            <v>362133197611076441</v>
          </cell>
        </row>
        <row r="626">
          <cell r="M626" t="str">
            <v>360732201512070021</v>
          </cell>
        </row>
        <row r="627">
          <cell r="M627" t="str">
            <v>362133196105186416</v>
          </cell>
        </row>
        <row r="628">
          <cell r="M628" t="str">
            <v>362133197001166466</v>
          </cell>
        </row>
        <row r="629">
          <cell r="M629" t="str">
            <v>360732198910156432</v>
          </cell>
        </row>
        <row r="630">
          <cell r="M630" t="str">
            <v>362133196606246421</v>
          </cell>
        </row>
        <row r="631">
          <cell r="M631" t="str">
            <v>362133195604026412</v>
          </cell>
        </row>
        <row r="632">
          <cell r="M632" t="str">
            <v>360732200901240077</v>
          </cell>
        </row>
        <row r="633">
          <cell r="M633" t="str">
            <v>362133196805156226</v>
          </cell>
        </row>
        <row r="634">
          <cell r="M634" t="str">
            <v>362133198005076411</v>
          </cell>
        </row>
        <row r="635">
          <cell r="M635" t="str">
            <v>362133198104096434</v>
          </cell>
        </row>
        <row r="636">
          <cell r="M636" t="str">
            <v>36073220120619005X</v>
          </cell>
        </row>
        <row r="637">
          <cell r="M637" t="str">
            <v>360732200309220077</v>
          </cell>
        </row>
        <row r="638">
          <cell r="M638" t="str">
            <v>362133197604176428</v>
          </cell>
        </row>
        <row r="639">
          <cell r="M639" t="str">
            <v>362133198112136475</v>
          </cell>
        </row>
        <row r="640">
          <cell r="M640" t="str">
            <v>362133196004026413</v>
          </cell>
        </row>
        <row r="641">
          <cell r="M641" t="str">
            <v>360732199912156414</v>
          </cell>
        </row>
        <row r="642">
          <cell r="M642" t="str">
            <v>360732198605046464</v>
          </cell>
        </row>
        <row r="643">
          <cell r="M643" t="str">
            <v>362133195912296449</v>
          </cell>
        </row>
        <row r="644">
          <cell r="M644" t="str">
            <v>36213319790115644X</v>
          </cell>
        </row>
        <row r="645">
          <cell r="M645" t="str">
            <v>360732200706250106</v>
          </cell>
        </row>
        <row r="646">
          <cell r="M646" t="str">
            <v>360732200310306417</v>
          </cell>
        </row>
        <row r="647">
          <cell r="M647" t="str">
            <v>360732200909190019</v>
          </cell>
        </row>
        <row r="648">
          <cell r="M648" t="str">
            <v>360732200803290062</v>
          </cell>
        </row>
        <row r="649">
          <cell r="M649" t="str">
            <v>360732200611230081</v>
          </cell>
        </row>
        <row r="650">
          <cell r="M650" t="str">
            <v>362133197608290068</v>
          </cell>
        </row>
        <row r="651">
          <cell r="M651" t="str">
            <v>362133195701206423</v>
          </cell>
        </row>
        <row r="652">
          <cell r="M652" t="str">
            <v>362133194612016439</v>
          </cell>
        </row>
        <row r="653">
          <cell r="M653" t="str">
            <v>360732200001056418</v>
          </cell>
        </row>
        <row r="654">
          <cell r="M654" t="str">
            <v>362133197605302844</v>
          </cell>
        </row>
        <row r="655">
          <cell r="M655" t="str">
            <v>360732201003012835</v>
          </cell>
        </row>
        <row r="656">
          <cell r="M656" t="str">
            <v>36213319591112643X</v>
          </cell>
        </row>
        <row r="657">
          <cell r="M657" t="str">
            <v>362133195207026427</v>
          </cell>
        </row>
        <row r="658">
          <cell r="M658" t="str">
            <v>362133195808126431</v>
          </cell>
        </row>
        <row r="659">
          <cell r="M659" t="str">
            <v>36213319741111006X</v>
          </cell>
        </row>
        <row r="660">
          <cell r="M660" t="str">
            <v>36073219980518003X</v>
          </cell>
        </row>
        <row r="661">
          <cell r="M661" t="str">
            <v>362133197101306411</v>
          </cell>
        </row>
        <row r="662">
          <cell r="M662" t="str">
            <v>360732200606260040</v>
          </cell>
        </row>
        <row r="663">
          <cell r="M663" t="str">
            <v>360732200803120055</v>
          </cell>
        </row>
        <row r="664">
          <cell r="M664" t="str">
            <v>360732200503110082</v>
          </cell>
        </row>
        <row r="665">
          <cell r="M665" t="str">
            <v>362133194807256416</v>
          </cell>
        </row>
        <row r="666">
          <cell r="M666" t="str">
            <v>362133195002046424</v>
          </cell>
        </row>
        <row r="667">
          <cell r="M667" t="str">
            <v>360732200912190036</v>
          </cell>
        </row>
        <row r="668">
          <cell r="M668" t="str">
            <v>362133197510196436</v>
          </cell>
        </row>
        <row r="669">
          <cell r="M669" t="str">
            <v>362133195812306435</v>
          </cell>
        </row>
        <row r="670">
          <cell r="M670" t="str">
            <v>362133196105066414</v>
          </cell>
        </row>
        <row r="671">
          <cell r="M671" t="str">
            <v>362133196301216424</v>
          </cell>
        </row>
        <row r="672">
          <cell r="M672" t="str">
            <v>362133196701156424</v>
          </cell>
        </row>
        <row r="673">
          <cell r="M673" t="str">
            <v>362133195502196410</v>
          </cell>
        </row>
        <row r="674">
          <cell r="M674" t="str">
            <v>360732201209170011</v>
          </cell>
        </row>
        <row r="675">
          <cell r="M675" t="str">
            <v>360732201609020012</v>
          </cell>
        </row>
        <row r="676">
          <cell r="M676" t="str">
            <v>362133194712026415</v>
          </cell>
        </row>
        <row r="677">
          <cell r="M677" t="str">
            <v>362133195708106468</v>
          </cell>
        </row>
        <row r="678">
          <cell r="M678" t="str">
            <v>362133196712156454</v>
          </cell>
        </row>
        <row r="679">
          <cell r="M679" t="str">
            <v>362133194909106486</v>
          </cell>
        </row>
        <row r="680">
          <cell r="M680" t="str">
            <v>36213319650211642X</v>
          </cell>
        </row>
        <row r="681">
          <cell r="M681" t="str">
            <v>362133197208056440</v>
          </cell>
        </row>
        <row r="682">
          <cell r="M682" t="str">
            <v>362133196009256429</v>
          </cell>
        </row>
        <row r="683">
          <cell r="M683" t="str">
            <v>36213319590817641X</v>
          </cell>
        </row>
        <row r="684">
          <cell r="M684" t="str">
            <v>362133197109236120</v>
          </cell>
        </row>
        <row r="685">
          <cell r="M685" t="str">
            <v>360732200307030042</v>
          </cell>
        </row>
        <row r="686">
          <cell r="M686" t="str">
            <v>360732200508106410</v>
          </cell>
        </row>
        <row r="687">
          <cell r="M687" t="str">
            <v>362133196901256411</v>
          </cell>
        </row>
        <row r="688">
          <cell r="M688" t="str">
            <v>362133197503306414</v>
          </cell>
        </row>
        <row r="689">
          <cell r="M689" t="str">
            <v>360732200712110046</v>
          </cell>
        </row>
        <row r="690">
          <cell r="M690" t="str">
            <v>360732201010280053</v>
          </cell>
        </row>
        <row r="691">
          <cell r="M691" t="str">
            <v>362133195501106428</v>
          </cell>
        </row>
        <row r="692">
          <cell r="M692" t="str">
            <v>362133195012016413</v>
          </cell>
        </row>
        <row r="693">
          <cell r="M693" t="str">
            <v>360732201305150045</v>
          </cell>
        </row>
        <row r="694">
          <cell r="M694" t="str">
            <v>360732200707030041</v>
          </cell>
        </row>
        <row r="695">
          <cell r="M695" t="str">
            <v>360732199602194124</v>
          </cell>
        </row>
        <row r="696">
          <cell r="M696" t="str">
            <v>36213319820117641X</v>
          </cell>
        </row>
        <row r="697">
          <cell r="M697" t="str">
            <v>360732199901230068</v>
          </cell>
        </row>
        <row r="698">
          <cell r="M698" t="str">
            <v>360732198412046417</v>
          </cell>
        </row>
        <row r="699">
          <cell r="M699" t="str">
            <v>362133196007236424</v>
          </cell>
        </row>
        <row r="700">
          <cell r="M700" t="str">
            <v>360732201610240039</v>
          </cell>
        </row>
        <row r="701">
          <cell r="M701" t="str">
            <v>362133196501186434</v>
          </cell>
        </row>
        <row r="702">
          <cell r="M702" t="str">
            <v>362133197512020063</v>
          </cell>
        </row>
        <row r="703">
          <cell r="M703" t="str">
            <v>360732199012286416</v>
          </cell>
        </row>
        <row r="704">
          <cell r="M704" t="str">
            <v>362133195809096414</v>
          </cell>
        </row>
        <row r="705">
          <cell r="M705" t="str">
            <v>362133196311186417</v>
          </cell>
        </row>
        <row r="706">
          <cell r="M706" t="str">
            <v>362133197008126440</v>
          </cell>
        </row>
        <row r="707">
          <cell r="M707" t="str">
            <v>360732200202086429</v>
          </cell>
        </row>
        <row r="708">
          <cell r="M708" t="str">
            <v>360732198707190061</v>
          </cell>
        </row>
        <row r="709">
          <cell r="M709" t="str">
            <v>360732198406100069</v>
          </cell>
        </row>
        <row r="710">
          <cell r="M710" t="str">
            <v>360732201803041319</v>
          </cell>
        </row>
        <row r="711">
          <cell r="M711" t="str">
            <v>36073220090113002X</v>
          </cell>
        </row>
        <row r="712">
          <cell r="M712" t="str">
            <v>362133197609022823</v>
          </cell>
        </row>
        <row r="713">
          <cell r="M713" t="str">
            <v>360732200203136416</v>
          </cell>
        </row>
        <row r="714">
          <cell r="M714" t="str">
            <v>360732201005240030</v>
          </cell>
        </row>
        <row r="715">
          <cell r="M715" t="str">
            <v>362133197702280069</v>
          </cell>
        </row>
        <row r="716">
          <cell r="M716" t="str">
            <v>360732201811100024</v>
          </cell>
        </row>
        <row r="717">
          <cell r="M717" t="str">
            <v>360732198505232622</v>
          </cell>
        </row>
        <row r="718">
          <cell r="M718" t="str">
            <v>360732201004110023</v>
          </cell>
        </row>
        <row r="719">
          <cell r="M719" t="str">
            <v>360732201402070047</v>
          </cell>
        </row>
        <row r="720">
          <cell r="M720" t="str">
            <v>36073220151024004X</v>
          </cell>
        </row>
        <row r="721">
          <cell r="M721" t="str">
            <v>360732201806010016</v>
          </cell>
        </row>
        <row r="722">
          <cell r="M722" t="str">
            <v>360732201806010032</v>
          </cell>
        </row>
        <row r="723">
          <cell r="M723" t="str">
            <v>362133193110196420</v>
          </cell>
        </row>
        <row r="724">
          <cell r="M724" t="str">
            <v>362133196011236419</v>
          </cell>
        </row>
        <row r="725">
          <cell r="M725" t="str">
            <v>362133197102106438</v>
          </cell>
        </row>
        <row r="726">
          <cell r="M726" t="str">
            <v>36073220040702642X</v>
          </cell>
        </row>
        <row r="727">
          <cell r="M727" t="str">
            <v>360732200609160117</v>
          </cell>
        </row>
        <row r="728">
          <cell r="M728" t="str">
            <v>360732201407120066</v>
          </cell>
        </row>
        <row r="729">
          <cell r="M729" t="str">
            <v>360732201201080046</v>
          </cell>
        </row>
        <row r="730">
          <cell r="M730" t="str">
            <v>360732201705120056</v>
          </cell>
        </row>
        <row r="731">
          <cell r="M731" t="str">
            <v>362133196601076419</v>
          </cell>
        </row>
        <row r="732">
          <cell r="M732" t="str">
            <v>362133197804296416</v>
          </cell>
        </row>
        <row r="733">
          <cell r="M733" t="str">
            <v>360732201304080081</v>
          </cell>
        </row>
        <row r="734">
          <cell r="M734" t="str">
            <v>360732200804190020</v>
          </cell>
        </row>
        <row r="735">
          <cell r="M735" t="str">
            <v>360732201410260051</v>
          </cell>
        </row>
        <row r="736">
          <cell r="M736" t="str">
            <v>362133196911030627</v>
          </cell>
        </row>
        <row r="737">
          <cell r="M737" t="str">
            <v>362133196301036415</v>
          </cell>
        </row>
        <row r="738">
          <cell r="M738" t="str">
            <v>360732200809170045</v>
          </cell>
        </row>
        <row r="739">
          <cell r="M739" t="str">
            <v>360732201109100016</v>
          </cell>
        </row>
        <row r="740">
          <cell r="M740" t="str">
            <v>362133196607202826</v>
          </cell>
        </row>
        <row r="741">
          <cell r="M741" t="str">
            <v>360732202211100025</v>
          </cell>
        </row>
        <row r="742">
          <cell r="M742" t="str">
            <v>360732200207096423</v>
          </cell>
        </row>
        <row r="743">
          <cell r="M743" t="str">
            <v>360732202001260055</v>
          </cell>
        </row>
        <row r="744">
          <cell r="M744" t="str">
            <v>360732201109280010</v>
          </cell>
        </row>
        <row r="745">
          <cell r="M745" t="str">
            <v>362133197809160067</v>
          </cell>
        </row>
        <row r="746">
          <cell r="M746" t="str">
            <v>360732200212260101</v>
          </cell>
        </row>
        <row r="747">
          <cell r="M747" t="str">
            <v>360732200705190017</v>
          </cell>
        </row>
        <row r="748">
          <cell r="M748" t="str">
            <v>362133197110106454</v>
          </cell>
        </row>
        <row r="749">
          <cell r="M749" t="str">
            <v>360732200608190082</v>
          </cell>
        </row>
        <row r="750">
          <cell r="M750" t="str">
            <v>360732200906250020</v>
          </cell>
        </row>
        <row r="751">
          <cell r="M751" t="str">
            <v>362133197307236439</v>
          </cell>
        </row>
        <row r="752">
          <cell r="M752" t="str">
            <v>360732198602276424</v>
          </cell>
        </row>
        <row r="753">
          <cell r="M753" t="str">
            <v>360732201005270010</v>
          </cell>
        </row>
        <row r="754">
          <cell r="M754" t="str">
            <v>360732201912310055</v>
          </cell>
        </row>
        <row r="755">
          <cell r="M755" t="str">
            <v>360732201608280023</v>
          </cell>
        </row>
        <row r="756">
          <cell r="M756" t="str">
            <v>362133195102066449</v>
          </cell>
        </row>
        <row r="757">
          <cell r="M757" t="str">
            <v>36073219841120644X</v>
          </cell>
        </row>
        <row r="758">
          <cell r="M758" t="str">
            <v>360732200907220042</v>
          </cell>
        </row>
        <row r="759">
          <cell r="M759" t="str">
            <v>360732200310116453</v>
          </cell>
        </row>
        <row r="760">
          <cell r="M760" t="str">
            <v>360732198509176445</v>
          </cell>
        </row>
        <row r="761">
          <cell r="M761" t="str">
            <v>36073220081118004X</v>
          </cell>
        </row>
        <row r="762">
          <cell r="M762" t="str">
            <v>360732201412240011</v>
          </cell>
        </row>
        <row r="763">
          <cell r="M763" t="str">
            <v>360732201612270020</v>
          </cell>
        </row>
        <row r="764">
          <cell r="M764" t="str">
            <v>362133196801016410</v>
          </cell>
        </row>
        <row r="765">
          <cell r="M765" t="str">
            <v>360732198507236416</v>
          </cell>
        </row>
        <row r="766">
          <cell r="M766" t="str">
            <v>360732199812176426</v>
          </cell>
        </row>
        <row r="767">
          <cell r="M767" t="str">
            <v>360732200603060094</v>
          </cell>
        </row>
        <row r="768">
          <cell r="M768" t="str">
            <v>362133196607106420</v>
          </cell>
        </row>
        <row r="769">
          <cell r="M769" t="str">
            <v>36073220060831003X</v>
          </cell>
        </row>
        <row r="770">
          <cell r="M770" t="str">
            <v>360732198610256423</v>
          </cell>
        </row>
        <row r="771">
          <cell r="M771" t="str">
            <v>360732200811240049</v>
          </cell>
        </row>
        <row r="772">
          <cell r="M772" t="str">
            <v>362133197110286416</v>
          </cell>
        </row>
        <row r="773">
          <cell r="M773" t="str">
            <v>360732199006156412</v>
          </cell>
        </row>
        <row r="774">
          <cell r="M774" t="str">
            <v>362133197901072828</v>
          </cell>
        </row>
        <row r="775">
          <cell r="M775" t="str">
            <v>362133198107116410</v>
          </cell>
        </row>
        <row r="776">
          <cell r="M776" t="str">
            <v>362133197212076444</v>
          </cell>
        </row>
        <row r="777">
          <cell r="M777" t="str">
            <v>362133197705116459</v>
          </cell>
        </row>
        <row r="778">
          <cell r="M778" t="str">
            <v>36213319790422644X</v>
          </cell>
        </row>
        <row r="779">
          <cell r="M779" t="str">
            <v>362133197002126431</v>
          </cell>
        </row>
        <row r="780">
          <cell r="M780" t="str">
            <v>360732201010080019</v>
          </cell>
        </row>
        <row r="781">
          <cell r="M781" t="str">
            <v>360732201110250070</v>
          </cell>
        </row>
        <row r="782">
          <cell r="M782" t="str">
            <v>360732200809160103</v>
          </cell>
        </row>
        <row r="783">
          <cell r="M783" t="str">
            <v>36073220091228004X</v>
          </cell>
        </row>
        <row r="784">
          <cell r="M784" t="str">
            <v>360732201511270013</v>
          </cell>
        </row>
        <row r="785">
          <cell r="M785" t="str">
            <v>362133197102176452</v>
          </cell>
        </row>
        <row r="786">
          <cell r="M786" t="str">
            <v>362133197412306435</v>
          </cell>
        </row>
        <row r="787">
          <cell r="M787" t="str">
            <v>362133196908286429</v>
          </cell>
        </row>
        <row r="788">
          <cell r="M788" t="str">
            <v>362133196512096418</v>
          </cell>
        </row>
        <row r="789">
          <cell r="M789" t="str">
            <v>360732199109160035</v>
          </cell>
        </row>
        <row r="790">
          <cell r="M790" t="str">
            <v>362133194609156414</v>
          </cell>
        </row>
        <row r="791">
          <cell r="M791" t="str">
            <v>362133197210182841</v>
          </cell>
        </row>
        <row r="792">
          <cell r="M792" t="str">
            <v>360732200905260040</v>
          </cell>
        </row>
        <row r="793">
          <cell r="M793" t="str">
            <v>362133197710186427</v>
          </cell>
        </row>
        <row r="794">
          <cell r="M794" t="str">
            <v>36073220070706003X</v>
          </cell>
        </row>
        <row r="795">
          <cell r="M795" t="str">
            <v>362133197112040049</v>
          </cell>
        </row>
        <row r="796">
          <cell r="M796" t="str">
            <v>360732198511126148</v>
          </cell>
        </row>
        <row r="797">
          <cell r="M797" t="str">
            <v>360732200803310035</v>
          </cell>
        </row>
        <row r="798">
          <cell r="M798" t="str">
            <v>360732201407310011</v>
          </cell>
        </row>
        <row r="799">
          <cell r="M799" t="str">
            <v>360732198611306410</v>
          </cell>
        </row>
        <row r="800">
          <cell r="M800" t="str">
            <v>362133195908226448</v>
          </cell>
        </row>
        <row r="801">
          <cell r="M801" t="str">
            <v>36213319691115008X</v>
          </cell>
        </row>
        <row r="802">
          <cell r="M802" t="str">
            <v>360732199312120039</v>
          </cell>
        </row>
        <row r="803">
          <cell r="M803" t="str">
            <v>362133197506126419</v>
          </cell>
        </row>
        <row r="804">
          <cell r="M804" t="str">
            <v>362133197409066418</v>
          </cell>
        </row>
        <row r="805">
          <cell r="M805" t="str">
            <v>360732198501206419</v>
          </cell>
        </row>
        <row r="806">
          <cell r="M806" t="str">
            <v>360732202103250026</v>
          </cell>
        </row>
        <row r="807">
          <cell r="M807" t="str">
            <v>360732199308020086</v>
          </cell>
        </row>
        <row r="808">
          <cell r="M808" t="str">
            <v>36073219860323009X</v>
          </cell>
        </row>
        <row r="809">
          <cell r="M809" t="str">
            <v>360732198809044129</v>
          </cell>
        </row>
        <row r="810">
          <cell r="M810" t="str">
            <v>360732201210010015</v>
          </cell>
        </row>
        <row r="811">
          <cell r="M811" t="str">
            <v>360732201003160010</v>
          </cell>
        </row>
        <row r="812">
          <cell r="M812" t="str">
            <v>362133197910186421</v>
          </cell>
        </row>
        <row r="813">
          <cell r="M813" t="str">
            <v>362133197802156452</v>
          </cell>
        </row>
        <row r="814">
          <cell r="M814" t="str">
            <v>360732201011210065</v>
          </cell>
        </row>
        <row r="815">
          <cell r="M815" t="str">
            <v>360732198310266443</v>
          </cell>
        </row>
        <row r="816">
          <cell r="M816" t="str">
            <v>360732201408020016</v>
          </cell>
        </row>
        <row r="817">
          <cell r="M817" t="str">
            <v>362133196508206418</v>
          </cell>
        </row>
        <row r="818">
          <cell r="M818" t="str">
            <v>362133196606056417</v>
          </cell>
        </row>
        <row r="819">
          <cell r="M819" t="str">
            <v>362133196806096464</v>
          </cell>
        </row>
        <row r="820">
          <cell r="M820" t="str">
            <v>360732199309100045</v>
          </cell>
        </row>
        <row r="821">
          <cell r="M821" t="str">
            <v>360732199206012624</v>
          </cell>
        </row>
        <row r="822">
          <cell r="M822" t="str">
            <v>360732201611090079</v>
          </cell>
        </row>
        <row r="823">
          <cell r="M823" t="str">
            <v>360732201808210011</v>
          </cell>
        </row>
        <row r="824">
          <cell r="M824" t="str">
            <v>362133197906266410</v>
          </cell>
        </row>
        <row r="825">
          <cell r="M825" t="str">
            <v>36213319790513642X</v>
          </cell>
        </row>
        <row r="826">
          <cell r="M826" t="str">
            <v>360732200906010019</v>
          </cell>
        </row>
        <row r="827">
          <cell r="M827" t="str">
            <v>362133197504016435</v>
          </cell>
        </row>
        <row r="828">
          <cell r="M828" t="str">
            <v>360732200010220056</v>
          </cell>
        </row>
        <row r="829">
          <cell r="M829" t="str">
            <v>362133197509016434</v>
          </cell>
        </row>
        <row r="830">
          <cell r="M830" t="str">
            <v>362133197711150215</v>
          </cell>
        </row>
        <row r="831">
          <cell r="M831" t="str">
            <v>360732200711040023</v>
          </cell>
        </row>
        <row r="832">
          <cell r="M832" t="str">
            <v>362133197302256430</v>
          </cell>
        </row>
        <row r="833">
          <cell r="M833" t="str">
            <v>360732199704180073</v>
          </cell>
        </row>
        <row r="834">
          <cell r="M834" t="str">
            <v>360732199508210116</v>
          </cell>
        </row>
        <row r="835">
          <cell r="M835" t="str">
            <v>360732201301170030</v>
          </cell>
        </row>
        <row r="836">
          <cell r="M836" t="str">
            <v>36073220140815003X</v>
          </cell>
        </row>
        <row r="837">
          <cell r="M837" t="str">
            <v>362133198007016412</v>
          </cell>
        </row>
        <row r="838">
          <cell r="M838" t="str">
            <v>360732200805250021</v>
          </cell>
        </row>
        <row r="839">
          <cell r="M839" t="str">
            <v>360732202003200013</v>
          </cell>
        </row>
        <row r="840">
          <cell r="M840" t="str">
            <v>360732201112040093</v>
          </cell>
        </row>
        <row r="841">
          <cell r="M841" t="str">
            <v>360732201208050034</v>
          </cell>
        </row>
        <row r="842">
          <cell r="M842" t="str">
            <v>360732198506236414</v>
          </cell>
        </row>
        <row r="843">
          <cell r="M843" t="str">
            <v>36073220101202001X</v>
          </cell>
        </row>
        <row r="844">
          <cell r="M844" t="str">
            <v>362133197407226430</v>
          </cell>
        </row>
        <row r="845">
          <cell r="M845" t="str">
            <v>360732201204060016</v>
          </cell>
        </row>
        <row r="846">
          <cell r="M846" t="str">
            <v>360732199404096435</v>
          </cell>
        </row>
        <row r="847">
          <cell r="M847" t="str">
            <v>362322198411120686</v>
          </cell>
        </row>
        <row r="848">
          <cell r="M848" t="str">
            <v>360732201305270055</v>
          </cell>
        </row>
        <row r="849">
          <cell r="M849" t="str">
            <v>360732199711096419</v>
          </cell>
        </row>
        <row r="850">
          <cell r="M850" t="str">
            <v>36073220060629008X</v>
          </cell>
        </row>
        <row r="851">
          <cell r="M851" t="str">
            <v>36073219920108643X</v>
          </cell>
        </row>
        <row r="852">
          <cell r="M852" t="str">
            <v>362133196707056416</v>
          </cell>
        </row>
        <row r="853">
          <cell r="M853" t="str">
            <v>362133196312056438</v>
          </cell>
        </row>
        <row r="854">
          <cell r="M854" t="str">
            <v>362133198004196411</v>
          </cell>
        </row>
        <row r="855">
          <cell r="M855" t="str">
            <v>362133197511066414</v>
          </cell>
        </row>
        <row r="856">
          <cell r="M856" t="str">
            <v>360732199404066412</v>
          </cell>
        </row>
        <row r="857">
          <cell r="M857" t="str">
            <v>360732200512196420</v>
          </cell>
        </row>
        <row r="858">
          <cell r="M858" t="str">
            <v>360732201103020015</v>
          </cell>
        </row>
        <row r="859">
          <cell r="M859" t="str">
            <v>362133197512046423</v>
          </cell>
        </row>
        <row r="860">
          <cell r="M860" t="str">
            <v>360732200201166427</v>
          </cell>
        </row>
        <row r="861">
          <cell r="M861" t="str">
            <v>45042219841018056X</v>
          </cell>
        </row>
        <row r="862">
          <cell r="M862" t="str">
            <v>360732201710100033</v>
          </cell>
        </row>
        <row r="863">
          <cell r="M863" t="str">
            <v>360732201606100025</v>
          </cell>
        </row>
        <row r="864">
          <cell r="M864" t="str">
            <v>360732198901246436</v>
          </cell>
        </row>
        <row r="865">
          <cell r="M865" t="str">
            <v>362133195807046413</v>
          </cell>
        </row>
        <row r="866">
          <cell r="M866" t="str">
            <v>36213319750606641X</v>
          </cell>
        </row>
        <row r="867">
          <cell r="M867" t="str">
            <v>360732201011260054</v>
          </cell>
        </row>
        <row r="868">
          <cell r="M868" t="str">
            <v>360732200601170046</v>
          </cell>
        </row>
        <row r="869">
          <cell r="M869" t="str">
            <v>362133197402266417</v>
          </cell>
        </row>
        <row r="870">
          <cell r="M870" t="str">
            <v>360732200712010029</v>
          </cell>
        </row>
        <row r="871">
          <cell r="M871" t="str">
            <v>360732201003210030</v>
          </cell>
        </row>
        <row r="872">
          <cell r="M872" t="str">
            <v>36032120141028153X</v>
          </cell>
        </row>
        <row r="873">
          <cell r="M873" t="str">
            <v>362133197810196454</v>
          </cell>
        </row>
        <row r="874">
          <cell r="M874" t="str">
            <v>360732200901060025</v>
          </cell>
        </row>
        <row r="875">
          <cell r="M875" t="str">
            <v>360732201303260080</v>
          </cell>
        </row>
        <row r="876">
          <cell r="M876" t="str">
            <v>360732200410066422</v>
          </cell>
        </row>
        <row r="877">
          <cell r="M877" t="str">
            <v>362133197909144144</v>
          </cell>
        </row>
        <row r="878">
          <cell r="M878" t="str">
            <v>362133197606156148</v>
          </cell>
        </row>
        <row r="879">
          <cell r="M879" t="str">
            <v>360732200408146423</v>
          </cell>
        </row>
        <row r="880">
          <cell r="M880" t="str">
            <v>360732200309052122</v>
          </cell>
        </row>
        <row r="881">
          <cell r="M881" t="str">
            <v>360732200511266415</v>
          </cell>
        </row>
        <row r="882">
          <cell r="M882" t="str">
            <v>362133196611236412</v>
          </cell>
        </row>
        <row r="883">
          <cell r="M883" t="str">
            <v>360732200707060056</v>
          </cell>
        </row>
        <row r="884">
          <cell r="M884" t="str">
            <v>362133197310126468</v>
          </cell>
        </row>
        <row r="885">
          <cell r="M885" t="str">
            <v>362133197803256412</v>
          </cell>
        </row>
        <row r="886">
          <cell r="M886" t="str">
            <v>362133197810230448</v>
          </cell>
        </row>
        <row r="887">
          <cell r="M887" t="str">
            <v>362133196908156480</v>
          </cell>
        </row>
        <row r="888">
          <cell r="M888" t="str">
            <v>362133196107286410</v>
          </cell>
        </row>
        <row r="889">
          <cell r="M889" t="str">
            <v>362133196008086448</v>
          </cell>
        </row>
        <row r="890">
          <cell r="M890" t="str">
            <v>362133195506076416</v>
          </cell>
        </row>
        <row r="891">
          <cell r="M891" t="str">
            <v>36073220101126010X</v>
          </cell>
        </row>
        <row r="892">
          <cell r="M892" t="str">
            <v>360732200708096624</v>
          </cell>
        </row>
        <row r="893">
          <cell r="M893" t="str">
            <v>360732201410190049</v>
          </cell>
        </row>
        <row r="894">
          <cell r="M894" t="str">
            <v>360732201912120016</v>
          </cell>
        </row>
        <row r="895">
          <cell r="M895" t="str">
            <v>362133197512086417</v>
          </cell>
        </row>
        <row r="896">
          <cell r="M896" t="str">
            <v>360732200402206421</v>
          </cell>
        </row>
        <row r="897">
          <cell r="M897" t="str">
            <v>360732201108020196</v>
          </cell>
        </row>
        <row r="898">
          <cell r="M898" t="str">
            <v>360732198605076436</v>
          </cell>
        </row>
        <row r="899">
          <cell r="M899" t="str">
            <v>360732201001270013</v>
          </cell>
        </row>
        <row r="900">
          <cell r="M900" t="str">
            <v>360732198701176453</v>
          </cell>
        </row>
        <row r="901">
          <cell r="M901" t="str">
            <v>362133197809036445</v>
          </cell>
        </row>
        <row r="902">
          <cell r="M902" t="str">
            <v>360732199709036417</v>
          </cell>
        </row>
        <row r="903">
          <cell r="M903" t="str">
            <v>36073220010921641X</v>
          </cell>
        </row>
        <row r="904">
          <cell r="M904" t="str">
            <v>362133194304046425</v>
          </cell>
        </row>
        <row r="905">
          <cell r="M905" t="str">
            <v>362133197808076410</v>
          </cell>
        </row>
        <row r="906">
          <cell r="M906" t="str">
            <v>360732201212190013</v>
          </cell>
        </row>
        <row r="907">
          <cell r="M907" t="str">
            <v>362133196604206418</v>
          </cell>
        </row>
        <row r="908">
          <cell r="M908" t="str">
            <v>362133194304111119</v>
          </cell>
        </row>
        <row r="909">
          <cell r="M909" t="str">
            <v>362133194708091126</v>
          </cell>
        </row>
        <row r="910">
          <cell r="M910" t="str">
            <v>362133198011226121</v>
          </cell>
        </row>
        <row r="911">
          <cell r="M911" t="str">
            <v>360732201007070020</v>
          </cell>
        </row>
        <row r="912">
          <cell r="M912" t="str">
            <v>360732200711070011</v>
          </cell>
        </row>
        <row r="913">
          <cell r="M913" t="str">
            <v>362133197603186421</v>
          </cell>
        </row>
        <row r="914">
          <cell r="M914" t="str">
            <v>360732201011060124</v>
          </cell>
        </row>
        <row r="915">
          <cell r="M915" t="str">
            <v>360732200408010032</v>
          </cell>
        </row>
        <row r="916">
          <cell r="M916" t="str">
            <v>360732200711290030</v>
          </cell>
        </row>
        <row r="917">
          <cell r="M917" t="str">
            <v>362133197010136429</v>
          </cell>
        </row>
        <row r="918">
          <cell r="M918" t="str">
            <v>360732200111046421</v>
          </cell>
        </row>
        <row r="919">
          <cell r="M919" t="str">
            <v>362133196511166453</v>
          </cell>
        </row>
        <row r="920">
          <cell r="M920" t="str">
            <v>362133196404056443</v>
          </cell>
        </row>
        <row r="921">
          <cell r="M921" t="str">
            <v>360732198608166410</v>
          </cell>
        </row>
        <row r="922">
          <cell r="M922" t="str">
            <v>362133197708046425</v>
          </cell>
        </row>
        <row r="923">
          <cell r="M923" t="str">
            <v>360732200702280033</v>
          </cell>
        </row>
        <row r="924">
          <cell r="M924" t="str">
            <v>362133197602106418</v>
          </cell>
        </row>
        <row r="925">
          <cell r="M925" t="str">
            <v>360732200406036415</v>
          </cell>
        </row>
        <row r="926">
          <cell r="M926" t="str">
            <v>360732199310166412</v>
          </cell>
        </row>
        <row r="927">
          <cell r="M927" t="str">
            <v>360732201209110019</v>
          </cell>
        </row>
        <row r="928">
          <cell r="M928" t="str">
            <v>362133197712276434</v>
          </cell>
        </row>
        <row r="929">
          <cell r="M929" t="str">
            <v>36213319830508662X</v>
          </cell>
        </row>
        <row r="930">
          <cell r="M930" t="str">
            <v>360732200407260072</v>
          </cell>
        </row>
        <row r="931">
          <cell r="M931" t="str">
            <v>360732200702110077</v>
          </cell>
        </row>
        <row r="932">
          <cell r="M932" t="str">
            <v>362133196902236447</v>
          </cell>
        </row>
        <row r="933">
          <cell r="M933" t="str">
            <v>362133196511026418</v>
          </cell>
        </row>
        <row r="934">
          <cell r="M934" t="str">
            <v>362133196811186421</v>
          </cell>
        </row>
        <row r="935">
          <cell r="M935" t="str">
            <v>362133197505036411</v>
          </cell>
        </row>
        <row r="936">
          <cell r="M936" t="str">
            <v>360732200603250023</v>
          </cell>
        </row>
        <row r="937">
          <cell r="M937" t="str">
            <v>36213319750714642X</v>
          </cell>
        </row>
        <row r="938">
          <cell r="M938" t="str">
            <v>362133197710286460</v>
          </cell>
        </row>
        <row r="939">
          <cell r="M939" t="str">
            <v>36073220020916002X</v>
          </cell>
        </row>
        <row r="940">
          <cell r="M940" t="str">
            <v>360732200709270030</v>
          </cell>
        </row>
        <row r="941">
          <cell r="M941" t="str">
            <v>36073220070323002X</v>
          </cell>
        </row>
        <row r="942">
          <cell r="M942" t="str">
            <v>362133196711136419</v>
          </cell>
        </row>
        <row r="943">
          <cell r="M943" t="str">
            <v>360732199109016412</v>
          </cell>
        </row>
        <row r="944">
          <cell r="M944" t="str">
            <v>360732200608310072</v>
          </cell>
        </row>
        <row r="945">
          <cell r="M945" t="str">
            <v>362133198102156448</v>
          </cell>
        </row>
        <row r="946">
          <cell r="M946" t="str">
            <v>362133195209266424</v>
          </cell>
        </row>
        <row r="947">
          <cell r="M947" t="str">
            <v>36213319660213641X</v>
          </cell>
        </row>
        <row r="948">
          <cell r="M948" t="str">
            <v>36213319680215644X</v>
          </cell>
        </row>
        <row r="949">
          <cell r="M949" t="str">
            <v>362133197308046418</v>
          </cell>
        </row>
        <row r="950">
          <cell r="M950" t="str">
            <v>360732200908100085</v>
          </cell>
        </row>
        <row r="951">
          <cell r="M951" t="str">
            <v>362133197303036448</v>
          </cell>
        </row>
        <row r="952">
          <cell r="M952" t="str">
            <v>362133196810026143</v>
          </cell>
        </row>
        <row r="953">
          <cell r="M953" t="str">
            <v>360732200105306418</v>
          </cell>
        </row>
        <row r="954">
          <cell r="M954" t="str">
            <v>360732200704210020</v>
          </cell>
        </row>
        <row r="955">
          <cell r="M955" t="str">
            <v>360732201006160091</v>
          </cell>
        </row>
        <row r="956">
          <cell r="M956" t="str">
            <v>360732198310156439</v>
          </cell>
        </row>
        <row r="957">
          <cell r="M957" t="str">
            <v>360732201205140042</v>
          </cell>
        </row>
        <row r="958">
          <cell r="M958" t="str">
            <v>360732201401150010</v>
          </cell>
        </row>
        <row r="959">
          <cell r="M959" t="str">
            <v>362133197005256450</v>
          </cell>
        </row>
        <row r="960">
          <cell r="M960" t="str">
            <v>36213319720113643X</v>
          </cell>
        </row>
        <row r="961">
          <cell r="M961" t="str">
            <v>362133196009186416</v>
          </cell>
        </row>
        <row r="962">
          <cell r="M962" t="str">
            <v>360732201905280038</v>
          </cell>
        </row>
        <row r="963">
          <cell r="M963" t="str">
            <v>360732199507184147</v>
          </cell>
        </row>
        <row r="964">
          <cell r="M964" t="str">
            <v>362133198201066413</v>
          </cell>
        </row>
        <row r="965">
          <cell r="M965" t="str">
            <v>362133196302286440</v>
          </cell>
        </row>
        <row r="966">
          <cell r="M966" t="str">
            <v>362133198107056411</v>
          </cell>
        </row>
        <row r="967">
          <cell r="M967" t="str">
            <v>36213319690316641X</v>
          </cell>
        </row>
        <row r="968">
          <cell r="M968" t="str">
            <v>360732200310200022</v>
          </cell>
        </row>
        <row r="969">
          <cell r="M969" t="str">
            <v>360732201503296627</v>
          </cell>
        </row>
        <row r="970">
          <cell r="M970" t="str">
            <v>360732201710106638</v>
          </cell>
        </row>
        <row r="971">
          <cell r="M971" t="str">
            <v>360732201910016637</v>
          </cell>
        </row>
        <row r="972">
          <cell r="M972" t="str">
            <v>36213319660916662X</v>
          </cell>
        </row>
        <row r="973">
          <cell r="M973" t="str">
            <v>362133197801254720</v>
          </cell>
        </row>
        <row r="974">
          <cell r="M974" t="str">
            <v>362133196802286623</v>
          </cell>
        </row>
        <row r="975">
          <cell r="M975" t="str">
            <v>362133197804176414</v>
          </cell>
        </row>
        <row r="976">
          <cell r="M976" t="str">
            <v>36213319651229641X</v>
          </cell>
        </row>
        <row r="977">
          <cell r="M977" t="str">
            <v>362133197211016124</v>
          </cell>
        </row>
        <row r="978">
          <cell r="M978" t="str">
            <v>360732200906066629</v>
          </cell>
        </row>
        <row r="979">
          <cell r="M979" t="str">
            <v>360732199511226418</v>
          </cell>
        </row>
        <row r="980">
          <cell r="M980" t="str">
            <v>360732200207274429</v>
          </cell>
        </row>
        <row r="981">
          <cell r="M981" t="str">
            <v>362133198206176419</v>
          </cell>
        </row>
        <row r="982">
          <cell r="M982" t="str">
            <v>360732200701096621</v>
          </cell>
        </row>
        <row r="983">
          <cell r="M983" t="str">
            <v>360732200601066628</v>
          </cell>
        </row>
        <row r="984">
          <cell r="M984" t="str">
            <v>36073220100803665X</v>
          </cell>
        </row>
        <row r="985">
          <cell r="M985" t="str">
            <v>362133197410296448</v>
          </cell>
        </row>
        <row r="986">
          <cell r="M986" t="str">
            <v>362133197210246614</v>
          </cell>
        </row>
        <row r="987">
          <cell r="M987" t="str">
            <v>360732201911136614</v>
          </cell>
        </row>
        <row r="988">
          <cell r="M988" t="str">
            <v>360732202408266619</v>
          </cell>
        </row>
        <row r="989">
          <cell r="M989" t="str">
            <v>360732198909296411</v>
          </cell>
        </row>
        <row r="990">
          <cell r="M990" t="str">
            <v>362133196611116437</v>
          </cell>
        </row>
        <row r="991">
          <cell r="M991" t="str">
            <v>362133196107016613</v>
          </cell>
        </row>
        <row r="992">
          <cell r="M992" t="str">
            <v>362133196712266629</v>
          </cell>
        </row>
        <row r="993">
          <cell r="M993" t="str">
            <v>36213319760226642X</v>
          </cell>
        </row>
        <row r="994">
          <cell r="M994" t="str">
            <v>360732199204286410</v>
          </cell>
        </row>
        <row r="995">
          <cell r="M995" t="str">
            <v>360732199702226410</v>
          </cell>
        </row>
        <row r="996">
          <cell r="M996" t="str">
            <v>360732200004281725</v>
          </cell>
        </row>
        <row r="997">
          <cell r="M997" t="str">
            <v>362133195403136420</v>
          </cell>
        </row>
        <row r="998">
          <cell r="M998" t="str">
            <v>36073220081218662X</v>
          </cell>
        </row>
        <row r="999">
          <cell r="M999" t="str">
            <v>360732201104046620</v>
          </cell>
        </row>
        <row r="1000">
          <cell r="M1000" t="str">
            <v>360732201501276657</v>
          </cell>
        </row>
        <row r="1001">
          <cell r="M1001" t="str">
            <v>360732201204046628</v>
          </cell>
        </row>
        <row r="1002">
          <cell r="M1002" t="str">
            <v>362133195601026417</v>
          </cell>
        </row>
        <row r="1003">
          <cell r="M1003" t="str">
            <v>362133193102276623</v>
          </cell>
        </row>
        <row r="1004">
          <cell r="M1004" t="str">
            <v>362133196006036420</v>
          </cell>
        </row>
        <row r="1005">
          <cell r="M1005" t="str">
            <v>362133196107146418</v>
          </cell>
        </row>
        <row r="1006">
          <cell r="M1006" t="str">
            <v>362133195906181725</v>
          </cell>
        </row>
        <row r="1007">
          <cell r="M1007" t="str">
            <v>362133195205041711</v>
          </cell>
        </row>
        <row r="1008">
          <cell r="M1008" t="str">
            <v>362133195609101725</v>
          </cell>
        </row>
        <row r="1009">
          <cell r="M1009" t="str">
            <v>360732201506191732</v>
          </cell>
        </row>
        <row r="1010">
          <cell r="M1010" t="str">
            <v>360732198403281781</v>
          </cell>
        </row>
        <row r="1011">
          <cell r="M1011" t="str">
            <v>362133197701291735</v>
          </cell>
        </row>
        <row r="1012">
          <cell r="M1012" t="str">
            <v>362133195105011742</v>
          </cell>
        </row>
        <row r="1013">
          <cell r="M1013" t="str">
            <v>362133196112291724</v>
          </cell>
        </row>
        <row r="1014">
          <cell r="M1014" t="str">
            <v>362133197309221329</v>
          </cell>
        </row>
        <row r="1015">
          <cell r="M1015" t="str">
            <v>360732201201301742</v>
          </cell>
        </row>
        <row r="1016">
          <cell r="M1016" t="str">
            <v>362133196312091735</v>
          </cell>
        </row>
        <row r="1017">
          <cell r="M1017" t="str">
            <v>362133196410261726</v>
          </cell>
        </row>
        <row r="1018">
          <cell r="M1018" t="str">
            <v>362133193505201722</v>
          </cell>
        </row>
        <row r="1019">
          <cell r="M1019" t="str">
            <v>362133196201312814</v>
          </cell>
        </row>
        <row r="1020">
          <cell r="M1020" t="str">
            <v>362133195006261711</v>
          </cell>
        </row>
        <row r="1021">
          <cell r="M1021" t="str">
            <v>362133195906201722</v>
          </cell>
        </row>
        <row r="1022">
          <cell r="M1022" t="str">
            <v>360732201412101740</v>
          </cell>
        </row>
        <row r="1023">
          <cell r="M1023" t="str">
            <v>362133195605101728</v>
          </cell>
        </row>
        <row r="1024">
          <cell r="M1024" t="str">
            <v>36073219680904172X</v>
          </cell>
        </row>
        <row r="1025">
          <cell r="M1025" t="str">
            <v>360732200705211738</v>
          </cell>
        </row>
        <row r="1026">
          <cell r="M1026" t="str">
            <v>362133196912061716</v>
          </cell>
        </row>
        <row r="1027">
          <cell r="M1027" t="str">
            <v>362133195208021732</v>
          </cell>
        </row>
        <row r="1028">
          <cell r="M1028" t="str">
            <v>362133196912021730</v>
          </cell>
        </row>
        <row r="1029">
          <cell r="M1029" t="str">
            <v>360732201106011747</v>
          </cell>
        </row>
        <row r="1030">
          <cell r="M1030" t="str">
            <v>362133197602011742</v>
          </cell>
        </row>
        <row r="1031">
          <cell r="M1031" t="str">
            <v>360732201210171716</v>
          </cell>
        </row>
        <row r="1032">
          <cell r="M1032" t="str">
            <v>36073219910224173X</v>
          </cell>
        </row>
        <row r="1033">
          <cell r="M1033" t="str">
            <v>362133196508201721</v>
          </cell>
        </row>
        <row r="1034">
          <cell r="M1034" t="str">
            <v>362133197404151736</v>
          </cell>
        </row>
        <row r="1035">
          <cell r="M1035" t="str">
            <v>36073220091023172X</v>
          </cell>
        </row>
        <row r="1036">
          <cell r="M1036" t="str">
            <v>360732201104101722</v>
          </cell>
        </row>
        <row r="1037">
          <cell r="M1037" t="str">
            <v>36213319730930612X</v>
          </cell>
        </row>
        <row r="1038">
          <cell r="M1038" t="str">
            <v>362133196605221724</v>
          </cell>
        </row>
        <row r="1039">
          <cell r="M1039" t="str">
            <v>360732201406011730</v>
          </cell>
        </row>
        <row r="1040">
          <cell r="M1040" t="str">
            <v>36213319540920173X</v>
          </cell>
        </row>
        <row r="1041">
          <cell r="M1041" t="str">
            <v>362133197206231719</v>
          </cell>
        </row>
        <row r="1042">
          <cell r="M1042" t="str">
            <v>36073220080404172X</v>
          </cell>
        </row>
        <row r="1043">
          <cell r="M1043" t="str">
            <v>362132197404135967</v>
          </cell>
        </row>
        <row r="1044">
          <cell r="M1044" t="str">
            <v>360732199905241717</v>
          </cell>
        </row>
        <row r="1045">
          <cell r="M1045" t="str">
            <v>360732201105031711</v>
          </cell>
        </row>
        <row r="1046">
          <cell r="M1046" t="str">
            <v>362133194206181754</v>
          </cell>
        </row>
        <row r="1047">
          <cell r="M1047" t="str">
            <v>36213319500511172X</v>
          </cell>
        </row>
        <row r="1048">
          <cell r="M1048" t="str">
            <v>360732199912081715</v>
          </cell>
        </row>
        <row r="1049">
          <cell r="M1049" t="str">
            <v>360732200209011710</v>
          </cell>
        </row>
        <row r="1050">
          <cell r="M1050" t="str">
            <v>362133197105011741</v>
          </cell>
        </row>
        <row r="1051">
          <cell r="M1051" t="str">
            <v>360732200002161711</v>
          </cell>
        </row>
        <row r="1052">
          <cell r="M1052" t="str">
            <v>362133196905011737</v>
          </cell>
        </row>
        <row r="1053">
          <cell r="M1053" t="str">
            <v>362133196602021727</v>
          </cell>
        </row>
        <row r="1054">
          <cell r="M1054" t="str">
            <v>360732201608271725</v>
          </cell>
        </row>
        <row r="1055">
          <cell r="M1055" t="str">
            <v>360732201409031729</v>
          </cell>
        </row>
        <row r="1056">
          <cell r="M1056" t="str">
            <v>362133196608201745</v>
          </cell>
        </row>
        <row r="1057">
          <cell r="M1057" t="str">
            <v>362133196304021710</v>
          </cell>
        </row>
        <row r="1058">
          <cell r="M1058" t="str">
            <v>362133196704241712</v>
          </cell>
        </row>
        <row r="1059">
          <cell r="M1059" t="str">
            <v>362133195707031724</v>
          </cell>
        </row>
        <row r="1060">
          <cell r="M1060" t="str">
            <v>360732200904291726</v>
          </cell>
        </row>
        <row r="1061">
          <cell r="M1061" t="str">
            <v>360732201009091722</v>
          </cell>
        </row>
        <row r="1062">
          <cell r="M1062" t="str">
            <v>360732201211161712</v>
          </cell>
        </row>
        <row r="1063">
          <cell r="M1063" t="str">
            <v>362133196608271719</v>
          </cell>
        </row>
        <row r="1064">
          <cell r="M1064" t="str">
            <v>362133195201271720</v>
          </cell>
        </row>
        <row r="1065">
          <cell r="M1065" t="str">
            <v>362133197612251715</v>
          </cell>
        </row>
        <row r="1066">
          <cell r="M1066" t="str">
            <v>360732200512181712</v>
          </cell>
        </row>
        <row r="1067">
          <cell r="M1067" t="str">
            <v>362133198212211719</v>
          </cell>
        </row>
        <row r="1068">
          <cell r="M1068" t="str">
            <v>362133196609151751</v>
          </cell>
        </row>
        <row r="1069">
          <cell r="M1069" t="str">
            <v>362133195212261712</v>
          </cell>
        </row>
        <row r="1070">
          <cell r="M1070" t="str">
            <v>362133195311251720</v>
          </cell>
        </row>
        <row r="1071">
          <cell r="M1071" t="str">
            <v>36213319691219173X</v>
          </cell>
        </row>
        <row r="1072">
          <cell r="M1072" t="str">
            <v>36213319711013173X</v>
          </cell>
        </row>
        <row r="1073">
          <cell r="M1073" t="str">
            <v>362133197307141720</v>
          </cell>
        </row>
        <row r="1074">
          <cell r="M1074" t="str">
            <v>362133197207291721</v>
          </cell>
        </row>
        <row r="1075">
          <cell r="M1075" t="str">
            <v>360732200411171742</v>
          </cell>
        </row>
        <row r="1076">
          <cell r="M1076" t="str">
            <v>362133197504021752</v>
          </cell>
        </row>
        <row r="1077">
          <cell r="M1077" t="str">
            <v>362133196710121733</v>
          </cell>
        </row>
        <row r="1078">
          <cell r="M1078" t="str">
            <v>362133196708231714</v>
          </cell>
        </row>
        <row r="1079">
          <cell r="M1079" t="str">
            <v>360732201305291729</v>
          </cell>
        </row>
        <row r="1080">
          <cell r="M1080" t="str">
            <v>362133198104271722</v>
          </cell>
        </row>
        <row r="1081">
          <cell r="M1081" t="str">
            <v>362133196706071737</v>
          </cell>
        </row>
        <row r="1082">
          <cell r="M1082" t="str">
            <v>362133197302221713</v>
          </cell>
        </row>
        <row r="1083">
          <cell r="M1083" t="str">
            <v>362133196905141718</v>
          </cell>
        </row>
        <row r="1084">
          <cell r="M1084" t="str">
            <v>362133196603241721</v>
          </cell>
        </row>
        <row r="1085">
          <cell r="M1085" t="str">
            <v>360732201206091721</v>
          </cell>
        </row>
        <row r="1086">
          <cell r="M1086" t="str">
            <v>360732201501091716</v>
          </cell>
        </row>
        <row r="1087">
          <cell r="M1087" t="str">
            <v>36073220110702171X</v>
          </cell>
        </row>
        <row r="1088">
          <cell r="M1088" t="str">
            <v>362133195405071747</v>
          </cell>
        </row>
        <row r="1089">
          <cell r="M1089" t="str">
            <v>362133195007161739</v>
          </cell>
        </row>
        <row r="1090">
          <cell r="M1090" t="str">
            <v>362133195509031723</v>
          </cell>
        </row>
        <row r="1091">
          <cell r="M1091" t="str">
            <v>36213319650807171X</v>
          </cell>
        </row>
        <row r="1092">
          <cell r="M1092" t="str">
            <v>362133197311111321</v>
          </cell>
        </row>
        <row r="1093">
          <cell r="M1093" t="str">
            <v>36213319721115173X</v>
          </cell>
        </row>
        <row r="1094">
          <cell r="M1094" t="str">
            <v>362133197804281740</v>
          </cell>
        </row>
        <row r="1095">
          <cell r="M1095" t="str">
            <v>362133194410081718</v>
          </cell>
        </row>
        <row r="1096">
          <cell r="M1096" t="str">
            <v>360732200007141728</v>
          </cell>
        </row>
        <row r="1097">
          <cell r="M1097" t="str">
            <v>360732200510291715</v>
          </cell>
        </row>
        <row r="1098">
          <cell r="M1098" t="str">
            <v>360732200702271719</v>
          </cell>
        </row>
        <row r="1099">
          <cell r="M1099" t="str">
            <v>362133195410101736</v>
          </cell>
        </row>
        <row r="1100">
          <cell r="M1100" t="str">
            <v>36213319600804175X</v>
          </cell>
        </row>
        <row r="1101">
          <cell r="M1101" t="str">
            <v>360732200402031721</v>
          </cell>
        </row>
        <row r="1102">
          <cell r="M1102" t="str">
            <v>362133196601251723</v>
          </cell>
        </row>
        <row r="1103">
          <cell r="M1103" t="str">
            <v>360732199911011715</v>
          </cell>
        </row>
        <row r="1104">
          <cell r="M1104" t="str">
            <v>360732200512161754</v>
          </cell>
        </row>
        <row r="1105">
          <cell r="M1105" t="str">
            <v>36213319760608173X</v>
          </cell>
        </row>
        <row r="1106">
          <cell r="M1106" t="str">
            <v>362133194705051727</v>
          </cell>
        </row>
        <row r="1107">
          <cell r="M1107" t="str">
            <v>362133197804061764</v>
          </cell>
        </row>
        <row r="1108">
          <cell r="M1108" t="str">
            <v>362133194804051722</v>
          </cell>
        </row>
        <row r="1109">
          <cell r="M1109" t="str">
            <v>36213319780521171X</v>
          </cell>
        </row>
        <row r="1110">
          <cell r="M1110" t="str">
            <v>362133196211071719</v>
          </cell>
        </row>
        <row r="1111">
          <cell r="M1111" t="str">
            <v>362133195407131723</v>
          </cell>
        </row>
        <row r="1112">
          <cell r="M1112" t="str">
            <v>362133198203131725</v>
          </cell>
        </row>
        <row r="1113">
          <cell r="M1113" t="str">
            <v>360732201310111710</v>
          </cell>
        </row>
        <row r="1114">
          <cell r="M1114" t="str">
            <v>360732199907010058</v>
          </cell>
        </row>
        <row r="1115">
          <cell r="M1115" t="str">
            <v>362133193906171712</v>
          </cell>
        </row>
        <row r="1116">
          <cell r="M1116" t="str">
            <v>362133193711101749</v>
          </cell>
        </row>
        <row r="1117">
          <cell r="M1117" t="str">
            <v>362133197404241731</v>
          </cell>
        </row>
        <row r="1118">
          <cell r="M1118" t="str">
            <v>360732201005191726</v>
          </cell>
        </row>
        <row r="1119">
          <cell r="M1119" t="str">
            <v>360732198402151766</v>
          </cell>
        </row>
        <row r="1120">
          <cell r="M1120" t="str">
            <v>362133193003101721</v>
          </cell>
        </row>
        <row r="1121">
          <cell r="M1121" t="str">
            <v>360732199201011710</v>
          </cell>
        </row>
        <row r="1122">
          <cell r="M1122" t="str">
            <v>360732200001201742</v>
          </cell>
        </row>
        <row r="1123">
          <cell r="M1123" t="str">
            <v>362133197303151729</v>
          </cell>
        </row>
        <row r="1124">
          <cell r="M1124" t="str">
            <v>362133196005121746</v>
          </cell>
        </row>
        <row r="1125">
          <cell r="M1125" t="str">
            <v>360732198604081727</v>
          </cell>
        </row>
        <row r="1126">
          <cell r="M1126" t="str">
            <v>362133194310101750</v>
          </cell>
        </row>
        <row r="1127">
          <cell r="M1127" t="str">
            <v>362133196208061720</v>
          </cell>
        </row>
        <row r="1128">
          <cell r="M1128" t="str">
            <v>360732198908151712</v>
          </cell>
        </row>
        <row r="1129">
          <cell r="M1129" t="str">
            <v>362133196101021729</v>
          </cell>
        </row>
        <row r="1130">
          <cell r="M1130" t="str">
            <v>362133195712051711</v>
          </cell>
        </row>
        <row r="1131">
          <cell r="M1131" t="str">
            <v>362133196801231719</v>
          </cell>
        </row>
        <row r="1132">
          <cell r="M1132" t="str">
            <v>362133197809301747</v>
          </cell>
        </row>
        <row r="1133">
          <cell r="M1133" t="str">
            <v>360732200908071712</v>
          </cell>
        </row>
        <row r="1134">
          <cell r="M1134" t="str">
            <v>362133195608161734</v>
          </cell>
        </row>
        <row r="1135">
          <cell r="M1135" t="str">
            <v>362133195606111725</v>
          </cell>
        </row>
        <row r="1136">
          <cell r="M1136" t="str">
            <v>360732200703021746</v>
          </cell>
        </row>
        <row r="1137">
          <cell r="M1137" t="str">
            <v>360732200808301736</v>
          </cell>
        </row>
        <row r="1138">
          <cell r="M1138" t="str">
            <v>360731199610197126</v>
          </cell>
        </row>
        <row r="1139">
          <cell r="M1139" t="str">
            <v>45212219890601398X</v>
          </cell>
        </row>
        <row r="1140">
          <cell r="M1140" t="str">
            <v>362133195805011719</v>
          </cell>
        </row>
        <row r="1141">
          <cell r="M1141" t="str">
            <v>362133197311091754</v>
          </cell>
        </row>
        <row r="1142">
          <cell r="M1142" t="str">
            <v>36213319751123174X</v>
          </cell>
        </row>
        <row r="1143">
          <cell r="M1143" t="str">
            <v>360732198412221713</v>
          </cell>
        </row>
        <row r="1144">
          <cell r="M1144" t="str">
            <v>36213319800423174X</v>
          </cell>
        </row>
        <row r="1145">
          <cell r="M1145" t="str">
            <v>362133195105011769</v>
          </cell>
        </row>
        <row r="1146">
          <cell r="M1146" t="str">
            <v>360732200707031749</v>
          </cell>
        </row>
        <row r="1147">
          <cell r="M1147" t="str">
            <v>362133196212041722</v>
          </cell>
        </row>
        <row r="1148">
          <cell r="M1148" t="str">
            <v>36213319721015172X</v>
          </cell>
        </row>
        <row r="1149">
          <cell r="M1149" t="str">
            <v>360732200704111719</v>
          </cell>
        </row>
        <row r="1150">
          <cell r="M1150" t="str">
            <v>362133197208041716</v>
          </cell>
        </row>
        <row r="1151">
          <cell r="M1151" t="str">
            <v>360732200705251721</v>
          </cell>
        </row>
        <row r="1152">
          <cell r="M1152" t="str">
            <v>362133197907181726</v>
          </cell>
        </row>
        <row r="1153">
          <cell r="M1153" t="str">
            <v>362133195104151751</v>
          </cell>
        </row>
        <row r="1154">
          <cell r="M1154" t="str">
            <v>362133194503161741</v>
          </cell>
        </row>
        <row r="1155">
          <cell r="M1155" t="str">
            <v>362133197207211752</v>
          </cell>
        </row>
        <row r="1156">
          <cell r="M1156" t="str">
            <v>362133195608121740</v>
          </cell>
        </row>
        <row r="1157">
          <cell r="M1157" t="str">
            <v>360732201111011741</v>
          </cell>
        </row>
        <row r="1158">
          <cell r="M1158" t="str">
            <v>360732198711241714</v>
          </cell>
        </row>
        <row r="1159">
          <cell r="M1159" t="str">
            <v>362133195208131720</v>
          </cell>
        </row>
        <row r="1160">
          <cell r="M1160" t="str">
            <v>360732198412151735</v>
          </cell>
        </row>
        <row r="1161">
          <cell r="M1161" t="str">
            <v>362133195310151728</v>
          </cell>
        </row>
        <row r="1162">
          <cell r="M1162" t="str">
            <v>362133197608131729</v>
          </cell>
        </row>
        <row r="1163">
          <cell r="M1163" t="str">
            <v>362133196111101757</v>
          </cell>
        </row>
        <row r="1164">
          <cell r="M1164" t="str">
            <v>362133196410271713</v>
          </cell>
        </row>
        <row r="1165">
          <cell r="M1165" t="str">
            <v>362133195906271712</v>
          </cell>
        </row>
        <row r="1166">
          <cell r="M1166" t="str">
            <v>362133197804181723</v>
          </cell>
        </row>
        <row r="1167">
          <cell r="M1167" t="str">
            <v>362133195012171712</v>
          </cell>
        </row>
        <row r="1168">
          <cell r="M1168" t="str">
            <v>362133195407141710</v>
          </cell>
        </row>
        <row r="1169">
          <cell r="M1169" t="str">
            <v>362133195608121724</v>
          </cell>
        </row>
        <row r="1170">
          <cell r="M1170" t="str">
            <v>360732201207041726</v>
          </cell>
        </row>
        <row r="1171">
          <cell r="M1171" t="str">
            <v>360732200812181714</v>
          </cell>
        </row>
        <row r="1172">
          <cell r="M1172" t="str">
            <v>362133198008150621</v>
          </cell>
        </row>
        <row r="1173">
          <cell r="M1173" t="str">
            <v>362133194909121731</v>
          </cell>
        </row>
        <row r="1174">
          <cell r="M1174" t="str">
            <v>36213319500415172X</v>
          </cell>
        </row>
        <row r="1175">
          <cell r="M1175" t="str">
            <v>360732202003201729</v>
          </cell>
        </row>
        <row r="1176">
          <cell r="M1176" t="str">
            <v>360732201904101720</v>
          </cell>
        </row>
        <row r="1177">
          <cell r="M1177" t="str">
            <v>360732200907191712</v>
          </cell>
        </row>
        <row r="1178">
          <cell r="M1178" t="str">
            <v>362133197512031731</v>
          </cell>
        </row>
        <row r="1179">
          <cell r="M1179" t="str">
            <v>360732201012191724</v>
          </cell>
        </row>
        <row r="1180">
          <cell r="M1180" t="str">
            <v>360732201309271725</v>
          </cell>
        </row>
        <row r="1181">
          <cell r="M1181" t="str">
            <v>360732198901091729</v>
          </cell>
        </row>
        <row r="1182">
          <cell r="M1182" t="str">
            <v>360732201409181727</v>
          </cell>
        </row>
        <row r="1183">
          <cell r="M1183" t="str">
            <v>360732201811021721</v>
          </cell>
        </row>
        <row r="1184">
          <cell r="M1184" t="str">
            <v>360732201611231767</v>
          </cell>
        </row>
        <row r="1185">
          <cell r="M1185" t="str">
            <v>360732202109151715</v>
          </cell>
        </row>
        <row r="1186">
          <cell r="M1186" t="str">
            <v>362133194512111711</v>
          </cell>
        </row>
        <row r="1187">
          <cell r="M1187" t="str">
            <v>362133194707301726</v>
          </cell>
        </row>
        <row r="1188">
          <cell r="M1188" t="str">
            <v>360732199107261721</v>
          </cell>
        </row>
        <row r="1189">
          <cell r="M1189" t="str">
            <v>362133194212281719</v>
          </cell>
        </row>
        <row r="1190">
          <cell r="M1190" t="str">
            <v>360732201203161712</v>
          </cell>
        </row>
        <row r="1191">
          <cell r="M1191" t="str">
            <v>360732198702011749</v>
          </cell>
        </row>
        <row r="1192">
          <cell r="M1192" t="str">
            <v>362133194304041747</v>
          </cell>
        </row>
        <row r="1193">
          <cell r="M1193" t="str">
            <v>360732199003091713</v>
          </cell>
        </row>
        <row r="1194">
          <cell r="M1194" t="str">
            <v>36213319500420174X</v>
          </cell>
        </row>
        <row r="1195">
          <cell r="M1195" t="str">
            <v>36213319550811173X</v>
          </cell>
        </row>
        <row r="1196">
          <cell r="M1196" t="str">
            <v>360732199903011715</v>
          </cell>
        </row>
        <row r="1197">
          <cell r="M1197" t="str">
            <v>360732201606221724</v>
          </cell>
        </row>
        <row r="1198">
          <cell r="M1198" t="str">
            <v>360732202105131717</v>
          </cell>
        </row>
        <row r="1199">
          <cell r="M1199" t="str">
            <v>362133197206301713</v>
          </cell>
        </row>
        <row r="1200">
          <cell r="M1200" t="str">
            <v>362133196409071722</v>
          </cell>
        </row>
        <row r="1201">
          <cell r="M1201" t="str">
            <v>362133198203021710</v>
          </cell>
        </row>
        <row r="1202">
          <cell r="M1202" t="str">
            <v>362133198204271738</v>
          </cell>
        </row>
        <row r="1203">
          <cell r="M1203" t="str">
            <v>362133197510051720</v>
          </cell>
        </row>
        <row r="1204">
          <cell r="M1204" t="str">
            <v>362133195811291753</v>
          </cell>
        </row>
        <row r="1205">
          <cell r="M1205" t="str">
            <v>362133195607101721</v>
          </cell>
        </row>
        <row r="1206">
          <cell r="M1206" t="str">
            <v>362133196503041749</v>
          </cell>
        </row>
        <row r="1207">
          <cell r="M1207" t="str">
            <v>36213319720312132X</v>
          </cell>
        </row>
        <row r="1208">
          <cell r="M1208" t="str">
            <v>360732199811281718</v>
          </cell>
        </row>
        <row r="1209">
          <cell r="M1209" t="str">
            <v>362133196510121747</v>
          </cell>
        </row>
        <row r="1210">
          <cell r="M1210" t="str">
            <v>360732199812241718</v>
          </cell>
        </row>
        <row r="1211">
          <cell r="M1211" t="str">
            <v>362133196612281717</v>
          </cell>
        </row>
        <row r="1212">
          <cell r="M1212" t="str">
            <v>360732200012021747</v>
          </cell>
        </row>
        <row r="1213">
          <cell r="M1213" t="str">
            <v>362133196601301727</v>
          </cell>
        </row>
        <row r="1214">
          <cell r="M1214" t="str">
            <v>36213319441010174X</v>
          </cell>
        </row>
        <row r="1215">
          <cell r="M1215" t="str">
            <v>362133196008221734</v>
          </cell>
        </row>
        <row r="1216">
          <cell r="M1216" t="str">
            <v>360732198410066166</v>
          </cell>
        </row>
        <row r="1217">
          <cell r="M1217" t="str">
            <v>362133195511011756</v>
          </cell>
        </row>
        <row r="1218">
          <cell r="M1218" t="str">
            <v>36073219840729132X</v>
          </cell>
        </row>
        <row r="1219">
          <cell r="M1219" t="str">
            <v>362133195212101727</v>
          </cell>
        </row>
        <row r="1220">
          <cell r="M1220" t="str">
            <v>360732200312011735</v>
          </cell>
        </row>
        <row r="1221">
          <cell r="M1221" t="str">
            <v>360732198801241726</v>
          </cell>
        </row>
        <row r="1222">
          <cell r="M1222" t="str">
            <v>362133195810011756</v>
          </cell>
        </row>
        <row r="1223">
          <cell r="M1223" t="str">
            <v>360732199608161729</v>
          </cell>
        </row>
        <row r="1224">
          <cell r="M1224" t="str">
            <v>362133195812011768</v>
          </cell>
        </row>
        <row r="1225">
          <cell r="M1225" t="str">
            <v>36213319580909171X</v>
          </cell>
        </row>
        <row r="1226">
          <cell r="M1226" t="str">
            <v>362133195212061729</v>
          </cell>
        </row>
        <row r="1227">
          <cell r="M1227" t="str">
            <v>362133198201031739</v>
          </cell>
        </row>
        <row r="1228">
          <cell r="M1228" t="str">
            <v>360732201103141714</v>
          </cell>
        </row>
        <row r="1229">
          <cell r="M1229" t="str">
            <v>360732201208141710</v>
          </cell>
        </row>
        <row r="1230">
          <cell r="M1230" t="str">
            <v>360732200512261739</v>
          </cell>
        </row>
        <row r="1231">
          <cell r="M1231" t="str">
            <v>36213319760304612X</v>
          </cell>
        </row>
        <row r="1232">
          <cell r="M1232" t="str">
            <v>360732198503011738</v>
          </cell>
        </row>
        <row r="1233">
          <cell r="M1233" t="str">
            <v>362133196002051711</v>
          </cell>
        </row>
        <row r="1234">
          <cell r="M1234" t="str">
            <v>362133196708171731</v>
          </cell>
        </row>
        <row r="1235">
          <cell r="M1235" t="str">
            <v>360732198704281320</v>
          </cell>
        </row>
        <row r="1236">
          <cell r="M1236" t="str">
            <v>360732202005281726</v>
          </cell>
        </row>
        <row r="1237">
          <cell r="M1237" t="str">
            <v>360732202107121715</v>
          </cell>
        </row>
        <row r="1238">
          <cell r="M1238" t="str">
            <v>362133195107301743</v>
          </cell>
        </row>
        <row r="1239">
          <cell r="M1239" t="str">
            <v>36213319500327172X</v>
          </cell>
        </row>
        <row r="1240">
          <cell r="M1240" t="str">
            <v>362133195605131724</v>
          </cell>
        </row>
        <row r="1241">
          <cell r="M1241" t="str">
            <v>362133195805241725</v>
          </cell>
        </row>
        <row r="1242">
          <cell r="M1242" t="str">
            <v>36213319760602003X</v>
          </cell>
        </row>
        <row r="1243">
          <cell r="M1243" t="str">
            <v>362133196204161740</v>
          </cell>
        </row>
        <row r="1244">
          <cell r="M1244" t="str">
            <v>360732199907241710</v>
          </cell>
        </row>
        <row r="1245">
          <cell r="M1245" t="str">
            <v>362133196903041713</v>
          </cell>
        </row>
        <row r="1246">
          <cell r="M1246" t="str">
            <v>360732201501011712</v>
          </cell>
        </row>
        <row r="1247">
          <cell r="M1247" t="str">
            <v>360732201608041727</v>
          </cell>
        </row>
        <row r="1248">
          <cell r="M1248" t="str">
            <v>362133197008261714</v>
          </cell>
        </row>
        <row r="1249">
          <cell r="M1249" t="str">
            <v>362133197307231718</v>
          </cell>
        </row>
        <row r="1250">
          <cell r="M1250" t="str">
            <v>360732200405271712</v>
          </cell>
        </row>
        <row r="1251">
          <cell r="M1251" t="str">
            <v>362133195603151713</v>
          </cell>
        </row>
        <row r="1252">
          <cell r="M1252" t="str">
            <v>362133195712151720</v>
          </cell>
        </row>
        <row r="1253">
          <cell r="M1253" t="str">
            <v>362133195512161713</v>
          </cell>
        </row>
        <row r="1254">
          <cell r="M1254" t="str">
            <v>360732200003171727</v>
          </cell>
        </row>
        <row r="1255">
          <cell r="M1255" t="str">
            <v>362133197507181735</v>
          </cell>
        </row>
        <row r="1256">
          <cell r="M1256" t="str">
            <v>362133194405101710</v>
          </cell>
        </row>
        <row r="1257">
          <cell r="M1257" t="str">
            <v>362133194707141718</v>
          </cell>
        </row>
        <row r="1258">
          <cell r="M1258" t="str">
            <v>362133195209081729</v>
          </cell>
        </row>
        <row r="1259">
          <cell r="M1259" t="str">
            <v>362133195411231719</v>
          </cell>
        </row>
        <row r="1260">
          <cell r="M1260" t="str">
            <v>362133195601231728</v>
          </cell>
        </row>
        <row r="1261">
          <cell r="M1261" t="str">
            <v>362133196001281718</v>
          </cell>
        </row>
        <row r="1262">
          <cell r="M1262" t="str">
            <v>362133196810011742</v>
          </cell>
        </row>
        <row r="1263">
          <cell r="M1263" t="str">
            <v>362133197001211714</v>
          </cell>
        </row>
        <row r="1264">
          <cell r="M1264" t="str">
            <v>362133195409281741</v>
          </cell>
        </row>
        <row r="1265">
          <cell r="M1265" t="str">
            <v>362133195801111747</v>
          </cell>
        </row>
        <row r="1266">
          <cell r="M1266" t="str">
            <v>360732201809151711</v>
          </cell>
        </row>
        <row r="1267">
          <cell r="M1267" t="str">
            <v>360732201704011720</v>
          </cell>
        </row>
        <row r="1268">
          <cell r="M1268" t="str">
            <v>360732202012311727</v>
          </cell>
        </row>
        <row r="1269">
          <cell r="M1269" t="str">
            <v>362133197708051734</v>
          </cell>
        </row>
        <row r="1270">
          <cell r="M1270" t="str">
            <v>362133194806291711</v>
          </cell>
        </row>
        <row r="1271">
          <cell r="M1271" t="str">
            <v>362133194905111720</v>
          </cell>
        </row>
        <row r="1272">
          <cell r="M1272" t="str">
            <v>36073220130620173X</v>
          </cell>
        </row>
        <row r="1273">
          <cell r="M1273" t="str">
            <v>360732200503231714</v>
          </cell>
        </row>
        <row r="1274">
          <cell r="M1274" t="str">
            <v>362133195808121710</v>
          </cell>
        </row>
        <row r="1275">
          <cell r="M1275" t="str">
            <v>362133195609201718</v>
          </cell>
        </row>
        <row r="1276">
          <cell r="M1276" t="str">
            <v>360732200502201724</v>
          </cell>
        </row>
        <row r="1277">
          <cell r="M1277" t="str">
            <v>362133197806016123</v>
          </cell>
        </row>
        <row r="1278">
          <cell r="M1278" t="str">
            <v>362133198210181739</v>
          </cell>
        </row>
        <row r="1279">
          <cell r="M1279" t="str">
            <v>362133194910061721</v>
          </cell>
        </row>
        <row r="1280">
          <cell r="M1280" t="str">
            <v>362133195812081715</v>
          </cell>
        </row>
        <row r="1281">
          <cell r="M1281" t="str">
            <v>360732198410251716</v>
          </cell>
        </row>
        <row r="1282">
          <cell r="M1282" t="str">
            <v>362133195205061712</v>
          </cell>
        </row>
        <row r="1283">
          <cell r="M1283" t="str">
            <v>362133195610241725</v>
          </cell>
        </row>
        <row r="1284">
          <cell r="M1284" t="str">
            <v>360732200410111721</v>
          </cell>
        </row>
        <row r="1285">
          <cell r="M1285" t="str">
            <v>360732199301201722</v>
          </cell>
        </row>
        <row r="1286">
          <cell r="M1286" t="str">
            <v>362133195704161718</v>
          </cell>
        </row>
        <row r="1287">
          <cell r="M1287" t="str">
            <v>362133196106021728</v>
          </cell>
        </row>
        <row r="1288">
          <cell r="M1288" t="str">
            <v>360732200812141712</v>
          </cell>
        </row>
        <row r="1289">
          <cell r="M1289" t="str">
            <v>360732200612121741</v>
          </cell>
        </row>
        <row r="1290">
          <cell r="M1290" t="str">
            <v>360732200111091767</v>
          </cell>
        </row>
        <row r="1291">
          <cell r="M1291" t="str">
            <v>360732201506121726</v>
          </cell>
        </row>
        <row r="1292">
          <cell r="M1292" t="str">
            <v>360732200602121780</v>
          </cell>
        </row>
        <row r="1293">
          <cell r="M1293" t="str">
            <v>36213319690504175X</v>
          </cell>
        </row>
        <row r="1294">
          <cell r="M1294" t="str">
            <v>362133197204281712</v>
          </cell>
        </row>
        <row r="1295">
          <cell r="M1295" t="str">
            <v>362133195005101740</v>
          </cell>
        </row>
        <row r="1296">
          <cell r="M1296" t="str">
            <v>36213319790922171X</v>
          </cell>
        </row>
        <row r="1297">
          <cell r="M1297" t="str">
            <v>362133196612011717</v>
          </cell>
        </row>
        <row r="1298">
          <cell r="M1298" t="str">
            <v>360732200906011724</v>
          </cell>
        </row>
        <row r="1299">
          <cell r="M1299" t="str">
            <v>362133196006051719</v>
          </cell>
        </row>
        <row r="1300">
          <cell r="M1300" t="str">
            <v>360732200810071714</v>
          </cell>
        </row>
        <row r="1301">
          <cell r="M1301" t="str">
            <v>362133195809071719</v>
          </cell>
        </row>
        <row r="1302">
          <cell r="M1302" t="str">
            <v>362133196009071723</v>
          </cell>
        </row>
        <row r="1303">
          <cell r="M1303" t="str">
            <v>362133196603011715</v>
          </cell>
        </row>
        <row r="1304">
          <cell r="M1304" t="str">
            <v>362133196906141736</v>
          </cell>
        </row>
        <row r="1305">
          <cell r="M1305" t="str">
            <v>360732200410300063</v>
          </cell>
        </row>
        <row r="1306">
          <cell r="M1306" t="str">
            <v>360732200309201714</v>
          </cell>
        </row>
        <row r="1307">
          <cell r="M1307" t="str">
            <v>362133195911191725</v>
          </cell>
        </row>
        <row r="1308">
          <cell r="M1308" t="str">
            <v>36213319550822171X</v>
          </cell>
        </row>
        <row r="1309">
          <cell r="M1309" t="str">
            <v>362133197808151724</v>
          </cell>
        </row>
        <row r="1310">
          <cell r="M1310" t="str">
            <v>362133197410111765</v>
          </cell>
        </row>
        <row r="1311">
          <cell r="M1311" t="str">
            <v>362133197304011920</v>
          </cell>
        </row>
        <row r="1312">
          <cell r="M1312" t="str">
            <v>360732200605081745</v>
          </cell>
        </row>
        <row r="1313">
          <cell r="M1313" t="str">
            <v>360732200605081737</v>
          </cell>
        </row>
        <row r="1314">
          <cell r="M1314" t="str">
            <v>360732199904201713</v>
          </cell>
        </row>
        <row r="1315">
          <cell r="M1315" t="str">
            <v>362133193502271725</v>
          </cell>
        </row>
        <row r="1316">
          <cell r="M1316" t="str">
            <v>360732200203241718</v>
          </cell>
        </row>
        <row r="1317">
          <cell r="M1317" t="str">
            <v>360732200007121743</v>
          </cell>
        </row>
        <row r="1318">
          <cell r="M1318" t="str">
            <v>36073219860618173X</v>
          </cell>
        </row>
        <row r="1319">
          <cell r="M1319" t="str">
            <v>362133195010241721</v>
          </cell>
        </row>
        <row r="1320">
          <cell r="M1320" t="str">
            <v>362133194605211711</v>
          </cell>
        </row>
        <row r="1321">
          <cell r="M1321" t="str">
            <v>360732200606191727</v>
          </cell>
        </row>
        <row r="1322">
          <cell r="M1322" t="str">
            <v>360732200812311718</v>
          </cell>
        </row>
        <row r="1323">
          <cell r="M1323" t="str">
            <v>362133196801041712</v>
          </cell>
        </row>
        <row r="1324">
          <cell r="M1324" t="str">
            <v>36073220070104176X</v>
          </cell>
        </row>
        <row r="1325">
          <cell r="M1325" t="str">
            <v>360732201003161726</v>
          </cell>
        </row>
        <row r="1326">
          <cell r="M1326" t="str">
            <v>362421198810088328</v>
          </cell>
        </row>
        <row r="1327">
          <cell r="M1327" t="str">
            <v>360732201109141758</v>
          </cell>
        </row>
        <row r="1328">
          <cell r="M1328" t="str">
            <v>362133195409091710</v>
          </cell>
        </row>
        <row r="1329">
          <cell r="M1329" t="str">
            <v>362133195509241720</v>
          </cell>
        </row>
        <row r="1330">
          <cell r="M1330" t="str">
            <v>362133195409281725</v>
          </cell>
        </row>
        <row r="1331">
          <cell r="M1331" t="str">
            <v>362133198012011712</v>
          </cell>
        </row>
        <row r="1332">
          <cell r="M1332" t="str">
            <v>360732198610021747</v>
          </cell>
        </row>
        <row r="1333">
          <cell r="M1333" t="str">
            <v>36073220140506171X</v>
          </cell>
        </row>
        <row r="1334">
          <cell r="M1334" t="str">
            <v>360732200903061718</v>
          </cell>
        </row>
        <row r="1335">
          <cell r="M1335" t="str">
            <v>360732198811151716</v>
          </cell>
        </row>
        <row r="1336">
          <cell r="M1336" t="str">
            <v>362133195806061718</v>
          </cell>
        </row>
        <row r="1337">
          <cell r="M1337" t="str">
            <v>362133195709241725</v>
          </cell>
        </row>
        <row r="1338">
          <cell r="M1338" t="str">
            <v>360732201205061731</v>
          </cell>
        </row>
        <row r="1339">
          <cell r="M1339" t="str">
            <v>360732200711031717</v>
          </cell>
        </row>
        <row r="1340">
          <cell r="M1340" t="str">
            <v>36213319570820173X</v>
          </cell>
        </row>
        <row r="1341">
          <cell r="M1341" t="str">
            <v>362133195405061725</v>
          </cell>
        </row>
        <row r="1342">
          <cell r="M1342" t="str">
            <v>362133198007311729</v>
          </cell>
        </row>
        <row r="1343">
          <cell r="M1343" t="str">
            <v>360732201501121719</v>
          </cell>
        </row>
        <row r="1344">
          <cell r="M1344" t="str">
            <v>360732201101281721</v>
          </cell>
        </row>
        <row r="1345">
          <cell r="M1345" t="str">
            <v>360732201211141746</v>
          </cell>
        </row>
        <row r="1346">
          <cell r="M1346" t="str">
            <v>360732201811131728</v>
          </cell>
        </row>
        <row r="1347">
          <cell r="M1347" t="str">
            <v>360732202211201715</v>
          </cell>
        </row>
        <row r="1348">
          <cell r="M1348" t="str">
            <v>362133196509021722</v>
          </cell>
        </row>
        <row r="1349">
          <cell r="M1349" t="str">
            <v>362133194007251721</v>
          </cell>
        </row>
        <row r="1350">
          <cell r="M1350" t="str">
            <v>360732198312251763</v>
          </cell>
        </row>
        <row r="1351">
          <cell r="M1351" t="str">
            <v>360732201011021723</v>
          </cell>
        </row>
        <row r="1352">
          <cell r="M1352" t="str">
            <v>362133196804271716</v>
          </cell>
        </row>
        <row r="1353">
          <cell r="M1353" t="str">
            <v>360732200412011724</v>
          </cell>
        </row>
        <row r="1354">
          <cell r="M1354" t="str">
            <v>362133194808201724</v>
          </cell>
        </row>
        <row r="1355">
          <cell r="M1355" t="str">
            <v>360732200912291718</v>
          </cell>
        </row>
        <row r="1356">
          <cell r="M1356" t="str">
            <v>362133197808141710</v>
          </cell>
        </row>
        <row r="1357">
          <cell r="M1357" t="str">
            <v>362133197710161924</v>
          </cell>
        </row>
        <row r="1358">
          <cell r="M1358" t="str">
            <v>360732200005121715</v>
          </cell>
        </row>
        <row r="1359">
          <cell r="M1359" t="str">
            <v>362133198309301710</v>
          </cell>
        </row>
        <row r="1360">
          <cell r="M1360" t="str">
            <v>362133194908031742</v>
          </cell>
        </row>
        <row r="1361">
          <cell r="M1361" t="str">
            <v>362133193812021721</v>
          </cell>
        </row>
        <row r="1362">
          <cell r="M1362" t="str">
            <v>420624197901172285</v>
          </cell>
        </row>
        <row r="1363">
          <cell r="M1363" t="str">
            <v>36073220170813172X</v>
          </cell>
        </row>
        <row r="1364">
          <cell r="M1364" t="str">
            <v>360732201708131746</v>
          </cell>
        </row>
        <row r="1365">
          <cell r="M1365" t="str">
            <v>362133194809071749</v>
          </cell>
        </row>
        <row r="1366">
          <cell r="M1366" t="str">
            <v>36213319480609171X</v>
          </cell>
        </row>
        <row r="1367">
          <cell r="M1367" t="str">
            <v>360732200308161714</v>
          </cell>
        </row>
        <row r="1368">
          <cell r="M1368" t="str">
            <v>362133196710251714</v>
          </cell>
        </row>
        <row r="1369">
          <cell r="M1369" t="str">
            <v>362133197610241740</v>
          </cell>
        </row>
        <row r="1370">
          <cell r="M1370" t="str">
            <v>362133197310191745</v>
          </cell>
        </row>
        <row r="1371">
          <cell r="M1371" t="str">
            <v>36213319741219172X</v>
          </cell>
        </row>
        <row r="1372">
          <cell r="M1372" t="str">
            <v>362133196412211714</v>
          </cell>
        </row>
        <row r="1373">
          <cell r="M1373" t="str">
            <v>360732201202171732</v>
          </cell>
        </row>
        <row r="1374">
          <cell r="M1374" t="str">
            <v>360732201202171716</v>
          </cell>
        </row>
        <row r="1375">
          <cell r="M1375" t="str">
            <v>362133194609091710</v>
          </cell>
        </row>
        <row r="1376">
          <cell r="M1376" t="str">
            <v>362133195108141729</v>
          </cell>
        </row>
        <row r="1377">
          <cell r="M1377" t="str">
            <v>362133195705041718</v>
          </cell>
        </row>
        <row r="1378">
          <cell r="M1378" t="str">
            <v>362133196409061727</v>
          </cell>
        </row>
        <row r="1379">
          <cell r="M1379" t="str">
            <v>360732198412191921</v>
          </cell>
        </row>
        <row r="1380">
          <cell r="M1380" t="str">
            <v>36073220070206172X</v>
          </cell>
        </row>
        <row r="1381">
          <cell r="M1381" t="str">
            <v>360732200809171718</v>
          </cell>
        </row>
        <row r="1382">
          <cell r="M1382" t="str">
            <v>360732201007311736</v>
          </cell>
        </row>
        <row r="1383">
          <cell r="M1383" t="str">
            <v>362133197011181715</v>
          </cell>
        </row>
        <row r="1384">
          <cell r="M1384" t="str">
            <v>360732200712071710</v>
          </cell>
        </row>
        <row r="1385">
          <cell r="M1385" t="str">
            <v>362133195309231720</v>
          </cell>
        </row>
        <row r="1386">
          <cell r="M1386" t="str">
            <v>362133196908271737</v>
          </cell>
        </row>
        <row r="1387">
          <cell r="M1387" t="str">
            <v>362133197302161765</v>
          </cell>
        </row>
        <row r="1388">
          <cell r="M1388" t="str">
            <v>362133194605271714</v>
          </cell>
        </row>
        <row r="1389">
          <cell r="M1389" t="str">
            <v>362133195211211748</v>
          </cell>
        </row>
        <row r="1390">
          <cell r="M1390" t="str">
            <v>362133198004196120</v>
          </cell>
        </row>
        <row r="1391">
          <cell r="M1391" t="str">
            <v>362133195206261724</v>
          </cell>
        </row>
        <row r="1392">
          <cell r="M1392" t="str">
            <v>362133198003241719</v>
          </cell>
        </row>
        <row r="1393">
          <cell r="M1393" t="str">
            <v>362133196808121715</v>
          </cell>
        </row>
        <row r="1394">
          <cell r="M1394" t="str">
            <v>360732198811051715</v>
          </cell>
        </row>
        <row r="1395">
          <cell r="M1395" t="str">
            <v>362133196203051734</v>
          </cell>
        </row>
        <row r="1396">
          <cell r="M1396" t="str">
            <v>362133196411251722</v>
          </cell>
        </row>
        <row r="1397">
          <cell r="M1397" t="str">
            <v>360732199301011718</v>
          </cell>
        </row>
        <row r="1398">
          <cell r="M1398" t="str">
            <v>362133195101201725</v>
          </cell>
        </row>
        <row r="1399">
          <cell r="M1399" t="str">
            <v>362133196503021713</v>
          </cell>
        </row>
        <row r="1400">
          <cell r="M1400" t="str">
            <v>360732200401181728</v>
          </cell>
        </row>
        <row r="1401">
          <cell r="M1401" t="str">
            <v>36073220010621171X</v>
          </cell>
        </row>
        <row r="1402">
          <cell r="M1402" t="str">
            <v>362133195010011715</v>
          </cell>
        </row>
        <row r="1403">
          <cell r="M1403" t="str">
            <v>360732198807231713</v>
          </cell>
        </row>
        <row r="1404">
          <cell r="M1404" t="str">
            <v>362133196807161723</v>
          </cell>
        </row>
        <row r="1405">
          <cell r="M1405" t="str">
            <v>362133195801231714</v>
          </cell>
        </row>
        <row r="1406">
          <cell r="M1406" t="str">
            <v>362133197102021741</v>
          </cell>
        </row>
        <row r="1407">
          <cell r="M1407" t="str">
            <v>36213319461222174X</v>
          </cell>
        </row>
        <row r="1408">
          <cell r="M1408" t="str">
            <v>360732200507111728</v>
          </cell>
        </row>
        <row r="1409">
          <cell r="M1409" t="str">
            <v>36073219990108171X</v>
          </cell>
        </row>
        <row r="1410">
          <cell r="M1410" t="str">
            <v>36213319651121171X</v>
          </cell>
        </row>
        <row r="1411">
          <cell r="M1411" t="str">
            <v>360732200012081715</v>
          </cell>
        </row>
        <row r="1412">
          <cell r="M1412" t="str">
            <v>362133196208061712</v>
          </cell>
        </row>
        <row r="1413">
          <cell r="M1413" t="str">
            <v>36073220120717174X</v>
          </cell>
        </row>
        <row r="1414">
          <cell r="M1414" t="str">
            <v>36073220110220172X</v>
          </cell>
        </row>
        <row r="1415">
          <cell r="M1415" t="str">
            <v>362133197704201715</v>
          </cell>
        </row>
        <row r="1416">
          <cell r="M1416" t="str">
            <v>362133195608271714</v>
          </cell>
        </row>
        <row r="1417">
          <cell r="M1417" t="str">
            <v>360732199810291711</v>
          </cell>
        </row>
        <row r="1418">
          <cell r="M1418" t="str">
            <v>360732201604151726</v>
          </cell>
        </row>
        <row r="1419">
          <cell r="M1419" t="str">
            <v>36213319550308172X</v>
          </cell>
        </row>
        <row r="1420">
          <cell r="M1420" t="str">
            <v>36213319470818172X</v>
          </cell>
        </row>
        <row r="1421">
          <cell r="M1421" t="str">
            <v>362133196711051730</v>
          </cell>
        </row>
        <row r="1422">
          <cell r="M1422" t="str">
            <v>360732200112171769</v>
          </cell>
        </row>
        <row r="1423">
          <cell r="M1423" t="str">
            <v>362133194801011725</v>
          </cell>
        </row>
        <row r="1424">
          <cell r="M1424" t="str">
            <v>36213319650114172X</v>
          </cell>
        </row>
        <row r="1425">
          <cell r="M1425" t="str">
            <v>36213319500810172X</v>
          </cell>
        </row>
        <row r="1426">
          <cell r="M1426" t="str">
            <v>362133196411141718</v>
          </cell>
        </row>
        <row r="1427">
          <cell r="M1427" t="str">
            <v>362133195403151727</v>
          </cell>
        </row>
        <row r="1428">
          <cell r="M1428" t="str">
            <v>360732200803081746</v>
          </cell>
        </row>
        <row r="1429">
          <cell r="M1429" t="str">
            <v>360732201806191726</v>
          </cell>
        </row>
        <row r="1430">
          <cell r="M1430" t="str">
            <v>360732201910011721</v>
          </cell>
        </row>
        <row r="1431">
          <cell r="M1431" t="str">
            <v>360732202110161742</v>
          </cell>
        </row>
        <row r="1432">
          <cell r="M1432" t="str">
            <v>362133195203031720</v>
          </cell>
        </row>
        <row r="1433">
          <cell r="M1433" t="str">
            <v>362133195901131710</v>
          </cell>
        </row>
        <row r="1434">
          <cell r="M1434" t="str">
            <v>362133197103231716</v>
          </cell>
        </row>
        <row r="1435">
          <cell r="M1435" t="str">
            <v>362133195508041727</v>
          </cell>
        </row>
        <row r="1436">
          <cell r="M1436" t="str">
            <v>362133196208141739</v>
          </cell>
        </row>
        <row r="1437">
          <cell r="M1437" t="str">
            <v>362133196707161718</v>
          </cell>
        </row>
        <row r="1438">
          <cell r="M1438" t="str">
            <v>362133197406141718</v>
          </cell>
        </row>
        <row r="1439">
          <cell r="M1439" t="str">
            <v>360732200004041721</v>
          </cell>
        </row>
        <row r="1440">
          <cell r="M1440" t="str">
            <v>362133194607131723</v>
          </cell>
        </row>
        <row r="1441">
          <cell r="M1441" t="str">
            <v>362133195711121714</v>
          </cell>
        </row>
        <row r="1442">
          <cell r="M1442" t="str">
            <v>362133195608211711</v>
          </cell>
        </row>
        <row r="1443">
          <cell r="M1443" t="str">
            <v>36213319750912171X</v>
          </cell>
        </row>
        <row r="1444">
          <cell r="M1444" t="str">
            <v>362133193911061710</v>
          </cell>
        </row>
        <row r="1445">
          <cell r="M1445" t="str">
            <v>362133195702151727</v>
          </cell>
        </row>
        <row r="1446">
          <cell r="M1446" t="str">
            <v>362133196507111716</v>
          </cell>
        </row>
        <row r="1447">
          <cell r="M1447" t="str">
            <v>362133196805291735</v>
          </cell>
        </row>
        <row r="1448">
          <cell r="M1448" t="str">
            <v>360732200104021760</v>
          </cell>
        </row>
        <row r="1449">
          <cell r="M1449" t="str">
            <v>360732200301221710</v>
          </cell>
        </row>
        <row r="1450">
          <cell r="M1450" t="str">
            <v>36073219890817173X</v>
          </cell>
        </row>
        <row r="1451">
          <cell r="M1451" t="str">
            <v>362133195804051719</v>
          </cell>
        </row>
        <row r="1452">
          <cell r="M1452" t="str">
            <v>362133197610206128</v>
          </cell>
        </row>
        <row r="1453">
          <cell r="M1453" t="str">
            <v>360732200212181729</v>
          </cell>
        </row>
        <row r="1454">
          <cell r="M1454" t="str">
            <v>360732200612261736</v>
          </cell>
        </row>
        <row r="1455">
          <cell r="M1455" t="str">
            <v>360732198910241768</v>
          </cell>
        </row>
        <row r="1456">
          <cell r="M1456" t="str">
            <v>362133196310111712</v>
          </cell>
        </row>
        <row r="1457">
          <cell r="M1457" t="str">
            <v>362133197109041729</v>
          </cell>
        </row>
        <row r="1458">
          <cell r="M1458" t="str">
            <v>362133197401231730</v>
          </cell>
        </row>
        <row r="1459">
          <cell r="M1459" t="str">
            <v>362133193501101716</v>
          </cell>
        </row>
        <row r="1460">
          <cell r="M1460" t="str">
            <v>360732200002231716</v>
          </cell>
        </row>
        <row r="1461">
          <cell r="M1461" t="str">
            <v>362133196410251712</v>
          </cell>
        </row>
        <row r="1462">
          <cell r="M1462" t="str">
            <v>362133196305171737</v>
          </cell>
        </row>
        <row r="1463">
          <cell r="M1463" t="str">
            <v>360732200908191722</v>
          </cell>
        </row>
        <row r="1464">
          <cell r="M1464" t="str">
            <v>360732198506021747</v>
          </cell>
        </row>
        <row r="1465">
          <cell r="M1465" t="str">
            <v>362133195712231712</v>
          </cell>
        </row>
        <row r="1466">
          <cell r="M1466" t="str">
            <v>36073220080308172X</v>
          </cell>
        </row>
        <row r="1467">
          <cell r="M1467" t="str">
            <v>360732200905161712</v>
          </cell>
        </row>
        <row r="1468">
          <cell r="M1468" t="str">
            <v>360732199104142700</v>
          </cell>
        </row>
        <row r="1469">
          <cell r="M1469" t="str">
            <v>362133195606061721</v>
          </cell>
        </row>
        <row r="1470">
          <cell r="M1470" t="str">
            <v>360732201709051721</v>
          </cell>
        </row>
        <row r="1471">
          <cell r="M1471" t="str">
            <v>360732201208081711</v>
          </cell>
        </row>
        <row r="1472">
          <cell r="M1472" t="str">
            <v>362133195304301718</v>
          </cell>
        </row>
        <row r="1473">
          <cell r="M1473" t="str">
            <v>360732200011151726</v>
          </cell>
        </row>
        <row r="1474">
          <cell r="M1474" t="str">
            <v>362133197005111729</v>
          </cell>
        </row>
        <row r="1475">
          <cell r="M1475" t="str">
            <v>360732199512041714</v>
          </cell>
        </row>
        <row r="1476">
          <cell r="M1476" t="str">
            <v>362133196801261715</v>
          </cell>
        </row>
        <row r="1477">
          <cell r="M1477" t="str">
            <v>362133197701151740</v>
          </cell>
        </row>
        <row r="1478">
          <cell r="M1478" t="str">
            <v>362133196507101710</v>
          </cell>
        </row>
        <row r="1479">
          <cell r="M1479" t="str">
            <v>362133196008021724</v>
          </cell>
        </row>
        <row r="1480">
          <cell r="M1480" t="str">
            <v>360732198803231716</v>
          </cell>
        </row>
        <row r="1481">
          <cell r="M1481" t="str">
            <v>362133196902151929</v>
          </cell>
        </row>
        <row r="1482">
          <cell r="M1482" t="str">
            <v>360732200305151721</v>
          </cell>
        </row>
        <row r="1483">
          <cell r="M1483" t="str">
            <v>360732200012291747</v>
          </cell>
        </row>
        <row r="1484">
          <cell r="M1484" t="str">
            <v>360732200603061716</v>
          </cell>
        </row>
        <row r="1485">
          <cell r="M1485" t="str">
            <v>362133195205021729</v>
          </cell>
        </row>
        <row r="1486">
          <cell r="M1486" t="str">
            <v>362133198211191736</v>
          </cell>
        </row>
        <row r="1487">
          <cell r="M1487" t="str">
            <v>362133196407241732</v>
          </cell>
        </row>
        <row r="1488">
          <cell r="M1488" t="str">
            <v>36213319830318172X</v>
          </cell>
        </row>
        <row r="1489">
          <cell r="M1489" t="str">
            <v>36073220150812172X</v>
          </cell>
        </row>
        <row r="1490">
          <cell r="M1490" t="str">
            <v>360732200502121716</v>
          </cell>
        </row>
        <row r="1491">
          <cell r="M1491" t="str">
            <v>362133196803231712</v>
          </cell>
        </row>
        <row r="1492">
          <cell r="M1492" t="str">
            <v>362133196101021745</v>
          </cell>
        </row>
        <row r="1493">
          <cell r="M1493" t="str">
            <v>362133195708291712</v>
          </cell>
        </row>
        <row r="1494">
          <cell r="M1494" t="str">
            <v>360732198910060115</v>
          </cell>
        </row>
        <row r="1495">
          <cell r="M1495" t="str">
            <v>362133196505291717</v>
          </cell>
        </row>
        <row r="1496">
          <cell r="M1496" t="str">
            <v>360732199911271728</v>
          </cell>
        </row>
        <row r="1497">
          <cell r="M1497" t="str">
            <v>36213319540923171X</v>
          </cell>
        </row>
        <row r="1498">
          <cell r="M1498" t="str">
            <v>36073220200330172X</v>
          </cell>
        </row>
        <row r="1499">
          <cell r="M1499" t="str">
            <v>362133197711201748</v>
          </cell>
        </row>
        <row r="1500">
          <cell r="M1500" t="str">
            <v>362133195302221714</v>
          </cell>
        </row>
        <row r="1501">
          <cell r="M1501" t="str">
            <v>362133195610021722</v>
          </cell>
        </row>
        <row r="1502">
          <cell r="M1502" t="str">
            <v>360732200507121723</v>
          </cell>
        </row>
        <row r="1503">
          <cell r="M1503" t="str">
            <v>362133195410191727</v>
          </cell>
        </row>
        <row r="1504">
          <cell r="M1504" t="str">
            <v>360732198404081722</v>
          </cell>
        </row>
        <row r="1505">
          <cell r="M1505" t="str">
            <v>360732202003241712</v>
          </cell>
        </row>
        <row r="1506">
          <cell r="M1506" t="str">
            <v>36213319791001171X</v>
          </cell>
        </row>
        <row r="1507">
          <cell r="M1507" t="str">
            <v>362133197803151717</v>
          </cell>
        </row>
        <row r="1508">
          <cell r="M1508" t="str">
            <v>362133194607011748</v>
          </cell>
        </row>
        <row r="1509">
          <cell r="M1509" t="str">
            <v>360732200606281773</v>
          </cell>
        </row>
        <row r="1510">
          <cell r="M1510" t="str">
            <v>362133193707161722</v>
          </cell>
        </row>
        <row r="1511">
          <cell r="M1511" t="str">
            <v>360732200601201754</v>
          </cell>
        </row>
        <row r="1512">
          <cell r="M1512" t="str">
            <v>362101197402070624</v>
          </cell>
        </row>
        <row r="1513">
          <cell r="M1513" t="str">
            <v>36213319420802172X</v>
          </cell>
        </row>
        <row r="1514">
          <cell r="M1514" t="str">
            <v>362133196309171718</v>
          </cell>
        </row>
        <row r="1515">
          <cell r="M1515" t="str">
            <v>362133196105251716</v>
          </cell>
        </row>
        <row r="1516">
          <cell r="M1516" t="str">
            <v>36213319710101171X</v>
          </cell>
        </row>
        <row r="1517">
          <cell r="M1517" t="str">
            <v>362133197004071729</v>
          </cell>
        </row>
        <row r="1518">
          <cell r="M1518" t="str">
            <v>362133195012081725</v>
          </cell>
        </row>
        <row r="1519">
          <cell r="M1519" t="str">
            <v>360732201010191720</v>
          </cell>
        </row>
        <row r="1520">
          <cell r="M1520" t="str">
            <v>360732202203241717</v>
          </cell>
        </row>
        <row r="1521">
          <cell r="M1521" t="str">
            <v>36213319620521172X</v>
          </cell>
        </row>
        <row r="1522">
          <cell r="M1522" t="str">
            <v>360732200405161724</v>
          </cell>
        </row>
        <row r="1523">
          <cell r="M1523" t="str">
            <v>360732201102051725</v>
          </cell>
        </row>
        <row r="1524">
          <cell r="M1524" t="str">
            <v>362133195809041720</v>
          </cell>
        </row>
        <row r="1525">
          <cell r="M1525" t="str">
            <v>360732201010151710</v>
          </cell>
        </row>
        <row r="1526">
          <cell r="M1526" t="str">
            <v>36213319820618171X</v>
          </cell>
        </row>
        <row r="1527">
          <cell r="M1527" t="str">
            <v>362133196803121724</v>
          </cell>
        </row>
        <row r="1528">
          <cell r="M1528" t="str">
            <v>362133196503081716</v>
          </cell>
        </row>
        <row r="1529">
          <cell r="M1529" t="str">
            <v>36213319680716174X</v>
          </cell>
        </row>
        <row r="1530">
          <cell r="M1530" t="str">
            <v>360732201110201711</v>
          </cell>
        </row>
        <row r="1531">
          <cell r="M1531" t="str">
            <v>362133195508151723</v>
          </cell>
        </row>
        <row r="1532">
          <cell r="M1532" t="str">
            <v>360732199509201713</v>
          </cell>
        </row>
        <row r="1533">
          <cell r="M1533" t="str">
            <v>36213319740505177X</v>
          </cell>
        </row>
        <row r="1534">
          <cell r="M1534" t="str">
            <v>362133196710291732</v>
          </cell>
        </row>
        <row r="1535">
          <cell r="M1535" t="str">
            <v>362133195603021724</v>
          </cell>
        </row>
        <row r="1536">
          <cell r="M1536" t="str">
            <v>362133196005091727</v>
          </cell>
        </row>
        <row r="1537">
          <cell r="M1537" t="str">
            <v>362133195708261716</v>
          </cell>
        </row>
        <row r="1538">
          <cell r="M1538" t="str">
            <v>360732201806061710</v>
          </cell>
        </row>
        <row r="1539">
          <cell r="M1539" t="str">
            <v>362133194711091725</v>
          </cell>
        </row>
        <row r="1540">
          <cell r="M1540" t="str">
            <v>362133197612301727</v>
          </cell>
        </row>
        <row r="1541">
          <cell r="M1541" t="str">
            <v>362133197010211716</v>
          </cell>
        </row>
        <row r="1542">
          <cell r="M1542" t="str">
            <v>362133198006081714</v>
          </cell>
        </row>
        <row r="1543">
          <cell r="M1543" t="str">
            <v>362133197410106122</v>
          </cell>
        </row>
        <row r="1544">
          <cell r="M1544" t="str">
            <v>360732199901201718</v>
          </cell>
        </row>
        <row r="1545">
          <cell r="M1545" t="str">
            <v>362133197608094526</v>
          </cell>
        </row>
        <row r="1546">
          <cell r="M1546" t="str">
            <v>362133197401146122</v>
          </cell>
        </row>
        <row r="1547">
          <cell r="M1547" t="str">
            <v>362133197906151728</v>
          </cell>
        </row>
        <row r="1548">
          <cell r="M1548" t="str">
            <v>362133194107241715</v>
          </cell>
        </row>
        <row r="1549">
          <cell r="M1549" t="str">
            <v>362133196207151716</v>
          </cell>
        </row>
        <row r="1550">
          <cell r="M1550" t="str">
            <v>362133194807151729</v>
          </cell>
        </row>
        <row r="1551">
          <cell r="M1551" t="str">
            <v>360732202008101727</v>
          </cell>
        </row>
        <row r="1552">
          <cell r="M1552" t="str">
            <v>360732201811091738</v>
          </cell>
        </row>
        <row r="1553">
          <cell r="M1553" t="str">
            <v>360732201604281715</v>
          </cell>
        </row>
        <row r="1554">
          <cell r="M1554" t="str">
            <v>360732201705281722</v>
          </cell>
        </row>
        <row r="1555">
          <cell r="M1555" t="str">
            <v>362133195403211718</v>
          </cell>
        </row>
        <row r="1556">
          <cell r="M1556" t="str">
            <v>36073219930415284X</v>
          </cell>
        </row>
        <row r="1557">
          <cell r="M1557" t="str">
            <v>362133196405161720</v>
          </cell>
        </row>
        <row r="1558">
          <cell r="M1558" t="str">
            <v>360732201410171729</v>
          </cell>
        </row>
        <row r="1559">
          <cell r="M1559" t="str">
            <v>360732201710201715</v>
          </cell>
        </row>
        <row r="1560">
          <cell r="M1560" t="str">
            <v>360732200806021714</v>
          </cell>
        </row>
        <row r="1561">
          <cell r="M1561" t="str">
            <v>360732200505041762</v>
          </cell>
        </row>
        <row r="1562">
          <cell r="M1562" t="str">
            <v>362133194911261725</v>
          </cell>
        </row>
        <row r="1563">
          <cell r="M1563" t="str">
            <v>362133195706151716</v>
          </cell>
        </row>
        <row r="1564">
          <cell r="M1564" t="str">
            <v>362133196202101760</v>
          </cell>
        </row>
        <row r="1565">
          <cell r="M1565" t="str">
            <v>360732199203071717</v>
          </cell>
        </row>
        <row r="1566">
          <cell r="M1566" t="str">
            <v>360732201303111720</v>
          </cell>
        </row>
        <row r="1567">
          <cell r="M1567" t="str">
            <v>362133195901071711</v>
          </cell>
        </row>
        <row r="1568">
          <cell r="M1568" t="str">
            <v>362133196902021745</v>
          </cell>
        </row>
        <row r="1569">
          <cell r="M1569" t="str">
            <v>360732199504025845</v>
          </cell>
        </row>
        <row r="1570">
          <cell r="M1570" t="str">
            <v>362133196009061728</v>
          </cell>
        </row>
        <row r="1571">
          <cell r="M1571" t="str">
            <v>360732202505301711</v>
          </cell>
        </row>
        <row r="1572">
          <cell r="M1572" t="str">
            <v>362133196601011738</v>
          </cell>
        </row>
        <row r="1573">
          <cell r="M1573" t="str">
            <v>362133198206021716</v>
          </cell>
        </row>
        <row r="1574">
          <cell r="M1574" t="str">
            <v>360732201203021728</v>
          </cell>
        </row>
        <row r="1575">
          <cell r="M1575" t="str">
            <v>360732201007031718</v>
          </cell>
        </row>
        <row r="1576">
          <cell r="M1576" t="str">
            <v>362133195701071717</v>
          </cell>
        </row>
        <row r="1577">
          <cell r="M1577" t="str">
            <v>360732199207051924</v>
          </cell>
        </row>
        <row r="1578">
          <cell r="M1578" t="str">
            <v>362133195711071729</v>
          </cell>
        </row>
        <row r="1579">
          <cell r="M1579" t="str">
            <v>362133198012241710</v>
          </cell>
        </row>
        <row r="1580">
          <cell r="M1580" t="str">
            <v>362133197910121716</v>
          </cell>
        </row>
        <row r="1581">
          <cell r="M1581" t="str">
            <v>360732199005241711</v>
          </cell>
        </row>
        <row r="1582">
          <cell r="M1582" t="str">
            <v>362133196312151726</v>
          </cell>
        </row>
        <row r="1583">
          <cell r="M1583" t="str">
            <v>360732199703181349</v>
          </cell>
        </row>
        <row r="1584">
          <cell r="M1584" t="str">
            <v>362133195306201729</v>
          </cell>
        </row>
        <row r="1585">
          <cell r="M1585" t="str">
            <v>360732201002171711</v>
          </cell>
        </row>
        <row r="1586">
          <cell r="M1586" t="str">
            <v>360732201410251710</v>
          </cell>
        </row>
        <row r="1587">
          <cell r="M1587" t="str">
            <v>362133194512221718</v>
          </cell>
        </row>
        <row r="1588">
          <cell r="M1588" t="str">
            <v>362133192506261722</v>
          </cell>
        </row>
        <row r="1589">
          <cell r="M1589" t="str">
            <v>362133198212241125</v>
          </cell>
        </row>
        <row r="1590">
          <cell r="M1590" t="str">
            <v>36213319531123172X</v>
          </cell>
        </row>
        <row r="1591">
          <cell r="M1591" t="str">
            <v>360732200809121729</v>
          </cell>
        </row>
        <row r="1592">
          <cell r="M1592" t="str">
            <v>360732200802010030</v>
          </cell>
        </row>
        <row r="1593">
          <cell r="M1593" t="str">
            <v>360732201110231718</v>
          </cell>
        </row>
        <row r="1594">
          <cell r="M1594" t="str">
            <v>362133198109186148</v>
          </cell>
        </row>
        <row r="1595">
          <cell r="M1595" t="str">
            <v>360732201003081718</v>
          </cell>
        </row>
        <row r="1596">
          <cell r="M1596" t="str">
            <v>362133193809131727</v>
          </cell>
        </row>
        <row r="1597">
          <cell r="M1597" t="str">
            <v>362133197510151772</v>
          </cell>
        </row>
        <row r="1598">
          <cell r="M1598" t="str">
            <v>362133196712021736</v>
          </cell>
        </row>
        <row r="1599">
          <cell r="M1599" t="str">
            <v>360732200503111763</v>
          </cell>
        </row>
        <row r="1600">
          <cell r="M1600" t="str">
            <v>362133195601291712</v>
          </cell>
        </row>
        <row r="1601">
          <cell r="M1601" t="str">
            <v>362133195503151716</v>
          </cell>
        </row>
        <row r="1602">
          <cell r="M1602" t="str">
            <v>360732200503051748</v>
          </cell>
        </row>
        <row r="1603">
          <cell r="M1603" t="str">
            <v>362133195808151768</v>
          </cell>
        </row>
        <row r="1604">
          <cell r="M1604" t="str">
            <v>360732202001211747</v>
          </cell>
        </row>
        <row r="1605">
          <cell r="M1605" t="str">
            <v>360732201506301743</v>
          </cell>
        </row>
        <row r="1606">
          <cell r="M1606" t="str">
            <v>360732201610051721</v>
          </cell>
        </row>
        <row r="1607">
          <cell r="M1607" t="str">
            <v>360732201807211733</v>
          </cell>
        </row>
        <row r="1608">
          <cell r="M1608" t="str">
            <v>362133194210241721</v>
          </cell>
        </row>
        <row r="1609">
          <cell r="M1609" t="str">
            <v>362133196504051711</v>
          </cell>
        </row>
        <row r="1610">
          <cell r="M1610" t="str">
            <v>362133194604151729</v>
          </cell>
        </row>
        <row r="1611">
          <cell r="M1611" t="str">
            <v>360732200505011723</v>
          </cell>
        </row>
        <row r="1612">
          <cell r="M1612" t="str">
            <v>360732200409161756</v>
          </cell>
        </row>
        <row r="1613">
          <cell r="M1613" t="str">
            <v>360732201405161745</v>
          </cell>
        </row>
        <row r="1614">
          <cell r="M1614" t="str">
            <v>362133194310221728</v>
          </cell>
        </row>
        <row r="1615">
          <cell r="M1615" t="str">
            <v>360732198702071928</v>
          </cell>
        </row>
        <row r="1616">
          <cell r="M1616" t="str">
            <v>36073220090901172X</v>
          </cell>
        </row>
        <row r="1617">
          <cell r="M1617" t="str">
            <v>360732201206271714</v>
          </cell>
        </row>
        <row r="1618">
          <cell r="M1618" t="str">
            <v>360732200807221726</v>
          </cell>
        </row>
        <row r="1619">
          <cell r="M1619" t="str">
            <v>36213319690116172X</v>
          </cell>
        </row>
        <row r="1620">
          <cell r="M1620" t="str">
            <v>360732200612281761</v>
          </cell>
        </row>
        <row r="1621">
          <cell r="M1621" t="str">
            <v>360732200412031725</v>
          </cell>
        </row>
        <row r="1622">
          <cell r="M1622" t="str">
            <v>360732200809211716</v>
          </cell>
        </row>
        <row r="1623">
          <cell r="M1623" t="str">
            <v>360732200909041777</v>
          </cell>
        </row>
        <row r="1624">
          <cell r="M1624" t="str">
            <v>360732198404271745</v>
          </cell>
        </row>
        <row r="1625">
          <cell r="M1625" t="str">
            <v>360732201202201786</v>
          </cell>
        </row>
        <row r="1626">
          <cell r="M1626" t="str">
            <v>362133197410051723</v>
          </cell>
        </row>
        <row r="1627">
          <cell r="M1627" t="str">
            <v>360732200302041711</v>
          </cell>
        </row>
        <row r="1628">
          <cell r="M1628" t="str">
            <v>362133194109061718</v>
          </cell>
        </row>
        <row r="1629">
          <cell r="M1629" t="str">
            <v>360732201209221712</v>
          </cell>
        </row>
        <row r="1630">
          <cell r="M1630" t="str">
            <v>360732198808056443</v>
          </cell>
        </row>
        <row r="1631">
          <cell r="M1631" t="str">
            <v>36213319651014173X</v>
          </cell>
        </row>
        <row r="1632">
          <cell r="M1632" t="str">
            <v>362133197209181761</v>
          </cell>
        </row>
        <row r="1633">
          <cell r="M1633" t="str">
            <v>360732200909161728</v>
          </cell>
        </row>
        <row r="1634">
          <cell r="M1634" t="str">
            <v>362133198104136125</v>
          </cell>
        </row>
        <row r="1635">
          <cell r="M1635" t="str">
            <v>360732201012171715</v>
          </cell>
        </row>
        <row r="1636">
          <cell r="M1636" t="str">
            <v>36213319570903171X</v>
          </cell>
        </row>
        <row r="1637">
          <cell r="M1637" t="str">
            <v>360732199801271727</v>
          </cell>
        </row>
        <row r="1638">
          <cell r="M1638" t="str">
            <v>362133194307211748</v>
          </cell>
        </row>
        <row r="1639">
          <cell r="M1639" t="str">
            <v>362133197606031732</v>
          </cell>
        </row>
        <row r="1640">
          <cell r="M1640" t="str">
            <v>360732201609071725</v>
          </cell>
        </row>
        <row r="1641">
          <cell r="M1641" t="str">
            <v>360732201803211728</v>
          </cell>
        </row>
        <row r="1642">
          <cell r="M1642" t="str">
            <v>360732202004191710</v>
          </cell>
        </row>
        <row r="1643">
          <cell r="M1643" t="str">
            <v>362133194612221715</v>
          </cell>
        </row>
        <row r="1644">
          <cell r="M1644" t="str">
            <v>360732197101241720</v>
          </cell>
        </row>
        <row r="1645">
          <cell r="M1645" t="str">
            <v>362133195305071758</v>
          </cell>
        </row>
        <row r="1646">
          <cell r="M1646" t="str">
            <v>360732199808031718</v>
          </cell>
        </row>
        <row r="1647">
          <cell r="M1647" t="str">
            <v>36213319740508175X</v>
          </cell>
        </row>
        <row r="1648">
          <cell r="M1648" t="str">
            <v>36213319821021174X</v>
          </cell>
        </row>
        <row r="1649">
          <cell r="M1649" t="str">
            <v>360732198804071523</v>
          </cell>
        </row>
        <row r="1650">
          <cell r="M1650" t="str">
            <v>360732201810191729</v>
          </cell>
        </row>
        <row r="1651">
          <cell r="M1651" t="str">
            <v>360732200902161717</v>
          </cell>
        </row>
        <row r="1652">
          <cell r="M1652" t="str">
            <v>362133195207041715</v>
          </cell>
        </row>
        <row r="1653">
          <cell r="M1653" t="str">
            <v>360732198605041321</v>
          </cell>
        </row>
        <row r="1654">
          <cell r="M1654" t="str">
            <v>362133195310101720</v>
          </cell>
        </row>
        <row r="1655">
          <cell r="M1655" t="str">
            <v>362133196810241716</v>
          </cell>
        </row>
        <row r="1656">
          <cell r="M1656" t="str">
            <v>360732200701251724</v>
          </cell>
        </row>
        <row r="1657">
          <cell r="M1657" t="str">
            <v>362133193504151727</v>
          </cell>
        </row>
        <row r="1658">
          <cell r="M1658" t="str">
            <v>362133197103101719</v>
          </cell>
        </row>
        <row r="1659">
          <cell r="M1659" t="str">
            <v>362133196007181718</v>
          </cell>
        </row>
        <row r="1660">
          <cell r="M1660" t="str">
            <v>36213319600719173X</v>
          </cell>
        </row>
        <row r="1661">
          <cell r="M1661" t="str">
            <v>362133195801221727</v>
          </cell>
        </row>
        <row r="1662">
          <cell r="M1662" t="str">
            <v>360732200410291793</v>
          </cell>
        </row>
        <row r="1663">
          <cell r="M1663" t="str">
            <v>362133195712161718</v>
          </cell>
        </row>
        <row r="1664">
          <cell r="M1664" t="str">
            <v>362133197103101735</v>
          </cell>
        </row>
        <row r="1665">
          <cell r="M1665" t="str">
            <v>360732200701131722</v>
          </cell>
        </row>
        <row r="1666">
          <cell r="M1666" t="str">
            <v>360732200910061740</v>
          </cell>
        </row>
        <row r="1667">
          <cell r="M1667" t="str">
            <v>362133198212301749</v>
          </cell>
        </row>
        <row r="1668">
          <cell r="M1668" t="str">
            <v>362133195306151741</v>
          </cell>
        </row>
        <row r="1669">
          <cell r="M1669" t="str">
            <v>36213319430912172X</v>
          </cell>
        </row>
        <row r="1670">
          <cell r="M1670" t="str">
            <v>360732200410071715</v>
          </cell>
        </row>
        <row r="1671">
          <cell r="M1671" t="str">
            <v>360732200808241729</v>
          </cell>
        </row>
        <row r="1672">
          <cell r="M1672" t="str">
            <v>362133195404111727</v>
          </cell>
        </row>
        <row r="1673">
          <cell r="M1673" t="str">
            <v>360732200807181728</v>
          </cell>
        </row>
        <row r="1674">
          <cell r="M1674" t="str">
            <v>360732199006264720</v>
          </cell>
        </row>
        <row r="1675">
          <cell r="M1675" t="str">
            <v>360732201005281713</v>
          </cell>
        </row>
        <row r="1676">
          <cell r="M1676" t="str">
            <v>422130198209061745</v>
          </cell>
        </row>
        <row r="1677">
          <cell r="M1677" t="str">
            <v>360732200901141749</v>
          </cell>
        </row>
        <row r="1678">
          <cell r="M1678" t="str">
            <v>36213319671202171X</v>
          </cell>
        </row>
        <row r="1679">
          <cell r="M1679" t="str">
            <v>362133196509111728</v>
          </cell>
        </row>
        <row r="1680">
          <cell r="M1680" t="str">
            <v>362133195702261715</v>
          </cell>
        </row>
        <row r="1681">
          <cell r="M1681" t="str">
            <v>36213319830516179X</v>
          </cell>
        </row>
        <row r="1682">
          <cell r="M1682" t="str">
            <v>362133195611091722</v>
          </cell>
        </row>
        <row r="1683">
          <cell r="M1683" t="str">
            <v>362133197411151750</v>
          </cell>
        </row>
        <row r="1684">
          <cell r="M1684" t="str">
            <v>362133198302091765</v>
          </cell>
        </row>
        <row r="1685">
          <cell r="M1685" t="str">
            <v>360732201011171713</v>
          </cell>
        </row>
        <row r="1686">
          <cell r="M1686" t="str">
            <v>360732200503141719</v>
          </cell>
        </row>
        <row r="1687">
          <cell r="M1687" t="str">
            <v>360732198505231718</v>
          </cell>
        </row>
        <row r="1688">
          <cell r="M1688" t="str">
            <v>360732199602071714</v>
          </cell>
        </row>
        <row r="1689">
          <cell r="M1689" t="str">
            <v>362133197305171723</v>
          </cell>
        </row>
        <row r="1690">
          <cell r="M1690" t="str">
            <v>362133198108151760</v>
          </cell>
        </row>
        <row r="1691">
          <cell r="M1691" t="str">
            <v>360732201008301724</v>
          </cell>
        </row>
        <row r="1692">
          <cell r="M1692" t="str">
            <v>360732201211121761</v>
          </cell>
        </row>
        <row r="1693">
          <cell r="M1693" t="str">
            <v>36073220061004173X</v>
          </cell>
        </row>
        <row r="1694">
          <cell r="M1694" t="str">
            <v>362133196502131726</v>
          </cell>
        </row>
        <row r="1695">
          <cell r="M1695" t="str">
            <v>362133197806141725</v>
          </cell>
        </row>
        <row r="1696">
          <cell r="M1696" t="str">
            <v>360732202204071713</v>
          </cell>
        </row>
        <row r="1697">
          <cell r="M1697" t="str">
            <v>360732200404021711</v>
          </cell>
        </row>
        <row r="1698">
          <cell r="M1698" t="str">
            <v>360732200608071710</v>
          </cell>
        </row>
        <row r="1699">
          <cell r="M1699" t="str">
            <v>362133195805291714</v>
          </cell>
        </row>
        <row r="1700">
          <cell r="M1700" t="str">
            <v>360732198409091751</v>
          </cell>
        </row>
        <row r="1701">
          <cell r="M1701" t="str">
            <v>362133197011201747</v>
          </cell>
        </row>
        <row r="1702">
          <cell r="M1702" t="str">
            <v>362133196306241717</v>
          </cell>
        </row>
        <row r="1703">
          <cell r="M1703" t="str">
            <v>362133196604051786</v>
          </cell>
        </row>
        <row r="1704">
          <cell r="M1704" t="str">
            <v>360732200504061753</v>
          </cell>
        </row>
        <row r="1705">
          <cell r="M1705" t="str">
            <v>36213319561215174X</v>
          </cell>
        </row>
        <row r="1706">
          <cell r="M1706" t="str">
            <v>362133196808271713</v>
          </cell>
        </row>
        <row r="1707">
          <cell r="M1707" t="str">
            <v>362133195110011739</v>
          </cell>
        </row>
        <row r="1708">
          <cell r="M1708" t="str">
            <v>360732198712020024</v>
          </cell>
        </row>
        <row r="1709">
          <cell r="M1709" t="str">
            <v>360732198711241730</v>
          </cell>
        </row>
        <row r="1710">
          <cell r="M1710" t="str">
            <v>360732200012021755</v>
          </cell>
        </row>
        <row r="1711">
          <cell r="M1711" t="str">
            <v>362133197405061740</v>
          </cell>
        </row>
        <row r="1712">
          <cell r="M1712" t="str">
            <v>36213319530207171X</v>
          </cell>
        </row>
        <row r="1713">
          <cell r="M1713" t="str">
            <v>362133195503041728</v>
          </cell>
        </row>
        <row r="1714">
          <cell r="M1714" t="str">
            <v>360732200811071716</v>
          </cell>
        </row>
        <row r="1715">
          <cell r="M1715" t="str">
            <v>362133194108141724</v>
          </cell>
        </row>
        <row r="1716">
          <cell r="M1716" t="str">
            <v>362132198306104926</v>
          </cell>
        </row>
        <row r="1717">
          <cell r="M1717" t="str">
            <v>360732200401031746</v>
          </cell>
        </row>
        <row r="1718">
          <cell r="M1718" t="str">
            <v>360732200505281731</v>
          </cell>
        </row>
        <row r="1719">
          <cell r="M1719" t="str">
            <v>360732200708051733</v>
          </cell>
        </row>
        <row r="1720">
          <cell r="M1720" t="str">
            <v>362133194810121723</v>
          </cell>
        </row>
        <row r="1721">
          <cell r="M1721" t="str">
            <v>362133197101261735</v>
          </cell>
        </row>
        <row r="1722">
          <cell r="M1722" t="str">
            <v>362133195411111717</v>
          </cell>
        </row>
        <row r="1723">
          <cell r="M1723" t="str">
            <v>362133198108211727</v>
          </cell>
        </row>
        <row r="1724">
          <cell r="M1724" t="str">
            <v>362133195805021722</v>
          </cell>
        </row>
        <row r="1725">
          <cell r="M1725" t="str">
            <v>362133194703081711</v>
          </cell>
        </row>
        <row r="1726">
          <cell r="M1726" t="str">
            <v>362133197609161735</v>
          </cell>
        </row>
        <row r="1727">
          <cell r="M1727" t="str">
            <v>362133197707081712</v>
          </cell>
        </row>
        <row r="1728">
          <cell r="M1728" t="str">
            <v>362133195404161724</v>
          </cell>
        </row>
        <row r="1729">
          <cell r="M1729" t="str">
            <v>362133194603201712</v>
          </cell>
        </row>
        <row r="1730">
          <cell r="M1730" t="str">
            <v>362133194803201725</v>
          </cell>
        </row>
        <row r="1731">
          <cell r="M1731" t="str">
            <v>362133197207021713</v>
          </cell>
        </row>
        <row r="1732">
          <cell r="M1732" t="str">
            <v>362133196401241715</v>
          </cell>
        </row>
        <row r="1733">
          <cell r="M1733" t="str">
            <v>36213319570828175X</v>
          </cell>
        </row>
        <row r="1734">
          <cell r="M1734" t="str">
            <v>362133196008141742</v>
          </cell>
        </row>
        <row r="1735">
          <cell r="M1735" t="str">
            <v>360732199010141715</v>
          </cell>
        </row>
        <row r="1736">
          <cell r="M1736" t="str">
            <v>362133196603151718</v>
          </cell>
        </row>
        <row r="1737">
          <cell r="M1737" t="str">
            <v>360732200603241717</v>
          </cell>
        </row>
        <row r="1738">
          <cell r="M1738" t="str">
            <v>362133195911091724</v>
          </cell>
        </row>
        <row r="1739">
          <cell r="M1739" t="str">
            <v>362133194908101712</v>
          </cell>
        </row>
        <row r="1740">
          <cell r="M1740" t="str">
            <v>360732200403231725</v>
          </cell>
        </row>
        <row r="1741">
          <cell r="M1741" t="str">
            <v>360732200909201718</v>
          </cell>
        </row>
        <row r="1742">
          <cell r="M1742" t="str">
            <v>362133194308151740</v>
          </cell>
        </row>
        <row r="1743">
          <cell r="M1743" t="str">
            <v>362133196308211714</v>
          </cell>
        </row>
        <row r="1744">
          <cell r="M1744" t="str">
            <v>362133197509211715</v>
          </cell>
        </row>
        <row r="1745">
          <cell r="M1745" t="str">
            <v>362133198309020687</v>
          </cell>
        </row>
        <row r="1746">
          <cell r="M1746" t="str">
            <v>362133193201251720</v>
          </cell>
        </row>
        <row r="1747">
          <cell r="M1747" t="str">
            <v>362133197802091716</v>
          </cell>
        </row>
        <row r="1748">
          <cell r="M1748" t="str">
            <v>362133195311061724</v>
          </cell>
        </row>
        <row r="1749">
          <cell r="M1749" t="str">
            <v>362133198111231737</v>
          </cell>
        </row>
        <row r="1750">
          <cell r="M1750" t="str">
            <v>360732201411271748</v>
          </cell>
        </row>
        <row r="1751">
          <cell r="M1751" t="str">
            <v>362132198203138226</v>
          </cell>
        </row>
        <row r="1752">
          <cell r="M1752" t="str">
            <v>36213319551108172X</v>
          </cell>
        </row>
        <row r="1753">
          <cell r="M1753" t="str">
            <v>360732201901081736</v>
          </cell>
        </row>
        <row r="1754">
          <cell r="M1754" t="str">
            <v>36213319550213173X</v>
          </cell>
        </row>
        <row r="1755">
          <cell r="M1755" t="str">
            <v>362133196202101744</v>
          </cell>
        </row>
        <row r="1756">
          <cell r="M1756" t="str">
            <v>360732202205011755</v>
          </cell>
        </row>
        <row r="1757">
          <cell r="M1757" t="str">
            <v>360732198903211712</v>
          </cell>
        </row>
        <row r="1758">
          <cell r="M1758" t="str">
            <v>36213319770507173X</v>
          </cell>
        </row>
        <row r="1759">
          <cell r="M1759" t="str">
            <v>362133197911041726</v>
          </cell>
        </row>
        <row r="1760">
          <cell r="M1760" t="str">
            <v>362133195208121717</v>
          </cell>
        </row>
        <row r="1761">
          <cell r="M1761" t="str">
            <v>362133195905051734</v>
          </cell>
        </row>
        <row r="1762">
          <cell r="M1762" t="str">
            <v>360732198508071721</v>
          </cell>
        </row>
        <row r="1763">
          <cell r="M1763" t="str">
            <v>360732199805141719</v>
          </cell>
        </row>
        <row r="1764">
          <cell r="M1764" t="str">
            <v>362133196805281756</v>
          </cell>
        </row>
        <row r="1765">
          <cell r="M1765" t="str">
            <v>362133195011201713</v>
          </cell>
        </row>
        <row r="1766">
          <cell r="M1766" t="str">
            <v>360732198902281719</v>
          </cell>
        </row>
        <row r="1767">
          <cell r="M1767" t="str">
            <v>362133195706061729</v>
          </cell>
        </row>
        <row r="1768">
          <cell r="M1768" t="str">
            <v>362133195208221718</v>
          </cell>
        </row>
        <row r="1769">
          <cell r="M1769" t="str">
            <v>441823199612241123</v>
          </cell>
        </row>
        <row r="1770">
          <cell r="M1770" t="str">
            <v>36073220191223171X</v>
          </cell>
        </row>
        <row r="1771">
          <cell r="M1771" t="str">
            <v>362133195310051727</v>
          </cell>
        </row>
        <row r="1772">
          <cell r="M1772" t="str">
            <v>362133195501151712</v>
          </cell>
        </row>
        <row r="1773">
          <cell r="M1773" t="str">
            <v>362133195912081712</v>
          </cell>
        </row>
        <row r="1774">
          <cell r="M1774" t="str">
            <v>360732200506131727</v>
          </cell>
        </row>
        <row r="1775">
          <cell r="M1775" t="str">
            <v>362133197106101722</v>
          </cell>
        </row>
        <row r="1776">
          <cell r="M1776" t="str">
            <v>360732198410151766</v>
          </cell>
        </row>
        <row r="1777">
          <cell r="M1777" t="str">
            <v>360732198802091723</v>
          </cell>
        </row>
        <row r="1778">
          <cell r="M1778" t="str">
            <v>362133198302181744</v>
          </cell>
        </row>
        <row r="1779">
          <cell r="M1779" t="str">
            <v>362133194907171727</v>
          </cell>
        </row>
        <row r="1780">
          <cell r="M1780" t="str">
            <v>360732201110231726</v>
          </cell>
        </row>
        <row r="1781">
          <cell r="M1781" t="str">
            <v>360732201410101720</v>
          </cell>
        </row>
        <row r="1782">
          <cell r="M1782" t="str">
            <v>360732201801111723</v>
          </cell>
        </row>
        <row r="1783">
          <cell r="M1783" t="str">
            <v>360732202011041737</v>
          </cell>
        </row>
        <row r="1784">
          <cell r="M1784" t="str">
            <v>362133195105011726</v>
          </cell>
        </row>
        <row r="1785">
          <cell r="M1785" t="str">
            <v>362133196306061775</v>
          </cell>
        </row>
        <row r="1786">
          <cell r="M1786" t="str">
            <v>362133196002031710</v>
          </cell>
        </row>
        <row r="1787">
          <cell r="M1787" t="str">
            <v>360731198810196916</v>
          </cell>
        </row>
        <row r="1788">
          <cell r="M1788" t="str">
            <v>362133196004121728</v>
          </cell>
        </row>
        <row r="1789">
          <cell r="M1789" t="str">
            <v>362133196208281715</v>
          </cell>
        </row>
        <row r="1790">
          <cell r="M1790" t="str">
            <v>362133196609071743</v>
          </cell>
        </row>
        <row r="1791">
          <cell r="M1791" t="str">
            <v>362133196103151711</v>
          </cell>
        </row>
        <row r="1792">
          <cell r="M1792" t="str">
            <v>362133197906041756</v>
          </cell>
        </row>
        <row r="1793">
          <cell r="M1793" t="str">
            <v>362133197409101762</v>
          </cell>
        </row>
        <row r="1794">
          <cell r="M1794" t="str">
            <v>362133197303181725</v>
          </cell>
        </row>
        <row r="1795">
          <cell r="M1795" t="str">
            <v>362133195508111713</v>
          </cell>
        </row>
        <row r="1796">
          <cell r="M1796" t="str">
            <v>36213319800515175X</v>
          </cell>
        </row>
        <row r="1797">
          <cell r="M1797" t="str">
            <v>360732200808211722</v>
          </cell>
        </row>
        <row r="1798">
          <cell r="M1798" t="str">
            <v>452626199509231200</v>
          </cell>
        </row>
        <row r="1799">
          <cell r="M1799" t="str">
            <v>362133195306131724</v>
          </cell>
        </row>
        <row r="1800">
          <cell r="M1800" t="str">
            <v>362133195505261716</v>
          </cell>
        </row>
        <row r="1801">
          <cell r="M1801" t="str">
            <v>36213319570410174X</v>
          </cell>
        </row>
        <row r="1802">
          <cell r="M1802" t="str">
            <v>362133197208071712</v>
          </cell>
        </row>
        <row r="1803">
          <cell r="M1803" t="str">
            <v>360732200302271322</v>
          </cell>
        </row>
        <row r="1804">
          <cell r="M1804" t="str">
            <v>362133197403231718</v>
          </cell>
        </row>
        <row r="1805">
          <cell r="M1805" t="str">
            <v>362133198004081745</v>
          </cell>
        </row>
        <row r="1806">
          <cell r="M1806" t="str">
            <v>362133197005160643</v>
          </cell>
        </row>
        <row r="1807">
          <cell r="M1807" t="str">
            <v>360732201506091723</v>
          </cell>
        </row>
        <row r="1808">
          <cell r="M1808" t="str">
            <v>36073219900424171X</v>
          </cell>
        </row>
        <row r="1809">
          <cell r="M1809" t="str">
            <v>362133196303151724</v>
          </cell>
        </row>
        <row r="1810">
          <cell r="M1810" t="str">
            <v>362133197602141758</v>
          </cell>
        </row>
        <row r="1811">
          <cell r="M1811" t="str">
            <v>362133197806131762</v>
          </cell>
        </row>
        <row r="1812">
          <cell r="M1812" t="str">
            <v>360732200805131719</v>
          </cell>
        </row>
        <row r="1813">
          <cell r="M1813" t="str">
            <v>362133195210161718</v>
          </cell>
        </row>
        <row r="1814">
          <cell r="M1814" t="str">
            <v>360732199709201718</v>
          </cell>
        </row>
        <row r="1815">
          <cell r="M1815" t="str">
            <v>360732200110221734</v>
          </cell>
        </row>
        <row r="1816">
          <cell r="M1816" t="str">
            <v>362133197506051728</v>
          </cell>
        </row>
        <row r="1817">
          <cell r="M1817" t="str">
            <v>360732198506101712</v>
          </cell>
        </row>
        <row r="1818">
          <cell r="M1818" t="str">
            <v>362133197911131721</v>
          </cell>
        </row>
        <row r="1819">
          <cell r="M1819" t="str">
            <v>36073220030929173X</v>
          </cell>
        </row>
        <row r="1820">
          <cell r="M1820" t="str">
            <v>360732200902121715</v>
          </cell>
        </row>
        <row r="1821">
          <cell r="M1821" t="str">
            <v>360732198512061710</v>
          </cell>
        </row>
        <row r="1822">
          <cell r="M1822" t="str">
            <v>360732198902141126</v>
          </cell>
        </row>
        <row r="1823">
          <cell r="M1823" t="str">
            <v>360732201807131741</v>
          </cell>
        </row>
        <row r="1824">
          <cell r="M1824" t="str">
            <v>360732201509061714</v>
          </cell>
        </row>
        <row r="1825">
          <cell r="M1825" t="str">
            <v>360732201312211715</v>
          </cell>
        </row>
        <row r="1826">
          <cell r="M1826" t="str">
            <v>360732200911251714</v>
          </cell>
        </row>
        <row r="1827">
          <cell r="M1827" t="str">
            <v>36213319590912171X</v>
          </cell>
        </row>
        <row r="1828">
          <cell r="M1828" t="str">
            <v>362133196510191729</v>
          </cell>
        </row>
        <row r="1829">
          <cell r="M1829" t="str">
            <v>362132196510227318</v>
          </cell>
        </row>
        <row r="1830">
          <cell r="M1830" t="str">
            <v>362133195511111714</v>
          </cell>
        </row>
        <row r="1831">
          <cell r="M1831" t="str">
            <v>360732198406131711</v>
          </cell>
        </row>
        <row r="1832">
          <cell r="M1832" t="str">
            <v>360732200001291725</v>
          </cell>
        </row>
        <row r="1833">
          <cell r="M1833" t="str">
            <v>362133196812251774</v>
          </cell>
        </row>
        <row r="1834">
          <cell r="M1834" t="str">
            <v>362133197706121743</v>
          </cell>
        </row>
        <row r="1835">
          <cell r="M1835" t="str">
            <v>360732199611191718</v>
          </cell>
        </row>
        <row r="1836">
          <cell r="M1836" t="str">
            <v>360732199510141711</v>
          </cell>
        </row>
        <row r="1837">
          <cell r="M1837" t="str">
            <v>362133196110011717</v>
          </cell>
        </row>
        <row r="1838">
          <cell r="M1838" t="str">
            <v>362133197807071140</v>
          </cell>
        </row>
        <row r="1839">
          <cell r="M1839" t="str">
            <v>360732200402191733</v>
          </cell>
        </row>
        <row r="1840">
          <cell r="M1840" t="str">
            <v>360732200710011714</v>
          </cell>
        </row>
        <row r="1841">
          <cell r="M1841" t="str">
            <v>441881199111100449</v>
          </cell>
        </row>
        <row r="1842">
          <cell r="M1842" t="str">
            <v>362133195008261723</v>
          </cell>
        </row>
        <row r="1843">
          <cell r="M1843" t="str">
            <v>360732201905271721</v>
          </cell>
        </row>
        <row r="1844">
          <cell r="M1844" t="str">
            <v>360732201703051720</v>
          </cell>
        </row>
        <row r="1845">
          <cell r="M1845" t="str">
            <v>362133196807011725</v>
          </cell>
        </row>
        <row r="1846">
          <cell r="M1846" t="str">
            <v>360732200309121714</v>
          </cell>
        </row>
        <row r="1847">
          <cell r="M1847" t="str">
            <v>362137197211033245</v>
          </cell>
        </row>
        <row r="1848">
          <cell r="M1848" t="str">
            <v>360732200705071739</v>
          </cell>
        </row>
        <row r="1849">
          <cell r="M1849" t="str">
            <v>362133196810131744</v>
          </cell>
        </row>
        <row r="1850">
          <cell r="M1850" t="str">
            <v>362133197410151732</v>
          </cell>
        </row>
        <row r="1851">
          <cell r="M1851" t="str">
            <v>362133195209031721</v>
          </cell>
        </row>
        <row r="1852">
          <cell r="M1852" t="str">
            <v>362133197910161742</v>
          </cell>
        </row>
        <row r="1853">
          <cell r="M1853" t="str">
            <v>36213319820312172X</v>
          </cell>
        </row>
        <row r="1854">
          <cell r="M1854" t="str">
            <v>360732200812051725</v>
          </cell>
        </row>
        <row r="1855">
          <cell r="M1855" t="str">
            <v>360732201211111723</v>
          </cell>
        </row>
        <row r="1856">
          <cell r="M1856" t="str">
            <v>360732200602031726</v>
          </cell>
        </row>
        <row r="1857">
          <cell r="M1857" t="str">
            <v>360732201007231728</v>
          </cell>
        </row>
        <row r="1858">
          <cell r="M1858" t="str">
            <v>360732200312251747</v>
          </cell>
        </row>
        <row r="1859">
          <cell r="M1859" t="str">
            <v>360732201509111718</v>
          </cell>
        </row>
        <row r="1860">
          <cell r="M1860" t="str">
            <v>360732199106061728</v>
          </cell>
        </row>
        <row r="1861">
          <cell r="M1861" t="str">
            <v>360732201812201724</v>
          </cell>
        </row>
        <row r="1862">
          <cell r="M1862" t="str">
            <v>360732202305151720</v>
          </cell>
        </row>
        <row r="1863">
          <cell r="M1863" t="str">
            <v>360732201611161711</v>
          </cell>
        </row>
        <row r="1864">
          <cell r="M1864" t="str">
            <v>360732201201231713</v>
          </cell>
        </row>
        <row r="1865">
          <cell r="M1865" t="str">
            <v>362133194005041720</v>
          </cell>
        </row>
        <row r="1866">
          <cell r="M1866" t="str">
            <v>360732200703301748</v>
          </cell>
        </row>
        <row r="1867">
          <cell r="M1867" t="str">
            <v>362133195903151723</v>
          </cell>
        </row>
        <row r="1868">
          <cell r="M1868" t="str">
            <v>360732200206291729</v>
          </cell>
        </row>
        <row r="1869">
          <cell r="M1869" t="str">
            <v>360732200406061717</v>
          </cell>
        </row>
        <row r="1870">
          <cell r="M1870" t="str">
            <v>360732200602121764</v>
          </cell>
        </row>
        <row r="1871">
          <cell r="M1871" t="str">
            <v>362133195701031715</v>
          </cell>
        </row>
        <row r="1872">
          <cell r="M1872" t="str">
            <v>360732200412161722</v>
          </cell>
        </row>
        <row r="1873">
          <cell r="M1873" t="str">
            <v>36213319630914172X</v>
          </cell>
        </row>
        <row r="1874">
          <cell r="M1874" t="str">
            <v>360732199003101715</v>
          </cell>
        </row>
        <row r="1875">
          <cell r="M1875" t="str">
            <v>362133196403211712</v>
          </cell>
        </row>
        <row r="1876">
          <cell r="M1876" t="str">
            <v>362133197003231727</v>
          </cell>
        </row>
        <row r="1877">
          <cell r="M1877" t="str">
            <v>362133196610161738</v>
          </cell>
        </row>
        <row r="1878">
          <cell r="M1878" t="str">
            <v>362133197511101750</v>
          </cell>
        </row>
        <row r="1879">
          <cell r="M1879" t="str">
            <v>360732201309111721</v>
          </cell>
        </row>
        <row r="1880">
          <cell r="M1880" t="str">
            <v>360311200406023522</v>
          </cell>
        </row>
        <row r="1881">
          <cell r="M1881" t="str">
            <v>360732201708141717</v>
          </cell>
        </row>
        <row r="1882">
          <cell r="M1882" t="str">
            <v>36073220160216171X</v>
          </cell>
        </row>
        <row r="1883">
          <cell r="M1883" t="str">
            <v>362133197710101710</v>
          </cell>
        </row>
        <row r="1884">
          <cell r="M1884" t="str">
            <v>360732201003251721</v>
          </cell>
        </row>
        <row r="1885">
          <cell r="M1885" t="str">
            <v>36213319630929171X</v>
          </cell>
        </row>
        <row r="1886">
          <cell r="M1886" t="str">
            <v>362133196603081721</v>
          </cell>
        </row>
        <row r="1887">
          <cell r="M1887" t="str">
            <v>362133196402151711</v>
          </cell>
        </row>
        <row r="1888">
          <cell r="M1888" t="str">
            <v>360732200112191727</v>
          </cell>
        </row>
        <row r="1889">
          <cell r="M1889" t="str">
            <v>36073219970829174X</v>
          </cell>
        </row>
        <row r="1890">
          <cell r="M1890" t="str">
            <v>360732198912201719</v>
          </cell>
        </row>
        <row r="1891">
          <cell r="M1891" t="str">
            <v>362133196511271720</v>
          </cell>
        </row>
        <row r="1892">
          <cell r="M1892" t="str">
            <v>362133197404291720</v>
          </cell>
        </row>
        <row r="1893">
          <cell r="M1893" t="str">
            <v>360732200701051722</v>
          </cell>
        </row>
        <row r="1894">
          <cell r="M1894" t="str">
            <v>360732199301021713</v>
          </cell>
        </row>
        <row r="1895">
          <cell r="M1895" t="str">
            <v>362133196803121716</v>
          </cell>
        </row>
        <row r="1896">
          <cell r="M1896" t="str">
            <v>362133193709191722</v>
          </cell>
        </row>
        <row r="1897">
          <cell r="M1897" t="str">
            <v>362133195907261719</v>
          </cell>
        </row>
        <row r="1898">
          <cell r="M1898" t="str">
            <v>360732201510161739</v>
          </cell>
        </row>
        <row r="1899">
          <cell r="M1899" t="str">
            <v>362133197308211727</v>
          </cell>
        </row>
        <row r="1900">
          <cell r="M1900" t="str">
            <v>360732200804201746</v>
          </cell>
        </row>
        <row r="1901">
          <cell r="M1901" t="str">
            <v>362133194902151743</v>
          </cell>
        </row>
        <row r="1902">
          <cell r="M1902" t="str">
            <v>360732200709051727</v>
          </cell>
        </row>
        <row r="1903">
          <cell r="M1903" t="str">
            <v>362133196807291739</v>
          </cell>
        </row>
        <row r="1904">
          <cell r="M1904" t="str">
            <v>362133194110051736</v>
          </cell>
        </row>
        <row r="1905">
          <cell r="M1905" t="str">
            <v>362133197204281739</v>
          </cell>
        </row>
        <row r="1906">
          <cell r="M1906" t="str">
            <v>362133197411131725</v>
          </cell>
        </row>
        <row r="1907">
          <cell r="M1907" t="str">
            <v>360732201007251710</v>
          </cell>
        </row>
        <row r="1908">
          <cell r="M1908" t="str">
            <v>362133197407251716</v>
          </cell>
        </row>
        <row r="1909">
          <cell r="M1909" t="str">
            <v>362133194503061724</v>
          </cell>
        </row>
        <row r="1910">
          <cell r="M1910" t="str">
            <v>362133197709146209</v>
          </cell>
        </row>
        <row r="1911">
          <cell r="M1911" t="str">
            <v>360732200304091712</v>
          </cell>
        </row>
        <row r="1912">
          <cell r="M1912" t="str">
            <v>360731200408304878</v>
          </cell>
        </row>
        <row r="1913">
          <cell r="M1913" t="str">
            <v>360731200507304822</v>
          </cell>
        </row>
        <row r="1914">
          <cell r="M1914" t="str">
            <v>360731200306114846</v>
          </cell>
        </row>
        <row r="1915">
          <cell r="M1915" t="str">
            <v>360731200705024848</v>
          </cell>
        </row>
        <row r="1916">
          <cell r="M1916" t="str">
            <v>360732200501241740</v>
          </cell>
        </row>
        <row r="1917">
          <cell r="M1917" t="str">
            <v>360732200802031720</v>
          </cell>
        </row>
        <row r="1918">
          <cell r="M1918" t="str">
            <v>362133195410201729</v>
          </cell>
        </row>
        <row r="1919">
          <cell r="M1919" t="str">
            <v>362133197211021775</v>
          </cell>
        </row>
        <row r="1920">
          <cell r="M1920" t="str">
            <v>362133197801291740</v>
          </cell>
        </row>
        <row r="1921">
          <cell r="M1921" t="str">
            <v>362133196006121721</v>
          </cell>
        </row>
        <row r="1922">
          <cell r="M1922" t="str">
            <v>362133196501281730</v>
          </cell>
        </row>
        <row r="1923">
          <cell r="M1923" t="str">
            <v>360732198412151743</v>
          </cell>
        </row>
        <row r="1924">
          <cell r="M1924" t="str">
            <v>360732200710101728</v>
          </cell>
        </row>
        <row r="1925">
          <cell r="M1925" t="str">
            <v>362133196407241716</v>
          </cell>
        </row>
        <row r="1926">
          <cell r="M1926" t="str">
            <v>362136197406151747</v>
          </cell>
        </row>
        <row r="1927">
          <cell r="M1927" t="str">
            <v>362133197803141711</v>
          </cell>
        </row>
        <row r="1928">
          <cell r="M1928" t="str">
            <v>360732200808211749</v>
          </cell>
        </row>
        <row r="1929">
          <cell r="M1929" t="str">
            <v>360732200703171752</v>
          </cell>
        </row>
        <row r="1930">
          <cell r="M1930" t="str">
            <v>360732199912271711</v>
          </cell>
        </row>
        <row r="1931">
          <cell r="M1931" t="str">
            <v>360732200712121722</v>
          </cell>
        </row>
        <row r="1932">
          <cell r="M1932" t="str">
            <v>362133196705011724</v>
          </cell>
        </row>
        <row r="1933">
          <cell r="M1933" t="str">
            <v>362133197210051710</v>
          </cell>
        </row>
        <row r="1934">
          <cell r="M1934" t="str">
            <v>362133194406171729</v>
          </cell>
        </row>
        <row r="1935">
          <cell r="M1935" t="str">
            <v>360732201206081726</v>
          </cell>
        </row>
        <row r="1936">
          <cell r="M1936" t="str">
            <v>360732201608171716</v>
          </cell>
        </row>
        <row r="1937">
          <cell r="M1937" t="str">
            <v>362133196807091710</v>
          </cell>
        </row>
        <row r="1938">
          <cell r="M1938" t="str">
            <v>362133197009101763</v>
          </cell>
        </row>
        <row r="1939">
          <cell r="M1939" t="str">
            <v>362133196004021719</v>
          </cell>
        </row>
        <row r="1940">
          <cell r="M1940" t="str">
            <v>362133196505251723</v>
          </cell>
        </row>
        <row r="1941">
          <cell r="M1941" t="str">
            <v>360732202109091716</v>
          </cell>
        </row>
        <row r="1942">
          <cell r="M1942" t="str">
            <v>362133194210021710</v>
          </cell>
        </row>
        <row r="1943">
          <cell r="M1943" t="str">
            <v>360732201411221724</v>
          </cell>
        </row>
        <row r="1944">
          <cell r="M1944" t="str">
            <v>362133195205061747</v>
          </cell>
        </row>
        <row r="1945">
          <cell r="M1945" t="str">
            <v>360732199412251722</v>
          </cell>
        </row>
        <row r="1946">
          <cell r="M1946" t="str">
            <v>362133197805151710</v>
          </cell>
        </row>
        <row r="1947">
          <cell r="M1947" t="str">
            <v>360732200612231801</v>
          </cell>
        </row>
        <row r="1948">
          <cell r="M1948" t="str">
            <v>362133196808271721</v>
          </cell>
        </row>
        <row r="1949">
          <cell r="M1949" t="str">
            <v>362133196305291739</v>
          </cell>
        </row>
        <row r="1950">
          <cell r="M1950" t="str">
            <v>360732198310071726</v>
          </cell>
        </row>
        <row r="1951">
          <cell r="M1951" t="str">
            <v>360732200312301724</v>
          </cell>
        </row>
        <row r="1952">
          <cell r="M1952" t="str">
            <v>36213319681101171X</v>
          </cell>
        </row>
        <row r="1953">
          <cell r="M1953" t="str">
            <v>362133192806201721</v>
          </cell>
        </row>
        <row r="1954">
          <cell r="M1954" t="str">
            <v>362133196410231738</v>
          </cell>
        </row>
        <row r="1955">
          <cell r="M1955" t="str">
            <v>360732200701041743</v>
          </cell>
        </row>
        <row r="1956">
          <cell r="M1956" t="str">
            <v>360732200506261716</v>
          </cell>
        </row>
        <row r="1957">
          <cell r="M1957" t="str">
            <v>362133194702041726</v>
          </cell>
        </row>
        <row r="1958">
          <cell r="M1958" t="str">
            <v>36073220000216172X</v>
          </cell>
        </row>
        <row r="1959">
          <cell r="M1959" t="str">
            <v>431021198806077445</v>
          </cell>
        </row>
        <row r="1960">
          <cell r="M1960" t="str">
            <v>360732200610021763</v>
          </cell>
        </row>
        <row r="1961">
          <cell r="M1961" t="str">
            <v>360732200411121729</v>
          </cell>
        </row>
        <row r="1962">
          <cell r="M1962" t="str">
            <v>360732200810271732</v>
          </cell>
        </row>
        <row r="1963">
          <cell r="M1963" t="str">
            <v>360732199408091711</v>
          </cell>
        </row>
        <row r="1964">
          <cell r="M1964" t="str">
            <v>362133196501161712</v>
          </cell>
        </row>
        <row r="1965">
          <cell r="M1965" t="str">
            <v>360732201311071714</v>
          </cell>
        </row>
        <row r="1966">
          <cell r="M1966" t="str">
            <v>360732200911221718</v>
          </cell>
        </row>
        <row r="1967">
          <cell r="M1967" t="str">
            <v>360732201107211732</v>
          </cell>
        </row>
        <row r="1968">
          <cell r="M1968" t="str">
            <v>360732200502041759</v>
          </cell>
        </row>
        <row r="1969">
          <cell r="M1969" t="str">
            <v>362133194707101724</v>
          </cell>
        </row>
        <row r="1970">
          <cell r="M1970" t="str">
            <v>360732198403011714</v>
          </cell>
        </row>
        <row r="1971">
          <cell r="M1971" t="str">
            <v>362133195309141717</v>
          </cell>
        </row>
        <row r="1972">
          <cell r="M1972" t="str">
            <v>36213319591214172X</v>
          </cell>
        </row>
        <row r="1973">
          <cell r="M1973" t="str">
            <v>36073219870827171X</v>
          </cell>
        </row>
        <row r="1974">
          <cell r="M1974" t="str">
            <v>360732201006121711</v>
          </cell>
        </row>
        <row r="1975">
          <cell r="M1975" t="str">
            <v>36073220080301173X</v>
          </cell>
        </row>
        <row r="1976">
          <cell r="M1976" t="str">
            <v>360732201201091730</v>
          </cell>
        </row>
        <row r="1977">
          <cell r="M1977" t="str">
            <v>362133197806211711</v>
          </cell>
        </row>
        <row r="1978">
          <cell r="M1978" t="str">
            <v>360732200607211718</v>
          </cell>
        </row>
        <row r="1979">
          <cell r="M1979" t="str">
            <v>362133194903041714</v>
          </cell>
        </row>
        <row r="1980">
          <cell r="M1980" t="str">
            <v>362133195106041767</v>
          </cell>
        </row>
        <row r="1981">
          <cell r="M1981" t="str">
            <v>360732198908231712</v>
          </cell>
        </row>
        <row r="1982">
          <cell r="M1982" t="str">
            <v>360732198707291719</v>
          </cell>
        </row>
        <row r="1983">
          <cell r="M1983" t="str">
            <v>362133195009031719</v>
          </cell>
        </row>
        <row r="1984">
          <cell r="M1984" t="str">
            <v>362133195912231725</v>
          </cell>
        </row>
        <row r="1985">
          <cell r="M1985" t="str">
            <v>360732201501191717</v>
          </cell>
        </row>
        <row r="1986">
          <cell r="M1986" t="str">
            <v>360732198405021713</v>
          </cell>
        </row>
        <row r="1987">
          <cell r="M1987" t="str">
            <v>360732198708231945</v>
          </cell>
        </row>
        <row r="1988">
          <cell r="M1988" t="str">
            <v>360732200912181746</v>
          </cell>
        </row>
        <row r="1989">
          <cell r="M1989" t="str">
            <v>360732201303201734</v>
          </cell>
        </row>
        <row r="1990">
          <cell r="M1990" t="str">
            <v>360732201408021721</v>
          </cell>
        </row>
        <row r="1991">
          <cell r="M1991" t="str">
            <v>360732200711151743</v>
          </cell>
        </row>
        <row r="1992">
          <cell r="M1992" t="str">
            <v>362133196911051719</v>
          </cell>
        </row>
        <row r="1993">
          <cell r="M1993" t="str">
            <v>360732200606071741</v>
          </cell>
        </row>
        <row r="1994">
          <cell r="M1994" t="str">
            <v>360732198410154449</v>
          </cell>
        </row>
        <row r="1995">
          <cell r="M1995" t="str">
            <v>360732200908041759</v>
          </cell>
        </row>
        <row r="1996">
          <cell r="M1996" t="str">
            <v>36213319490209171X</v>
          </cell>
        </row>
        <row r="1997">
          <cell r="M1997" t="str">
            <v>362133195910191715</v>
          </cell>
        </row>
        <row r="1998">
          <cell r="M1998" t="str">
            <v>362133195407201752</v>
          </cell>
        </row>
        <row r="1999">
          <cell r="M1999" t="str">
            <v>362133196001101721</v>
          </cell>
        </row>
        <row r="2000">
          <cell r="M2000" t="str">
            <v>362133196711051714</v>
          </cell>
        </row>
        <row r="2001">
          <cell r="M2001" t="str">
            <v>360732200908291723</v>
          </cell>
        </row>
        <row r="2002">
          <cell r="M2002" t="str">
            <v>36073220100815172X</v>
          </cell>
        </row>
        <row r="2003">
          <cell r="M2003" t="str">
            <v>360732198504286127</v>
          </cell>
        </row>
        <row r="2004">
          <cell r="M2004" t="str">
            <v>362133197107191715</v>
          </cell>
        </row>
        <row r="2005">
          <cell r="M2005" t="str">
            <v>360732201003221725</v>
          </cell>
        </row>
        <row r="2006">
          <cell r="M2006" t="str">
            <v>362133197205041745</v>
          </cell>
        </row>
        <row r="2007">
          <cell r="M2007" t="str">
            <v>360732201111251753</v>
          </cell>
        </row>
        <row r="2008">
          <cell r="M2008" t="str">
            <v>360732200310071718</v>
          </cell>
        </row>
        <row r="2009">
          <cell r="M2009" t="str">
            <v>362133196109171713</v>
          </cell>
        </row>
        <row r="2010">
          <cell r="M2010" t="str">
            <v>36213319791108171X</v>
          </cell>
        </row>
        <row r="2011">
          <cell r="M2011" t="str">
            <v>362133194908251729</v>
          </cell>
        </row>
        <row r="2012">
          <cell r="M2012" t="str">
            <v>362133197310151719</v>
          </cell>
        </row>
        <row r="2013">
          <cell r="M2013" t="str">
            <v>360730198606082624</v>
          </cell>
        </row>
        <row r="2014">
          <cell r="M2014" t="str">
            <v>360732201003151739</v>
          </cell>
        </row>
        <row r="2015">
          <cell r="M2015" t="str">
            <v>362133195910061718</v>
          </cell>
        </row>
        <row r="2016">
          <cell r="M2016" t="str">
            <v>362133196606221718</v>
          </cell>
        </row>
        <row r="2017">
          <cell r="M2017" t="str">
            <v>360732200407111712</v>
          </cell>
        </row>
        <row r="2018">
          <cell r="M2018" t="str">
            <v>362133197711111734</v>
          </cell>
        </row>
        <row r="2019">
          <cell r="M2019" t="str">
            <v>36073220171206171X</v>
          </cell>
        </row>
        <row r="2020">
          <cell r="M2020" t="str">
            <v>362132197407024824</v>
          </cell>
        </row>
        <row r="2021">
          <cell r="M2021" t="str">
            <v>362133194207191727</v>
          </cell>
        </row>
        <row r="2022">
          <cell r="M2022" t="str">
            <v>360732201007151728</v>
          </cell>
        </row>
        <row r="2023">
          <cell r="M2023" t="str">
            <v>360732201506101725</v>
          </cell>
        </row>
        <row r="2024">
          <cell r="M2024" t="str">
            <v>362133196708151730</v>
          </cell>
        </row>
        <row r="2025">
          <cell r="M2025" t="str">
            <v>36073219890215172X</v>
          </cell>
        </row>
        <row r="2026">
          <cell r="M2026" t="str">
            <v>360732201909031725</v>
          </cell>
        </row>
        <row r="2027">
          <cell r="M2027" t="str">
            <v>360732202305221725</v>
          </cell>
        </row>
        <row r="2028">
          <cell r="M2028" t="str">
            <v>362133196902081721</v>
          </cell>
        </row>
        <row r="2029">
          <cell r="M2029" t="str">
            <v>362133195505171710</v>
          </cell>
        </row>
        <row r="2030">
          <cell r="M2030" t="str">
            <v>362133196705121747</v>
          </cell>
        </row>
        <row r="2031">
          <cell r="M2031" t="str">
            <v>362133196112201717</v>
          </cell>
        </row>
        <row r="2032">
          <cell r="M2032" t="str">
            <v>362133196508101720</v>
          </cell>
        </row>
        <row r="2033">
          <cell r="M2033" t="str">
            <v>36213319631024171X</v>
          </cell>
        </row>
        <row r="2034">
          <cell r="M2034" t="str">
            <v>360732200104051716</v>
          </cell>
        </row>
        <row r="2035">
          <cell r="M2035" t="str">
            <v>362133195104121720</v>
          </cell>
        </row>
        <row r="2036">
          <cell r="M2036" t="str">
            <v>362133196202161739</v>
          </cell>
        </row>
        <row r="2037">
          <cell r="M2037" t="str">
            <v>36213319590322171X</v>
          </cell>
        </row>
        <row r="2038">
          <cell r="M2038" t="str">
            <v>360732198709271324</v>
          </cell>
        </row>
        <row r="2039">
          <cell r="M2039" t="str">
            <v>362133194807021713</v>
          </cell>
        </row>
        <row r="2040">
          <cell r="M2040" t="str">
            <v>362133197310131726</v>
          </cell>
        </row>
        <row r="2041">
          <cell r="M2041" t="str">
            <v>362133197307041711</v>
          </cell>
        </row>
        <row r="2042">
          <cell r="M2042" t="str">
            <v>362133196311221710</v>
          </cell>
        </row>
        <row r="2043">
          <cell r="M2043" t="str">
            <v>360732198805241715</v>
          </cell>
        </row>
        <row r="2044">
          <cell r="M2044" t="str">
            <v>362133197308191738</v>
          </cell>
        </row>
        <row r="2045">
          <cell r="M2045" t="str">
            <v>360732199909091736</v>
          </cell>
        </row>
        <row r="2046">
          <cell r="M2046" t="str">
            <v>362101197806122822</v>
          </cell>
        </row>
        <row r="2047">
          <cell r="M2047" t="str">
            <v>36073219831119172X</v>
          </cell>
        </row>
        <row r="2048">
          <cell r="M2048" t="str">
            <v>362133195811151726</v>
          </cell>
        </row>
        <row r="2049">
          <cell r="M2049" t="str">
            <v>362133194305131728</v>
          </cell>
        </row>
        <row r="2050">
          <cell r="M2050" t="str">
            <v>362133197709271771</v>
          </cell>
        </row>
        <row r="2051">
          <cell r="M2051" t="str">
            <v>362133196408291715</v>
          </cell>
        </row>
        <row r="2052">
          <cell r="M2052" t="str">
            <v>362133196710201741</v>
          </cell>
        </row>
        <row r="2053">
          <cell r="M2053" t="str">
            <v>360732200104231717</v>
          </cell>
        </row>
        <row r="2054">
          <cell r="M2054" t="str">
            <v>362133195402191719</v>
          </cell>
        </row>
        <row r="2055">
          <cell r="M2055" t="str">
            <v>362133198001201967</v>
          </cell>
        </row>
        <row r="2056">
          <cell r="M2056" t="str">
            <v>362133196007131745</v>
          </cell>
        </row>
        <row r="2057">
          <cell r="M2057" t="str">
            <v>360732201308151713</v>
          </cell>
        </row>
        <row r="2058">
          <cell r="M2058" t="str">
            <v>360732201609181713</v>
          </cell>
        </row>
        <row r="2059">
          <cell r="M2059" t="str">
            <v>360732200502231720</v>
          </cell>
        </row>
        <row r="2060">
          <cell r="M2060" t="str">
            <v>360732200703091779</v>
          </cell>
        </row>
        <row r="2061">
          <cell r="M2061" t="str">
            <v>362133195210061725</v>
          </cell>
        </row>
        <row r="2062">
          <cell r="M2062" t="str">
            <v>362133195205151726</v>
          </cell>
        </row>
        <row r="2063">
          <cell r="M2063" t="str">
            <v>360732201408291713</v>
          </cell>
        </row>
        <row r="2064">
          <cell r="M2064" t="str">
            <v>360732201211171769</v>
          </cell>
        </row>
        <row r="2065">
          <cell r="M2065" t="str">
            <v>360732200902051729</v>
          </cell>
        </row>
        <row r="2066">
          <cell r="M2066" t="str">
            <v>362133196109121724</v>
          </cell>
        </row>
        <row r="2067">
          <cell r="M2067" t="str">
            <v>360732201402121713</v>
          </cell>
        </row>
        <row r="2068">
          <cell r="M2068" t="str">
            <v>360732198401291716</v>
          </cell>
        </row>
        <row r="2069">
          <cell r="M2069" t="str">
            <v>360732200508251714</v>
          </cell>
        </row>
        <row r="2070">
          <cell r="M2070" t="str">
            <v>360732200908241726</v>
          </cell>
        </row>
        <row r="2071">
          <cell r="M2071" t="str">
            <v>36213319540501171X</v>
          </cell>
        </row>
        <row r="2072">
          <cell r="M2072" t="str">
            <v>362133197907061783</v>
          </cell>
        </row>
        <row r="2073">
          <cell r="M2073" t="str">
            <v>362133195002051717</v>
          </cell>
        </row>
        <row r="2074">
          <cell r="M2074" t="str">
            <v>362133196307041725</v>
          </cell>
        </row>
        <row r="2075">
          <cell r="M2075" t="str">
            <v>360732201001041712</v>
          </cell>
        </row>
        <row r="2076">
          <cell r="M2076" t="str">
            <v>360732198612101716</v>
          </cell>
        </row>
        <row r="2077">
          <cell r="M2077" t="str">
            <v>360732199309121735</v>
          </cell>
        </row>
        <row r="2078">
          <cell r="M2078" t="str">
            <v>360732200507091739</v>
          </cell>
        </row>
        <row r="2079">
          <cell r="M2079" t="str">
            <v>362133194906231724</v>
          </cell>
        </row>
        <row r="2080">
          <cell r="M2080" t="str">
            <v>362133197501271713</v>
          </cell>
        </row>
        <row r="2081">
          <cell r="M2081" t="str">
            <v>362133194708071723</v>
          </cell>
        </row>
        <row r="2082">
          <cell r="M2082" t="str">
            <v>360732200605041719</v>
          </cell>
        </row>
        <row r="2083">
          <cell r="M2083" t="str">
            <v>362133197004031321</v>
          </cell>
        </row>
        <row r="2084">
          <cell r="M2084" t="str">
            <v>360732200512161738</v>
          </cell>
        </row>
        <row r="2085">
          <cell r="M2085" t="str">
            <v>362133195611161719</v>
          </cell>
        </row>
        <row r="2086">
          <cell r="M2086" t="str">
            <v>36213319800814132X</v>
          </cell>
        </row>
        <row r="2087">
          <cell r="M2087" t="str">
            <v>362133197405101757</v>
          </cell>
        </row>
        <row r="2088">
          <cell r="M2088" t="str">
            <v>360732200805011725</v>
          </cell>
        </row>
        <row r="2089">
          <cell r="M2089" t="str">
            <v>360732200510221725</v>
          </cell>
        </row>
        <row r="2090">
          <cell r="M2090" t="str">
            <v>362133195203171715</v>
          </cell>
        </row>
        <row r="2091">
          <cell r="M2091" t="str">
            <v>362133197009241731</v>
          </cell>
        </row>
        <row r="2092">
          <cell r="M2092" t="str">
            <v>362133193908041727</v>
          </cell>
        </row>
        <row r="2093">
          <cell r="M2093" t="str">
            <v>360732200510101723</v>
          </cell>
        </row>
        <row r="2094">
          <cell r="M2094" t="str">
            <v>360732200705111710</v>
          </cell>
        </row>
        <row r="2095">
          <cell r="M2095" t="str">
            <v>360732201104231746</v>
          </cell>
        </row>
        <row r="2096">
          <cell r="M2096" t="str">
            <v>362133197707141770</v>
          </cell>
        </row>
        <row r="2097">
          <cell r="M2097" t="str">
            <v>360732200509021726</v>
          </cell>
        </row>
        <row r="2098">
          <cell r="M2098" t="str">
            <v>360732200804271744</v>
          </cell>
        </row>
        <row r="2099">
          <cell r="M2099" t="str">
            <v>362133194208261715</v>
          </cell>
        </row>
        <row r="2100">
          <cell r="M2100" t="str">
            <v>362133196804121742</v>
          </cell>
        </row>
        <row r="2101">
          <cell r="M2101" t="str">
            <v>360732201612031716</v>
          </cell>
        </row>
        <row r="2102">
          <cell r="M2102" t="str">
            <v>360732201711241727</v>
          </cell>
        </row>
        <row r="2103">
          <cell r="M2103" t="str">
            <v>362133194412021743</v>
          </cell>
        </row>
        <row r="2104">
          <cell r="M2104" t="str">
            <v>360732200912211722</v>
          </cell>
        </row>
        <row r="2105">
          <cell r="M2105" t="str">
            <v>360732201804041732</v>
          </cell>
        </row>
        <row r="2106">
          <cell r="M2106" t="str">
            <v>360732201103091745</v>
          </cell>
        </row>
        <row r="2107">
          <cell r="M2107" t="str">
            <v>362133195803011731</v>
          </cell>
        </row>
        <row r="2108">
          <cell r="M2108" t="str">
            <v>36213319710601176X</v>
          </cell>
        </row>
        <row r="2109">
          <cell r="M2109" t="str">
            <v>362133197405281719</v>
          </cell>
        </row>
        <row r="2110">
          <cell r="M2110" t="str">
            <v>360732202206251726</v>
          </cell>
        </row>
        <row r="2111">
          <cell r="M2111" t="str">
            <v>360732202009281723</v>
          </cell>
        </row>
        <row r="2112">
          <cell r="M2112" t="str">
            <v>360732200905161739</v>
          </cell>
        </row>
        <row r="2113">
          <cell r="M2113" t="str">
            <v>362133197109091726</v>
          </cell>
        </row>
        <row r="2114">
          <cell r="M2114" t="str">
            <v>362133197311291713</v>
          </cell>
        </row>
        <row r="2115">
          <cell r="M2115" t="str">
            <v>36073220060124173X</v>
          </cell>
        </row>
        <row r="2116">
          <cell r="M2116" t="str">
            <v>360732200704111743</v>
          </cell>
        </row>
        <row r="2117">
          <cell r="M2117" t="str">
            <v>362133195407101719</v>
          </cell>
        </row>
        <row r="2118">
          <cell r="M2118" t="str">
            <v>362133196006241723</v>
          </cell>
        </row>
        <row r="2119">
          <cell r="M2119" t="str">
            <v>362133194308041728</v>
          </cell>
        </row>
        <row r="2120">
          <cell r="M2120" t="str">
            <v>360732200210051760</v>
          </cell>
        </row>
        <row r="2121">
          <cell r="M2121" t="str">
            <v>360732200702141789</v>
          </cell>
        </row>
        <row r="2122">
          <cell r="M2122" t="str">
            <v>360732200905011730</v>
          </cell>
        </row>
        <row r="2123">
          <cell r="M2123" t="str">
            <v>360732200502071720</v>
          </cell>
        </row>
        <row r="2124">
          <cell r="M2124" t="str">
            <v>360732200812181765</v>
          </cell>
        </row>
        <row r="2125">
          <cell r="M2125" t="str">
            <v>360732200704191747</v>
          </cell>
        </row>
        <row r="2126">
          <cell r="M2126" t="str">
            <v>360732200710071725</v>
          </cell>
        </row>
        <row r="2127">
          <cell r="M2127" t="str">
            <v>362133197706253922</v>
          </cell>
        </row>
        <row r="2128">
          <cell r="M2128" t="str">
            <v>362133197406051720</v>
          </cell>
        </row>
        <row r="2129">
          <cell r="M2129" t="str">
            <v>362133196209141714</v>
          </cell>
        </row>
        <row r="2130">
          <cell r="M2130" t="str">
            <v>362133196811071720</v>
          </cell>
        </row>
        <row r="2131">
          <cell r="M2131" t="str">
            <v>36213319621209172X</v>
          </cell>
        </row>
        <row r="2132">
          <cell r="M2132" t="str">
            <v>362133195302021712</v>
          </cell>
        </row>
        <row r="2133">
          <cell r="M2133" t="str">
            <v>362133195508161745</v>
          </cell>
        </row>
        <row r="2134">
          <cell r="M2134" t="str">
            <v>360732201502011714</v>
          </cell>
        </row>
        <row r="2135">
          <cell r="M2135" t="str">
            <v>360732201602011746</v>
          </cell>
        </row>
        <row r="2136">
          <cell r="M2136" t="str">
            <v>362133196403201717</v>
          </cell>
        </row>
        <row r="2137">
          <cell r="M2137" t="str">
            <v>362133197905211725</v>
          </cell>
        </row>
        <row r="2138">
          <cell r="M2138" t="str">
            <v>360732201102201711</v>
          </cell>
        </row>
        <row r="2139">
          <cell r="M2139" t="str">
            <v>362133196301231712</v>
          </cell>
        </row>
        <row r="2140">
          <cell r="M2140" t="str">
            <v>360732199612161713</v>
          </cell>
        </row>
        <row r="2141">
          <cell r="M2141" t="str">
            <v>362133197308191711</v>
          </cell>
        </row>
        <row r="2142">
          <cell r="M2142" t="str">
            <v>362133195206041713</v>
          </cell>
        </row>
        <row r="2143">
          <cell r="M2143" t="str">
            <v>362133196204081724</v>
          </cell>
        </row>
        <row r="2144">
          <cell r="M2144" t="str">
            <v>362133194002181728</v>
          </cell>
        </row>
        <row r="2145">
          <cell r="M2145" t="str">
            <v>360732201905171720</v>
          </cell>
        </row>
        <row r="2146">
          <cell r="M2146" t="str">
            <v>360732201710221740</v>
          </cell>
        </row>
        <row r="2147">
          <cell r="M2147" t="str">
            <v>360732201505081726</v>
          </cell>
        </row>
        <row r="2148">
          <cell r="M2148" t="str">
            <v>360732198807191715</v>
          </cell>
        </row>
        <row r="2149">
          <cell r="M2149" t="str">
            <v>362133195503091733</v>
          </cell>
        </row>
        <row r="2150">
          <cell r="M2150" t="str">
            <v>362133196009241729</v>
          </cell>
        </row>
        <row r="2151">
          <cell r="M2151" t="str">
            <v>360732201107101728</v>
          </cell>
        </row>
        <row r="2152">
          <cell r="M2152" t="str">
            <v>360732201212301756</v>
          </cell>
        </row>
        <row r="2153">
          <cell r="M2153" t="str">
            <v>36213319431129171X</v>
          </cell>
        </row>
        <row r="2154">
          <cell r="M2154" t="str">
            <v>360732201001051734</v>
          </cell>
        </row>
        <row r="2155">
          <cell r="M2155" t="str">
            <v>360732200803141710</v>
          </cell>
        </row>
        <row r="2156">
          <cell r="M2156" t="str">
            <v>362133196401101739</v>
          </cell>
        </row>
        <row r="2157">
          <cell r="M2157" t="str">
            <v>360732200803011764</v>
          </cell>
        </row>
        <row r="2158">
          <cell r="M2158" t="str">
            <v>360732200702241720</v>
          </cell>
        </row>
        <row r="2159">
          <cell r="M2159" t="str">
            <v>360732200601151750</v>
          </cell>
        </row>
        <row r="2160">
          <cell r="M2160" t="str">
            <v>362133196404051749</v>
          </cell>
        </row>
        <row r="2161">
          <cell r="M2161" t="str">
            <v>360732200206100048</v>
          </cell>
        </row>
        <row r="2162">
          <cell r="M2162" t="str">
            <v>362133196712191719</v>
          </cell>
        </row>
        <row r="2163">
          <cell r="M2163" t="str">
            <v>362133195409201721</v>
          </cell>
        </row>
        <row r="2164">
          <cell r="M2164" t="str">
            <v>360732201101091725</v>
          </cell>
        </row>
        <row r="2165">
          <cell r="M2165" t="str">
            <v>360732201301111751</v>
          </cell>
        </row>
        <row r="2166">
          <cell r="M2166" t="str">
            <v>360732199410021720</v>
          </cell>
        </row>
        <row r="2167">
          <cell r="M2167" t="str">
            <v>360732201609181721</v>
          </cell>
        </row>
        <row r="2168">
          <cell r="M2168" t="str">
            <v>362133195810071724</v>
          </cell>
        </row>
        <row r="2169">
          <cell r="M2169" t="str">
            <v>360732200912081710</v>
          </cell>
        </row>
        <row r="2170">
          <cell r="M2170" t="str">
            <v>360732200901101747</v>
          </cell>
        </row>
        <row r="2171">
          <cell r="M2171" t="str">
            <v>362133197807181753</v>
          </cell>
        </row>
        <row r="2172">
          <cell r="M2172" t="str">
            <v>36073220100601174X</v>
          </cell>
        </row>
        <row r="2173">
          <cell r="M2173" t="str">
            <v>360732201201311721</v>
          </cell>
        </row>
        <row r="2174">
          <cell r="M2174" t="str">
            <v>360732200804051733</v>
          </cell>
        </row>
        <row r="2175">
          <cell r="M2175" t="str">
            <v>360732200910191721</v>
          </cell>
        </row>
        <row r="2176">
          <cell r="M2176" t="str">
            <v>360732201208231732</v>
          </cell>
        </row>
        <row r="2177">
          <cell r="M2177" t="str">
            <v>360732201101191718</v>
          </cell>
        </row>
        <row r="2178">
          <cell r="M2178" t="str">
            <v>362133197705241719</v>
          </cell>
        </row>
        <row r="2179">
          <cell r="M2179" t="str">
            <v>360732201805111747</v>
          </cell>
        </row>
        <row r="2180">
          <cell r="M2180" t="str">
            <v>360732200501061731</v>
          </cell>
        </row>
        <row r="2181">
          <cell r="M2181" t="str">
            <v>360732200304201766</v>
          </cell>
        </row>
        <row r="2182">
          <cell r="M2182" t="str">
            <v>36213319520316171X</v>
          </cell>
        </row>
        <row r="2183">
          <cell r="M2183" t="str">
            <v>36073220180310173X</v>
          </cell>
        </row>
        <row r="2184">
          <cell r="M2184" t="str">
            <v>360732202011071741</v>
          </cell>
        </row>
        <row r="2185">
          <cell r="M2185" t="str">
            <v>360732201701231728</v>
          </cell>
        </row>
        <row r="2186">
          <cell r="M2186" t="str">
            <v>362133196501121729</v>
          </cell>
        </row>
        <row r="2187">
          <cell r="M2187" t="str">
            <v>36073219901224171X</v>
          </cell>
        </row>
        <row r="2188">
          <cell r="M2188" t="str">
            <v>360732198902015349</v>
          </cell>
        </row>
        <row r="2189">
          <cell r="M2189" t="str">
            <v>362133196204071729</v>
          </cell>
        </row>
        <row r="2190">
          <cell r="M2190" t="str">
            <v>362133198109021722</v>
          </cell>
        </row>
        <row r="2191">
          <cell r="M2191" t="str">
            <v>360732200305141726</v>
          </cell>
        </row>
        <row r="2192">
          <cell r="M2192" t="str">
            <v>362133195411111741</v>
          </cell>
        </row>
        <row r="2193">
          <cell r="M2193" t="str">
            <v>362133195412281734</v>
          </cell>
        </row>
        <row r="2194">
          <cell r="M2194" t="str">
            <v>360732201002281777</v>
          </cell>
        </row>
        <row r="2195">
          <cell r="M2195" t="str">
            <v>36073220110227171X</v>
          </cell>
        </row>
        <row r="2196">
          <cell r="M2196" t="str">
            <v>362133196111061732</v>
          </cell>
        </row>
        <row r="2197">
          <cell r="M2197" t="str">
            <v>362133196610071716</v>
          </cell>
        </row>
        <row r="2198">
          <cell r="M2198" t="str">
            <v>360732201612231718</v>
          </cell>
        </row>
        <row r="2199">
          <cell r="M2199" t="str">
            <v>362133196205201716</v>
          </cell>
        </row>
        <row r="2200">
          <cell r="M2200" t="str">
            <v>360732201502281714</v>
          </cell>
        </row>
        <row r="2201">
          <cell r="M2201" t="str">
            <v>362133197404021712</v>
          </cell>
        </row>
        <row r="2202">
          <cell r="M2202" t="str">
            <v>362133194609161731</v>
          </cell>
        </row>
        <row r="2203">
          <cell r="M2203" t="str">
            <v>360732200508171722</v>
          </cell>
        </row>
        <row r="2204">
          <cell r="M2204" t="str">
            <v>362133196001271720</v>
          </cell>
        </row>
        <row r="2205">
          <cell r="M2205" t="str">
            <v>36213319750621171X</v>
          </cell>
        </row>
        <row r="2206">
          <cell r="M2206" t="str">
            <v>360732202011251726</v>
          </cell>
        </row>
        <row r="2207">
          <cell r="M2207" t="str">
            <v>362133196104111711</v>
          </cell>
        </row>
        <row r="2208">
          <cell r="M2208" t="str">
            <v>36073219970905173X</v>
          </cell>
        </row>
        <row r="2209">
          <cell r="M2209" t="str">
            <v>362133198112101723</v>
          </cell>
        </row>
        <row r="2210">
          <cell r="M2210" t="str">
            <v>362133197011201739</v>
          </cell>
        </row>
        <row r="2211">
          <cell r="M2211" t="str">
            <v>362133195406131713</v>
          </cell>
        </row>
        <row r="2212">
          <cell r="M2212" t="str">
            <v>362133198109281735</v>
          </cell>
        </row>
        <row r="2213">
          <cell r="M2213" t="str">
            <v>362133196902151742</v>
          </cell>
        </row>
        <row r="2214">
          <cell r="M2214" t="str">
            <v>360732201308121717</v>
          </cell>
        </row>
        <row r="2215">
          <cell r="M2215" t="str">
            <v>360732199710141804</v>
          </cell>
        </row>
        <row r="2216">
          <cell r="M2216" t="str">
            <v>361025201812140326</v>
          </cell>
        </row>
        <row r="2217">
          <cell r="M2217" t="str">
            <v>360732200210111719</v>
          </cell>
        </row>
        <row r="2218">
          <cell r="M2218" t="str">
            <v>360732201706111717</v>
          </cell>
        </row>
        <row r="2219">
          <cell r="M2219" t="str">
            <v>362133197109261748</v>
          </cell>
        </row>
        <row r="2220">
          <cell r="M2220" t="str">
            <v>362133197604051713</v>
          </cell>
        </row>
        <row r="2221">
          <cell r="M2221" t="str">
            <v>360732200605271725</v>
          </cell>
        </row>
        <row r="2222">
          <cell r="M2222" t="str">
            <v>36073220140717171X</v>
          </cell>
        </row>
        <row r="2223">
          <cell r="M2223" t="str">
            <v>36073220160312171X</v>
          </cell>
        </row>
        <row r="2224">
          <cell r="M2224" t="str">
            <v>362133196609051718</v>
          </cell>
        </row>
        <row r="2225">
          <cell r="M2225" t="str">
            <v>360732200610141722</v>
          </cell>
        </row>
        <row r="2226">
          <cell r="M2226" t="str">
            <v>360732200711201755</v>
          </cell>
        </row>
        <row r="2227">
          <cell r="M2227" t="str">
            <v>362133195507241727</v>
          </cell>
        </row>
        <row r="2228">
          <cell r="M2228" t="str">
            <v>360732200410081745</v>
          </cell>
        </row>
        <row r="2229">
          <cell r="M2229" t="str">
            <v>362133197209211713</v>
          </cell>
        </row>
        <row r="2230">
          <cell r="M2230" t="str">
            <v>360732201205061723</v>
          </cell>
        </row>
        <row r="2231">
          <cell r="M2231" t="str">
            <v>362133197707091769</v>
          </cell>
        </row>
        <row r="2232">
          <cell r="M2232" t="str">
            <v>362133198008051711</v>
          </cell>
        </row>
        <row r="2233">
          <cell r="M2233" t="str">
            <v>360732201609161747</v>
          </cell>
        </row>
        <row r="2234">
          <cell r="M2234" t="str">
            <v>360732201411101749</v>
          </cell>
        </row>
        <row r="2235">
          <cell r="M2235" t="str">
            <v>360732201008211745</v>
          </cell>
        </row>
        <row r="2236">
          <cell r="M2236" t="str">
            <v>360732200907031727</v>
          </cell>
        </row>
        <row r="2237">
          <cell r="M2237" t="str">
            <v>360732200809131724</v>
          </cell>
        </row>
        <row r="2238">
          <cell r="M2238" t="str">
            <v>511303198504184425</v>
          </cell>
        </row>
        <row r="2239">
          <cell r="M2239" t="str">
            <v>360732201710061716</v>
          </cell>
        </row>
        <row r="2240">
          <cell r="M2240" t="str">
            <v>360732201908151717</v>
          </cell>
        </row>
        <row r="2241">
          <cell r="M2241" t="str">
            <v>362133196502081722</v>
          </cell>
        </row>
        <row r="2242">
          <cell r="M2242" t="str">
            <v>360732200812271728</v>
          </cell>
        </row>
        <row r="2243">
          <cell r="M2243" t="str">
            <v>360732201209021729</v>
          </cell>
        </row>
        <row r="2244">
          <cell r="M2244" t="str">
            <v>362133192911091720</v>
          </cell>
        </row>
        <row r="2245">
          <cell r="M2245" t="str">
            <v>362133197410241711</v>
          </cell>
        </row>
        <row r="2246">
          <cell r="M2246" t="str">
            <v>36213319770909172X</v>
          </cell>
        </row>
        <row r="2247">
          <cell r="M2247" t="str">
            <v>360732201208031722</v>
          </cell>
        </row>
        <row r="2248">
          <cell r="M2248" t="str">
            <v>362133196605241733</v>
          </cell>
        </row>
        <row r="2249">
          <cell r="M2249" t="str">
            <v>360732200905271727</v>
          </cell>
        </row>
        <row r="2250">
          <cell r="M2250" t="str">
            <v>362133196705121712</v>
          </cell>
        </row>
        <row r="2251">
          <cell r="M2251" t="str">
            <v>36073220020911172X</v>
          </cell>
        </row>
        <row r="2252">
          <cell r="M2252" t="str">
            <v>362133197609211747</v>
          </cell>
        </row>
        <row r="2253">
          <cell r="M2253" t="str">
            <v>360732200501201714</v>
          </cell>
        </row>
        <row r="2254">
          <cell r="M2254" t="str">
            <v>36213319460218173X</v>
          </cell>
        </row>
        <row r="2255">
          <cell r="M2255" t="str">
            <v>362133197810131730</v>
          </cell>
        </row>
        <row r="2256">
          <cell r="M2256" t="str">
            <v>362133195211141727</v>
          </cell>
        </row>
        <row r="2257">
          <cell r="M2257" t="str">
            <v>362133197608101802</v>
          </cell>
        </row>
        <row r="2258">
          <cell r="M2258" t="str">
            <v>360732200301191718</v>
          </cell>
        </row>
        <row r="2259">
          <cell r="M2259" t="str">
            <v>362133195204131723</v>
          </cell>
        </row>
        <row r="2260">
          <cell r="M2260" t="str">
            <v>362133196412211730</v>
          </cell>
        </row>
        <row r="2261">
          <cell r="M2261" t="str">
            <v>362133197503191725</v>
          </cell>
        </row>
        <row r="2262">
          <cell r="M2262" t="str">
            <v>360732199810101711</v>
          </cell>
        </row>
        <row r="2263">
          <cell r="M2263" t="str">
            <v>362133195905191737</v>
          </cell>
        </row>
        <row r="2264">
          <cell r="M2264" t="str">
            <v>362133196809021732</v>
          </cell>
        </row>
        <row r="2265">
          <cell r="M2265" t="str">
            <v>360732200504151740</v>
          </cell>
        </row>
        <row r="2266">
          <cell r="M2266" t="str">
            <v>362133197803011749</v>
          </cell>
        </row>
        <row r="2267">
          <cell r="M2267" t="str">
            <v>362133196902021710</v>
          </cell>
        </row>
        <row r="2268">
          <cell r="M2268" t="str">
            <v>362133196904101749</v>
          </cell>
        </row>
        <row r="2269">
          <cell r="M2269" t="str">
            <v>36073219990911175X</v>
          </cell>
        </row>
        <row r="2270">
          <cell r="M2270" t="str">
            <v>362133196008231713</v>
          </cell>
        </row>
        <row r="2271">
          <cell r="M2271" t="str">
            <v>362133192404021744</v>
          </cell>
        </row>
        <row r="2272">
          <cell r="M2272" t="str">
            <v>360732199104061716</v>
          </cell>
        </row>
        <row r="2273">
          <cell r="M2273" t="str">
            <v>362133197112241713</v>
          </cell>
        </row>
        <row r="2274">
          <cell r="M2274" t="str">
            <v>360732201709011316</v>
          </cell>
        </row>
        <row r="2275">
          <cell r="M2275" t="str">
            <v>360732200605201719</v>
          </cell>
        </row>
        <row r="2276">
          <cell r="M2276" t="str">
            <v>362133194905171715</v>
          </cell>
        </row>
        <row r="2277">
          <cell r="M2277" t="str">
            <v>362133195012081741</v>
          </cell>
        </row>
        <row r="2278">
          <cell r="M2278" t="str">
            <v>362133197703091710</v>
          </cell>
        </row>
        <row r="2279">
          <cell r="M2279" t="str">
            <v>362133196011041726</v>
          </cell>
        </row>
        <row r="2280">
          <cell r="M2280" t="str">
            <v>362133195110211714</v>
          </cell>
        </row>
        <row r="2281">
          <cell r="M2281" t="str">
            <v>362133197402111714</v>
          </cell>
        </row>
        <row r="2282">
          <cell r="M2282" t="str">
            <v>362133196809091722</v>
          </cell>
        </row>
        <row r="2283">
          <cell r="M2283" t="str">
            <v>360732200106251746</v>
          </cell>
        </row>
        <row r="2284">
          <cell r="M2284" t="str">
            <v>362133196910091719</v>
          </cell>
        </row>
        <row r="2285">
          <cell r="M2285" t="str">
            <v>362133193903291727</v>
          </cell>
        </row>
        <row r="2286">
          <cell r="M2286" t="str">
            <v>360732201003271722</v>
          </cell>
        </row>
        <row r="2287">
          <cell r="M2287" t="str">
            <v>360732200612061726</v>
          </cell>
        </row>
        <row r="2288">
          <cell r="M2288" t="str">
            <v>360732200902021749</v>
          </cell>
        </row>
        <row r="2289">
          <cell r="M2289" t="str">
            <v>362133197502023922</v>
          </cell>
        </row>
        <row r="2290">
          <cell r="M2290" t="str">
            <v>360732200812101737</v>
          </cell>
        </row>
        <row r="2291">
          <cell r="M2291" t="str">
            <v>362133195008151727</v>
          </cell>
        </row>
        <row r="2292">
          <cell r="M2292" t="str">
            <v>360732201603151732</v>
          </cell>
        </row>
        <row r="2293">
          <cell r="M2293" t="str">
            <v>360732200912301736</v>
          </cell>
        </row>
        <row r="2294">
          <cell r="M2294" t="str">
            <v>362133196508061714</v>
          </cell>
        </row>
        <row r="2295">
          <cell r="M2295" t="str">
            <v>362133193602161726</v>
          </cell>
        </row>
        <row r="2296">
          <cell r="M2296" t="str">
            <v>362133197504281714</v>
          </cell>
        </row>
        <row r="2297">
          <cell r="M2297" t="str">
            <v>360732200404161730</v>
          </cell>
        </row>
        <row r="2298">
          <cell r="M2298" t="str">
            <v>360732201306281733</v>
          </cell>
        </row>
        <row r="2299">
          <cell r="M2299" t="str">
            <v>360732201306281717</v>
          </cell>
        </row>
        <row r="2300">
          <cell r="M2300" t="str">
            <v>362133196708111712</v>
          </cell>
        </row>
        <row r="2301">
          <cell r="M2301" t="str">
            <v>360732199703291716</v>
          </cell>
        </row>
        <row r="2302">
          <cell r="M2302" t="str">
            <v>362133194302281712</v>
          </cell>
        </row>
        <row r="2303">
          <cell r="M2303" t="str">
            <v>362133194504151721</v>
          </cell>
        </row>
        <row r="2304">
          <cell r="M2304" t="str">
            <v>360732200602121721</v>
          </cell>
        </row>
        <row r="2305">
          <cell r="M2305" t="str">
            <v>362133197303101713</v>
          </cell>
        </row>
        <row r="2306">
          <cell r="M2306" t="str">
            <v>360732199811111719</v>
          </cell>
        </row>
        <row r="2307">
          <cell r="M2307" t="str">
            <v>362133196204201749</v>
          </cell>
        </row>
        <row r="2308">
          <cell r="M2308" t="str">
            <v>362133196107161714</v>
          </cell>
        </row>
        <row r="2309">
          <cell r="M2309" t="str">
            <v>360732199905171712</v>
          </cell>
        </row>
        <row r="2310">
          <cell r="M2310" t="str">
            <v>362133197505111733</v>
          </cell>
        </row>
        <row r="2311">
          <cell r="M2311" t="str">
            <v>362133196902091735</v>
          </cell>
        </row>
        <row r="2312">
          <cell r="M2312" t="str">
            <v>362133195408211741</v>
          </cell>
        </row>
        <row r="2313">
          <cell r="M2313" t="str">
            <v>362133194807201714</v>
          </cell>
        </row>
        <row r="2314">
          <cell r="M2314" t="str">
            <v>360732201207261761</v>
          </cell>
        </row>
        <row r="2315">
          <cell r="M2315" t="str">
            <v>362133197608101781</v>
          </cell>
        </row>
        <row r="2316">
          <cell r="M2316" t="str">
            <v>362133197510101732</v>
          </cell>
        </row>
        <row r="2317">
          <cell r="M2317" t="str">
            <v>362133195407291719</v>
          </cell>
        </row>
        <row r="2318">
          <cell r="M2318" t="str">
            <v>362133194904231720</v>
          </cell>
        </row>
        <row r="2319">
          <cell r="M2319" t="str">
            <v>362133196908251322</v>
          </cell>
        </row>
        <row r="2320">
          <cell r="M2320" t="str">
            <v>362133195810091717</v>
          </cell>
        </row>
        <row r="2321">
          <cell r="M2321" t="str">
            <v>362133198007143649</v>
          </cell>
        </row>
        <row r="2322">
          <cell r="M2322" t="str">
            <v>362133194901151725</v>
          </cell>
        </row>
        <row r="2323">
          <cell r="M2323" t="str">
            <v>360732200304151746</v>
          </cell>
        </row>
        <row r="2324">
          <cell r="M2324" t="str">
            <v>362133194305151710</v>
          </cell>
        </row>
        <row r="2325">
          <cell r="M2325" t="str">
            <v>36213319490903171X</v>
          </cell>
        </row>
        <row r="2326">
          <cell r="M2326" t="str">
            <v>360732199808131719</v>
          </cell>
        </row>
        <row r="2327">
          <cell r="M2327" t="str">
            <v>362133196010241718</v>
          </cell>
        </row>
        <row r="2328">
          <cell r="M2328" t="str">
            <v>362133196501021728</v>
          </cell>
        </row>
        <row r="2329">
          <cell r="M2329" t="str">
            <v>362133195406031720</v>
          </cell>
        </row>
        <row r="2330">
          <cell r="M2330" t="str">
            <v>360732199507291321</v>
          </cell>
        </row>
        <row r="2331">
          <cell r="M2331" t="str">
            <v>362133197202041715</v>
          </cell>
        </row>
        <row r="2332">
          <cell r="M2332" t="str">
            <v>362133196311191726</v>
          </cell>
        </row>
        <row r="2333">
          <cell r="M2333" t="str">
            <v>362132196809031707</v>
          </cell>
        </row>
        <row r="2334">
          <cell r="M2334" t="str">
            <v>360732198910011751</v>
          </cell>
        </row>
        <row r="2335">
          <cell r="M2335" t="str">
            <v>362133194003041727</v>
          </cell>
        </row>
        <row r="2336">
          <cell r="M2336" t="str">
            <v>36213319591001177X</v>
          </cell>
        </row>
        <row r="2337">
          <cell r="M2337" t="str">
            <v>362133195006241710</v>
          </cell>
        </row>
        <row r="2338">
          <cell r="M2338" t="str">
            <v>362133194805061746</v>
          </cell>
        </row>
        <row r="2339">
          <cell r="M2339" t="str">
            <v>360732200310011758</v>
          </cell>
        </row>
        <row r="2340">
          <cell r="M2340" t="str">
            <v>362133193801061728</v>
          </cell>
        </row>
        <row r="2341">
          <cell r="M2341" t="str">
            <v>360732200906191729</v>
          </cell>
        </row>
        <row r="2342">
          <cell r="M2342" t="str">
            <v>362133198009261710</v>
          </cell>
        </row>
        <row r="2343">
          <cell r="M2343" t="str">
            <v>362133196011091723</v>
          </cell>
        </row>
        <row r="2344">
          <cell r="M2344" t="str">
            <v>360732201007301714</v>
          </cell>
        </row>
        <row r="2345">
          <cell r="M2345" t="str">
            <v>362133197706061752</v>
          </cell>
        </row>
        <row r="2346">
          <cell r="M2346" t="str">
            <v>362133195701051724</v>
          </cell>
        </row>
        <row r="2347">
          <cell r="M2347" t="str">
            <v>362133196507131741</v>
          </cell>
        </row>
        <row r="2348">
          <cell r="M2348" t="str">
            <v>362133196606061742</v>
          </cell>
        </row>
        <row r="2349">
          <cell r="M2349" t="str">
            <v>360732201410291720</v>
          </cell>
        </row>
        <row r="2350">
          <cell r="M2350" t="str">
            <v>360732199507291719</v>
          </cell>
        </row>
        <row r="2351">
          <cell r="M2351" t="str">
            <v>362133196405031731</v>
          </cell>
        </row>
        <row r="2352">
          <cell r="M2352" t="str">
            <v>360732198805041748</v>
          </cell>
        </row>
        <row r="2353">
          <cell r="M2353" t="str">
            <v>360732201001021762</v>
          </cell>
        </row>
        <row r="2354">
          <cell r="M2354" t="str">
            <v>360732201205031727</v>
          </cell>
        </row>
        <row r="2355">
          <cell r="M2355" t="str">
            <v>360732200806021722</v>
          </cell>
        </row>
        <row r="2356">
          <cell r="M2356" t="str">
            <v>362133195310191746</v>
          </cell>
        </row>
        <row r="2357">
          <cell r="M2357" t="str">
            <v>36213319760513174X</v>
          </cell>
        </row>
        <row r="2358">
          <cell r="M2358" t="str">
            <v>360732199802281716</v>
          </cell>
        </row>
        <row r="2359">
          <cell r="M2359" t="str">
            <v>360732200512151732</v>
          </cell>
        </row>
        <row r="2360">
          <cell r="M2360" t="str">
            <v>36213319450303171X</v>
          </cell>
        </row>
        <row r="2361">
          <cell r="M2361" t="str">
            <v>362133197412011725</v>
          </cell>
        </row>
        <row r="2362">
          <cell r="M2362" t="str">
            <v>362133195008081749</v>
          </cell>
        </row>
        <row r="2363">
          <cell r="M2363" t="str">
            <v>360732201611071716</v>
          </cell>
        </row>
        <row r="2364">
          <cell r="M2364" t="str">
            <v>360732200611251720</v>
          </cell>
        </row>
        <row r="2365">
          <cell r="M2365" t="str">
            <v>362133197402141737</v>
          </cell>
        </row>
        <row r="2366">
          <cell r="M2366" t="str">
            <v>362133193902191716</v>
          </cell>
        </row>
        <row r="2367">
          <cell r="M2367" t="str">
            <v>362133194904271722</v>
          </cell>
        </row>
        <row r="2368">
          <cell r="M2368" t="str">
            <v>360732200602061765</v>
          </cell>
        </row>
        <row r="2369">
          <cell r="M2369" t="str">
            <v>360732200907151737</v>
          </cell>
        </row>
        <row r="2370">
          <cell r="M2370" t="str">
            <v>360732200310011731</v>
          </cell>
        </row>
        <row r="2371">
          <cell r="M2371" t="str">
            <v>360732200912291734</v>
          </cell>
        </row>
        <row r="2372">
          <cell r="M2372" t="str">
            <v>360732200812261765</v>
          </cell>
        </row>
        <row r="2373">
          <cell r="M2373" t="str">
            <v>36213319600516173X</v>
          </cell>
        </row>
        <row r="2374">
          <cell r="M2374" t="str">
            <v>362133196101071742</v>
          </cell>
        </row>
        <row r="2375">
          <cell r="M2375" t="str">
            <v>360732201703071721</v>
          </cell>
        </row>
        <row r="2376">
          <cell r="M2376" t="str">
            <v>360732200610311744</v>
          </cell>
        </row>
        <row r="2377">
          <cell r="M2377" t="str">
            <v>362133196912301724</v>
          </cell>
        </row>
        <row r="2378">
          <cell r="M2378" t="str">
            <v>360732200601151726</v>
          </cell>
        </row>
        <row r="2379">
          <cell r="M2379" t="str">
            <v>360732200402151731</v>
          </cell>
        </row>
        <row r="2380">
          <cell r="M2380" t="str">
            <v>362133195702161730</v>
          </cell>
        </row>
        <row r="2381">
          <cell r="M2381" t="str">
            <v>360732201701141722</v>
          </cell>
        </row>
        <row r="2382">
          <cell r="M2382" t="str">
            <v>362133196508101755</v>
          </cell>
        </row>
        <row r="2383">
          <cell r="M2383" t="str">
            <v>362133193702021720</v>
          </cell>
        </row>
        <row r="2384">
          <cell r="M2384" t="str">
            <v>360732201403231711</v>
          </cell>
        </row>
        <row r="2385">
          <cell r="M2385" t="str">
            <v>360732201504061758</v>
          </cell>
        </row>
        <row r="2386">
          <cell r="M2386" t="str">
            <v>362133196709271734</v>
          </cell>
        </row>
        <row r="2387">
          <cell r="M2387" t="str">
            <v>360732200705261719</v>
          </cell>
        </row>
        <row r="2388">
          <cell r="M2388" t="str">
            <v>362133195509131716</v>
          </cell>
        </row>
        <row r="2389">
          <cell r="M2389" t="str">
            <v>362133197502091714</v>
          </cell>
        </row>
        <row r="2390">
          <cell r="M2390" t="str">
            <v>360732200707051723</v>
          </cell>
        </row>
        <row r="2391">
          <cell r="M2391" t="str">
            <v>360732200810101733</v>
          </cell>
        </row>
        <row r="2392">
          <cell r="M2392" t="str">
            <v>360732200707051774</v>
          </cell>
        </row>
        <row r="2393">
          <cell r="M2393" t="str">
            <v>362133196906261711</v>
          </cell>
        </row>
        <row r="2394">
          <cell r="M2394" t="str">
            <v>362133194811121741</v>
          </cell>
        </row>
        <row r="2395">
          <cell r="M2395" t="str">
            <v>360732201507151724</v>
          </cell>
        </row>
        <row r="2396">
          <cell r="M2396" t="str">
            <v>362133195712081742</v>
          </cell>
        </row>
        <row r="2397">
          <cell r="M2397" t="str">
            <v>362133195303011735</v>
          </cell>
        </row>
        <row r="2398">
          <cell r="M2398" t="str">
            <v>362133195405011728</v>
          </cell>
        </row>
        <row r="2399">
          <cell r="M2399" t="str">
            <v>360732200309071710</v>
          </cell>
        </row>
        <row r="2400">
          <cell r="M2400" t="str">
            <v>36213319470910171X</v>
          </cell>
        </row>
        <row r="2401">
          <cell r="M2401" t="str">
            <v>362133194809101717</v>
          </cell>
        </row>
        <row r="2402">
          <cell r="M2402" t="str">
            <v>362133195410071741</v>
          </cell>
        </row>
        <row r="2403">
          <cell r="M2403" t="str">
            <v>362133195303061724</v>
          </cell>
        </row>
        <row r="2404">
          <cell r="M2404" t="str">
            <v>36073220110913171X</v>
          </cell>
        </row>
        <row r="2405">
          <cell r="M2405" t="str">
            <v>360732200901161723</v>
          </cell>
        </row>
        <row r="2406">
          <cell r="M2406" t="str">
            <v>360732201007041748</v>
          </cell>
        </row>
        <row r="2407">
          <cell r="M2407" t="str">
            <v>360732201707051728</v>
          </cell>
        </row>
        <row r="2408">
          <cell r="M2408" t="str">
            <v>362133198301066146</v>
          </cell>
        </row>
        <row r="2409">
          <cell r="M2409" t="str">
            <v>362133197310281740</v>
          </cell>
        </row>
        <row r="2410">
          <cell r="M2410" t="str">
            <v>362133196412081753</v>
          </cell>
        </row>
        <row r="2411">
          <cell r="M2411" t="str">
            <v>612325199210231625</v>
          </cell>
        </row>
        <row r="2412">
          <cell r="M2412" t="str">
            <v>362133198201201718</v>
          </cell>
        </row>
        <row r="2413">
          <cell r="M2413" t="str">
            <v>362133195111041710</v>
          </cell>
        </row>
        <row r="2414">
          <cell r="M2414" t="str">
            <v>36213319510613172X</v>
          </cell>
        </row>
        <row r="2415">
          <cell r="M2415" t="str">
            <v>362133196910241713</v>
          </cell>
        </row>
        <row r="2416">
          <cell r="M2416" t="str">
            <v>360803197707144523</v>
          </cell>
        </row>
        <row r="2417">
          <cell r="M2417" t="str">
            <v>360732201510081712</v>
          </cell>
        </row>
        <row r="2418">
          <cell r="M2418" t="str">
            <v>360732200712111719</v>
          </cell>
        </row>
        <row r="2419">
          <cell r="M2419" t="str">
            <v>360732200411251718</v>
          </cell>
        </row>
        <row r="2420">
          <cell r="M2420" t="str">
            <v>360732201405111713</v>
          </cell>
        </row>
        <row r="2421">
          <cell r="M2421" t="str">
            <v>362133197811021146</v>
          </cell>
        </row>
        <row r="2422">
          <cell r="M2422" t="str">
            <v>360732200609071763</v>
          </cell>
        </row>
        <row r="2423">
          <cell r="M2423" t="str">
            <v>360732200911211747</v>
          </cell>
        </row>
        <row r="2424">
          <cell r="M2424" t="str">
            <v>360732200811171741</v>
          </cell>
        </row>
        <row r="2425">
          <cell r="M2425" t="str">
            <v>360732201011291790</v>
          </cell>
        </row>
        <row r="2426">
          <cell r="M2426" t="str">
            <v>362133198208012821</v>
          </cell>
        </row>
        <row r="2427">
          <cell r="M2427" t="str">
            <v>362133196907241763</v>
          </cell>
        </row>
        <row r="2428">
          <cell r="M2428" t="str">
            <v>360732200612231780</v>
          </cell>
        </row>
        <row r="2429">
          <cell r="M2429" t="str">
            <v>360732199103221714</v>
          </cell>
        </row>
        <row r="2430">
          <cell r="M2430" t="str">
            <v>362133197307201711</v>
          </cell>
        </row>
        <row r="2431">
          <cell r="M2431" t="str">
            <v>360732200111051714</v>
          </cell>
        </row>
        <row r="2432">
          <cell r="M2432" t="str">
            <v>362133197001021718</v>
          </cell>
        </row>
        <row r="2433">
          <cell r="M2433" t="str">
            <v>362133198008081742</v>
          </cell>
        </row>
        <row r="2434">
          <cell r="M2434" t="str">
            <v>36073220070202171X</v>
          </cell>
        </row>
        <row r="2435">
          <cell r="M2435" t="str">
            <v>36213319530717171X</v>
          </cell>
        </row>
        <row r="2436">
          <cell r="M2436" t="str">
            <v>362133195804201764</v>
          </cell>
        </row>
        <row r="2437">
          <cell r="M2437" t="str">
            <v>362133196003051713</v>
          </cell>
        </row>
        <row r="2438">
          <cell r="M2438" t="str">
            <v>360732200808161729</v>
          </cell>
        </row>
        <row r="2439">
          <cell r="M2439" t="str">
            <v>360732200609241726</v>
          </cell>
        </row>
        <row r="2440">
          <cell r="M2440" t="str">
            <v>360732199802191729</v>
          </cell>
        </row>
        <row r="2441">
          <cell r="M2441" t="str">
            <v>360732201104011719</v>
          </cell>
        </row>
        <row r="2442">
          <cell r="M2442" t="str">
            <v>362133193902171723</v>
          </cell>
        </row>
        <row r="2443">
          <cell r="M2443" t="str">
            <v>362133196707041732</v>
          </cell>
        </row>
        <row r="2444">
          <cell r="M2444" t="str">
            <v>362133196707051746</v>
          </cell>
        </row>
        <row r="2445">
          <cell r="M2445" t="str">
            <v>362133195606071719</v>
          </cell>
        </row>
        <row r="2446">
          <cell r="M2446" t="str">
            <v>362133198211291710</v>
          </cell>
        </row>
        <row r="2447">
          <cell r="M2447" t="str">
            <v>362133196005011723</v>
          </cell>
        </row>
        <row r="2448">
          <cell r="M2448" t="str">
            <v>36213319580407171X</v>
          </cell>
        </row>
        <row r="2449">
          <cell r="M2449" t="str">
            <v>362133195304211739</v>
          </cell>
        </row>
        <row r="2450">
          <cell r="M2450" t="str">
            <v>362133195209031748</v>
          </cell>
        </row>
        <row r="2451">
          <cell r="M2451" t="str">
            <v>362133197601261723</v>
          </cell>
        </row>
        <row r="2452">
          <cell r="M2452" t="str">
            <v>362133196907221738</v>
          </cell>
        </row>
        <row r="2453">
          <cell r="M2453" t="str">
            <v>360732200606051716</v>
          </cell>
        </row>
        <row r="2454">
          <cell r="M2454" t="str">
            <v>360732201002281742</v>
          </cell>
        </row>
        <row r="2455">
          <cell r="M2455" t="str">
            <v>362133195611141726</v>
          </cell>
        </row>
        <row r="2456">
          <cell r="M2456" t="str">
            <v>362133197004041757</v>
          </cell>
        </row>
        <row r="2457">
          <cell r="M2457" t="str">
            <v>362133195111091718</v>
          </cell>
        </row>
        <row r="2458">
          <cell r="M2458" t="str">
            <v>360732198405061715</v>
          </cell>
        </row>
        <row r="2459">
          <cell r="M2459" t="str">
            <v>362133197009301714</v>
          </cell>
        </row>
        <row r="2460">
          <cell r="M2460" t="str">
            <v>360732200908171721</v>
          </cell>
        </row>
        <row r="2461">
          <cell r="M2461" t="str">
            <v>360732200807191715</v>
          </cell>
        </row>
        <row r="2462">
          <cell r="M2462" t="str">
            <v>362133197102011711</v>
          </cell>
        </row>
        <row r="2463">
          <cell r="M2463" t="str">
            <v>362133197304101782</v>
          </cell>
        </row>
        <row r="2464">
          <cell r="M2464" t="str">
            <v>36073220010111171X</v>
          </cell>
        </row>
        <row r="2465">
          <cell r="M2465" t="str">
            <v>362133197510121733</v>
          </cell>
        </row>
        <row r="2466">
          <cell r="M2466" t="str">
            <v>362133194405061739</v>
          </cell>
        </row>
        <row r="2467">
          <cell r="M2467" t="str">
            <v>362133194406071744</v>
          </cell>
        </row>
        <row r="2468">
          <cell r="M2468" t="str">
            <v>36073220151122173X</v>
          </cell>
        </row>
        <row r="2469">
          <cell r="M2469" t="str">
            <v>362133196106281714</v>
          </cell>
        </row>
        <row r="2470">
          <cell r="M2470" t="str">
            <v>362133196809111711</v>
          </cell>
        </row>
        <row r="2471">
          <cell r="M2471" t="str">
            <v>360732198912251732</v>
          </cell>
        </row>
        <row r="2472">
          <cell r="M2472" t="str">
            <v>362133198204101739</v>
          </cell>
        </row>
        <row r="2473">
          <cell r="M2473" t="str">
            <v>36213319540819171X</v>
          </cell>
        </row>
        <row r="2474">
          <cell r="M2474" t="str">
            <v>362133195604031721</v>
          </cell>
        </row>
        <row r="2475">
          <cell r="M2475" t="str">
            <v>360732200803061331</v>
          </cell>
        </row>
        <row r="2476">
          <cell r="M2476" t="str">
            <v>362133197601071743</v>
          </cell>
        </row>
        <row r="2477">
          <cell r="M2477" t="str">
            <v>360732200012060711</v>
          </cell>
        </row>
        <row r="2478">
          <cell r="M2478" t="str">
            <v>362133198105290634</v>
          </cell>
        </row>
        <row r="2479">
          <cell r="M2479" t="str">
            <v>36073220081123065X</v>
          </cell>
        </row>
        <row r="2480">
          <cell r="M2480" t="str">
            <v>36073220070312063X</v>
          </cell>
        </row>
        <row r="2481">
          <cell r="M2481" t="str">
            <v>362133195309071157</v>
          </cell>
        </row>
        <row r="2482">
          <cell r="M2482" t="str">
            <v>362133197803090619</v>
          </cell>
        </row>
        <row r="2483">
          <cell r="M2483" t="str">
            <v>360732200410180639</v>
          </cell>
        </row>
        <row r="2484">
          <cell r="M2484" t="str">
            <v>360732200005120616</v>
          </cell>
        </row>
        <row r="2485">
          <cell r="M2485" t="str">
            <v>360732200301040661</v>
          </cell>
        </row>
        <row r="2486">
          <cell r="M2486" t="str">
            <v>362133198208010623</v>
          </cell>
        </row>
        <row r="2487">
          <cell r="M2487" t="str">
            <v>362133196205020659</v>
          </cell>
        </row>
        <row r="2488">
          <cell r="M2488" t="str">
            <v>36213319660708062X</v>
          </cell>
        </row>
        <row r="2489">
          <cell r="M2489" t="str">
            <v>360732198510060618</v>
          </cell>
        </row>
        <row r="2490">
          <cell r="M2490" t="str">
            <v>362133196209010618</v>
          </cell>
        </row>
        <row r="2491">
          <cell r="M2491" t="str">
            <v>362133195611140651</v>
          </cell>
        </row>
        <row r="2492">
          <cell r="M2492" t="str">
            <v>362133197402200645</v>
          </cell>
        </row>
        <row r="2493">
          <cell r="M2493" t="str">
            <v>360732200010290628</v>
          </cell>
        </row>
        <row r="2494">
          <cell r="M2494" t="str">
            <v>360732199610270633</v>
          </cell>
        </row>
        <row r="2495">
          <cell r="M2495" t="str">
            <v>362133197012290630</v>
          </cell>
        </row>
        <row r="2496">
          <cell r="M2496" t="str">
            <v>360732201007200622</v>
          </cell>
        </row>
        <row r="2497">
          <cell r="M2497" t="str">
            <v>362133197507230648</v>
          </cell>
        </row>
        <row r="2498">
          <cell r="M2498" t="str">
            <v>360732201311170616</v>
          </cell>
        </row>
        <row r="2499">
          <cell r="M2499" t="str">
            <v>360732199809130638</v>
          </cell>
        </row>
        <row r="2500">
          <cell r="M2500" t="str">
            <v>362133198108050636</v>
          </cell>
        </row>
        <row r="2501">
          <cell r="M2501" t="str">
            <v>362133198006200947</v>
          </cell>
        </row>
        <row r="2502">
          <cell r="M2502" t="str">
            <v>360732200009040613</v>
          </cell>
        </row>
        <row r="2503">
          <cell r="M2503" t="str">
            <v>362133198210170618</v>
          </cell>
        </row>
        <row r="2504">
          <cell r="M2504" t="str">
            <v>362133197803290629</v>
          </cell>
        </row>
        <row r="2505">
          <cell r="M2505" t="str">
            <v>362133196909160617</v>
          </cell>
        </row>
        <row r="2506">
          <cell r="M2506" t="str">
            <v>362133193606150629</v>
          </cell>
        </row>
        <row r="2507">
          <cell r="M2507" t="str">
            <v>360732200309030679</v>
          </cell>
        </row>
        <row r="2508">
          <cell r="M2508" t="str">
            <v>362133198012170641</v>
          </cell>
        </row>
        <row r="2509">
          <cell r="M2509" t="str">
            <v>360732200807130613</v>
          </cell>
        </row>
        <row r="2510">
          <cell r="M2510" t="str">
            <v>360732200603100623</v>
          </cell>
        </row>
        <row r="2511">
          <cell r="M2511" t="str">
            <v>362133197705060635</v>
          </cell>
        </row>
        <row r="2512">
          <cell r="M2512" t="str">
            <v>360732200402290627</v>
          </cell>
        </row>
        <row r="2513">
          <cell r="M2513" t="str">
            <v>362132197412308223</v>
          </cell>
        </row>
        <row r="2514">
          <cell r="M2514" t="str">
            <v>360732201210140661</v>
          </cell>
        </row>
        <row r="2515">
          <cell r="M2515" t="str">
            <v>360732200210060616</v>
          </cell>
        </row>
        <row r="2516">
          <cell r="M2516" t="str">
            <v>362133197106240618</v>
          </cell>
        </row>
        <row r="2517">
          <cell r="M2517" t="str">
            <v>360732201302170649</v>
          </cell>
        </row>
        <row r="2518">
          <cell r="M2518" t="str">
            <v>362133197410130624</v>
          </cell>
        </row>
        <row r="2519">
          <cell r="M2519" t="str">
            <v>360732201010260618</v>
          </cell>
        </row>
        <row r="2520">
          <cell r="M2520" t="str">
            <v>360732200208150663</v>
          </cell>
        </row>
        <row r="2521">
          <cell r="M2521" t="str">
            <v>362133197710160622</v>
          </cell>
        </row>
        <row r="2522">
          <cell r="M2522" t="str">
            <v>362133197401080645</v>
          </cell>
        </row>
        <row r="2523">
          <cell r="M2523" t="str">
            <v>360732200602230688</v>
          </cell>
        </row>
        <row r="2524">
          <cell r="M2524" t="str">
            <v>360732199907070624</v>
          </cell>
        </row>
        <row r="2525">
          <cell r="M2525" t="str">
            <v>360732200811060611</v>
          </cell>
        </row>
        <row r="2526">
          <cell r="M2526" t="str">
            <v>362133195010243233</v>
          </cell>
        </row>
        <row r="2527">
          <cell r="M2527" t="str">
            <v>362133196010190623</v>
          </cell>
        </row>
        <row r="2528">
          <cell r="M2528" t="str">
            <v>362133198001190612</v>
          </cell>
        </row>
        <row r="2529">
          <cell r="M2529" t="str">
            <v>362133196705020612</v>
          </cell>
        </row>
        <row r="2530">
          <cell r="M2530" t="str">
            <v>362133196603100646</v>
          </cell>
        </row>
        <row r="2531">
          <cell r="M2531" t="str">
            <v>360732199612150651</v>
          </cell>
        </row>
        <row r="2532">
          <cell r="M2532" t="str">
            <v>36073220040221064X</v>
          </cell>
        </row>
        <row r="2533">
          <cell r="M2533" t="str">
            <v>362133197603160651</v>
          </cell>
        </row>
        <row r="2534">
          <cell r="M2534" t="str">
            <v>362133195209130623</v>
          </cell>
        </row>
        <row r="2535">
          <cell r="M2535" t="str">
            <v>362133197805280619</v>
          </cell>
        </row>
        <row r="2536">
          <cell r="M2536" t="str">
            <v>36073220071219063X</v>
          </cell>
        </row>
        <row r="2537">
          <cell r="M2537" t="str">
            <v>362133197505280617</v>
          </cell>
        </row>
        <row r="2538">
          <cell r="M2538" t="str">
            <v>362133198305110626</v>
          </cell>
        </row>
        <row r="2539">
          <cell r="M2539" t="str">
            <v>360732200412120621</v>
          </cell>
        </row>
        <row r="2540">
          <cell r="M2540" t="str">
            <v>360732201010160625</v>
          </cell>
        </row>
        <row r="2541">
          <cell r="M2541" t="str">
            <v>362133195411220614</v>
          </cell>
        </row>
        <row r="2542">
          <cell r="M2542" t="str">
            <v>36073220080808062X</v>
          </cell>
        </row>
        <row r="2543">
          <cell r="M2543" t="str">
            <v>36213319500501062X</v>
          </cell>
        </row>
        <row r="2544">
          <cell r="M2544" t="str">
            <v>362133197710080657</v>
          </cell>
        </row>
        <row r="2545">
          <cell r="M2545" t="str">
            <v>422727194508233873</v>
          </cell>
        </row>
        <row r="2546">
          <cell r="M2546" t="str">
            <v>422727194910123883</v>
          </cell>
        </row>
        <row r="2547">
          <cell r="M2547" t="str">
            <v>420527198312243864</v>
          </cell>
        </row>
        <row r="2548">
          <cell r="M2548" t="str">
            <v>420527197510173903</v>
          </cell>
        </row>
        <row r="2549">
          <cell r="M2549" t="str">
            <v>360732201110300621</v>
          </cell>
        </row>
        <row r="2550">
          <cell r="M2550" t="str">
            <v>362133196712110659</v>
          </cell>
        </row>
        <row r="2551">
          <cell r="M2551" t="str">
            <v>362133197306020425</v>
          </cell>
        </row>
        <row r="2552">
          <cell r="M2552" t="str">
            <v>360732200304260635</v>
          </cell>
        </row>
        <row r="2553">
          <cell r="M2553" t="str">
            <v>360732201506170616</v>
          </cell>
        </row>
        <row r="2554">
          <cell r="M2554" t="str">
            <v>422727196206043870</v>
          </cell>
        </row>
        <row r="2555">
          <cell r="M2555" t="str">
            <v>360732200804190610</v>
          </cell>
        </row>
        <row r="2556">
          <cell r="M2556" t="str">
            <v>422727196312263869</v>
          </cell>
        </row>
        <row r="2557">
          <cell r="M2557" t="str">
            <v>422727193902233869</v>
          </cell>
        </row>
        <row r="2558">
          <cell r="M2558" t="str">
            <v>360732198601020646</v>
          </cell>
        </row>
        <row r="2559">
          <cell r="M2559" t="str">
            <v>362133197710110676</v>
          </cell>
        </row>
        <row r="2560">
          <cell r="M2560" t="str">
            <v>360732199911090644</v>
          </cell>
        </row>
        <row r="2561">
          <cell r="M2561" t="str">
            <v>362133197506050944</v>
          </cell>
        </row>
        <row r="2562">
          <cell r="M2562" t="str">
            <v>360732200812180658</v>
          </cell>
        </row>
        <row r="2563">
          <cell r="M2563" t="str">
            <v>360732200011050618</v>
          </cell>
        </row>
        <row r="2564">
          <cell r="M2564" t="str">
            <v>362133195507060627</v>
          </cell>
        </row>
        <row r="2565">
          <cell r="M2565" t="str">
            <v>360732200706220636</v>
          </cell>
        </row>
        <row r="2566">
          <cell r="M2566" t="str">
            <v>36073220090324061X</v>
          </cell>
        </row>
        <row r="2567">
          <cell r="M2567" t="str">
            <v>360732198906270654</v>
          </cell>
        </row>
        <row r="2568">
          <cell r="M2568" t="str">
            <v>362133197408110640</v>
          </cell>
        </row>
        <row r="2569">
          <cell r="M2569" t="str">
            <v>362133199408030623</v>
          </cell>
        </row>
        <row r="2570">
          <cell r="M2570" t="str">
            <v>360732201603270627</v>
          </cell>
        </row>
        <row r="2571">
          <cell r="M2571" t="str">
            <v>362133196605170613</v>
          </cell>
        </row>
        <row r="2572">
          <cell r="M2572" t="str">
            <v>360732200306160646</v>
          </cell>
        </row>
        <row r="2573">
          <cell r="M2573" t="str">
            <v>360732198911290641</v>
          </cell>
        </row>
        <row r="2574">
          <cell r="M2574" t="str">
            <v>360732201407234127</v>
          </cell>
        </row>
        <row r="2575">
          <cell r="M2575" t="str">
            <v>360732198608030636</v>
          </cell>
        </row>
        <row r="2576">
          <cell r="M2576" t="str">
            <v>362133198110100647</v>
          </cell>
        </row>
        <row r="2577">
          <cell r="M2577" t="str">
            <v>362133197008150643</v>
          </cell>
        </row>
        <row r="2578">
          <cell r="M2578" t="str">
            <v>362133196608090619</v>
          </cell>
        </row>
        <row r="2579">
          <cell r="M2579" t="str">
            <v>362133197810300688</v>
          </cell>
        </row>
        <row r="2580">
          <cell r="M2580" t="str">
            <v>362133194608060621</v>
          </cell>
        </row>
        <row r="2581">
          <cell r="M2581" t="str">
            <v>362133196006200614</v>
          </cell>
        </row>
        <row r="2582">
          <cell r="M2582" t="str">
            <v>362133196802020630</v>
          </cell>
        </row>
        <row r="2583">
          <cell r="M2583" t="str">
            <v>362133196303020628</v>
          </cell>
        </row>
        <row r="2584">
          <cell r="M2584" t="str">
            <v>362133195205260615</v>
          </cell>
        </row>
        <row r="2585">
          <cell r="M2585" t="str">
            <v>360732198405180626</v>
          </cell>
        </row>
        <row r="2586">
          <cell r="M2586" t="str">
            <v>360732200312290615</v>
          </cell>
        </row>
        <row r="2587">
          <cell r="M2587" t="str">
            <v>360732200208050611</v>
          </cell>
        </row>
        <row r="2588">
          <cell r="M2588" t="str">
            <v>362133195004220625</v>
          </cell>
        </row>
        <row r="2589">
          <cell r="M2589" t="str">
            <v>362133197705270691</v>
          </cell>
        </row>
        <row r="2590">
          <cell r="M2590" t="str">
            <v>360782199410244629</v>
          </cell>
        </row>
        <row r="2591">
          <cell r="M2591" t="str">
            <v>360732201406190660</v>
          </cell>
        </row>
        <row r="2592">
          <cell r="M2592" t="str">
            <v>360732201804040617</v>
          </cell>
        </row>
        <row r="2593">
          <cell r="M2593" t="str">
            <v>36073220130117068X</v>
          </cell>
        </row>
        <row r="2594">
          <cell r="M2594" t="str">
            <v>360732201507240612</v>
          </cell>
        </row>
        <row r="2595">
          <cell r="M2595" t="str">
            <v>362133197408160621</v>
          </cell>
        </row>
        <row r="2596">
          <cell r="M2596" t="str">
            <v>360732200705190615</v>
          </cell>
        </row>
        <row r="2597">
          <cell r="M2597" t="str">
            <v>360732200410060653</v>
          </cell>
        </row>
        <row r="2598">
          <cell r="M2598" t="str">
            <v>362133198202040637</v>
          </cell>
        </row>
        <row r="2599">
          <cell r="M2599" t="str">
            <v>362133196102100621</v>
          </cell>
        </row>
        <row r="2600">
          <cell r="M2600" t="str">
            <v>362102198305066122</v>
          </cell>
        </row>
        <row r="2601">
          <cell r="M2601" t="str">
            <v>362133196111160618</v>
          </cell>
        </row>
        <row r="2602">
          <cell r="M2602" t="str">
            <v>360732201303210649</v>
          </cell>
        </row>
        <row r="2603">
          <cell r="M2603" t="str">
            <v>360732201102050618</v>
          </cell>
        </row>
        <row r="2604">
          <cell r="M2604" t="str">
            <v>362133194207060620</v>
          </cell>
        </row>
        <row r="2605">
          <cell r="M2605" t="str">
            <v>362133197802050674</v>
          </cell>
        </row>
        <row r="2606">
          <cell r="M2606" t="str">
            <v>362133197706250625</v>
          </cell>
        </row>
        <row r="2607">
          <cell r="M2607" t="str">
            <v>362133195603250615</v>
          </cell>
        </row>
        <row r="2608">
          <cell r="M2608" t="str">
            <v>362133193503250627</v>
          </cell>
        </row>
        <row r="2609">
          <cell r="M2609" t="str">
            <v>362133195311170613</v>
          </cell>
        </row>
        <row r="2610">
          <cell r="M2610" t="str">
            <v>362133197601200621</v>
          </cell>
        </row>
        <row r="2611">
          <cell r="M2611" t="str">
            <v>36213319550429062X</v>
          </cell>
        </row>
        <row r="2612">
          <cell r="M2612" t="str">
            <v>360732200210030644</v>
          </cell>
        </row>
        <row r="2613">
          <cell r="M2613" t="str">
            <v>36073220100430061X</v>
          </cell>
        </row>
        <row r="2614">
          <cell r="M2614" t="str">
            <v>360732200406250614</v>
          </cell>
        </row>
        <row r="2615">
          <cell r="M2615" t="str">
            <v>362133197406080636</v>
          </cell>
        </row>
        <row r="2616">
          <cell r="M2616" t="str">
            <v>362133194505230624</v>
          </cell>
        </row>
        <row r="2617">
          <cell r="M2617" t="str">
            <v>360732201308050613</v>
          </cell>
        </row>
        <row r="2618">
          <cell r="M2618" t="str">
            <v>362133196805120637</v>
          </cell>
        </row>
        <row r="2619">
          <cell r="M2619" t="str">
            <v>362133195212150617</v>
          </cell>
        </row>
        <row r="2620">
          <cell r="M2620" t="str">
            <v>360732200702160656</v>
          </cell>
        </row>
        <row r="2621">
          <cell r="M2621" t="str">
            <v>36213319520606064X</v>
          </cell>
        </row>
        <row r="2622">
          <cell r="M2622" t="str">
            <v>362133198001010925</v>
          </cell>
        </row>
        <row r="2623">
          <cell r="M2623" t="str">
            <v>360732200212150623</v>
          </cell>
        </row>
        <row r="2624">
          <cell r="M2624" t="str">
            <v>360731198409266543</v>
          </cell>
        </row>
        <row r="2625">
          <cell r="M2625" t="str">
            <v>360732201212040613</v>
          </cell>
        </row>
        <row r="2626">
          <cell r="M2626" t="str">
            <v>362133197511260639</v>
          </cell>
        </row>
        <row r="2627">
          <cell r="M2627" t="str">
            <v>360732201012160637</v>
          </cell>
        </row>
        <row r="2628">
          <cell r="M2628" t="str">
            <v>360732200804110617</v>
          </cell>
        </row>
        <row r="2629">
          <cell r="M2629" t="str">
            <v>362133197708190929</v>
          </cell>
        </row>
        <row r="2630">
          <cell r="M2630" t="str">
            <v>362133197005130612</v>
          </cell>
        </row>
        <row r="2631">
          <cell r="M2631" t="str">
            <v>362133194609120622</v>
          </cell>
        </row>
        <row r="2632">
          <cell r="M2632" t="str">
            <v>36073220040515062X</v>
          </cell>
        </row>
        <row r="2633">
          <cell r="M2633" t="str">
            <v>362133195911180620</v>
          </cell>
        </row>
        <row r="2634">
          <cell r="M2634" t="str">
            <v>362133197810010656</v>
          </cell>
        </row>
        <row r="2635">
          <cell r="M2635" t="str">
            <v>362133196904240618</v>
          </cell>
        </row>
        <row r="2636">
          <cell r="M2636" t="str">
            <v>360732201101010622</v>
          </cell>
        </row>
        <row r="2637">
          <cell r="M2637" t="str">
            <v>360732201201260645</v>
          </cell>
        </row>
        <row r="2638">
          <cell r="M2638" t="str">
            <v>360732201304190627</v>
          </cell>
        </row>
        <row r="2639">
          <cell r="M2639" t="str">
            <v>360732200210200615</v>
          </cell>
        </row>
        <row r="2640">
          <cell r="M2640" t="str">
            <v>362133197701210624</v>
          </cell>
        </row>
        <row r="2641">
          <cell r="M2641" t="str">
            <v>362133197212060928</v>
          </cell>
        </row>
        <row r="2642">
          <cell r="M2642" t="str">
            <v>360732199103150610</v>
          </cell>
        </row>
        <row r="2643">
          <cell r="M2643" t="str">
            <v>360732199611230967</v>
          </cell>
        </row>
        <row r="2644">
          <cell r="M2644" t="str">
            <v>362133197104140621</v>
          </cell>
        </row>
        <row r="2645">
          <cell r="M2645" t="str">
            <v>362133195609050622</v>
          </cell>
        </row>
        <row r="2646">
          <cell r="M2646" t="str">
            <v>36213319430301064X</v>
          </cell>
        </row>
        <row r="2647">
          <cell r="M2647" t="str">
            <v>360732200309090620</v>
          </cell>
        </row>
        <row r="2648">
          <cell r="M2648" t="str">
            <v>360732200307020629</v>
          </cell>
        </row>
        <row r="2649">
          <cell r="M2649" t="str">
            <v>362133197005150920</v>
          </cell>
        </row>
        <row r="2650">
          <cell r="M2650" t="str">
            <v>362133197508170632</v>
          </cell>
        </row>
        <row r="2651">
          <cell r="M2651" t="str">
            <v>362131198003190947</v>
          </cell>
        </row>
        <row r="2652">
          <cell r="M2652" t="str">
            <v>36213319821213061X</v>
          </cell>
        </row>
        <row r="2653">
          <cell r="M2653" t="str">
            <v>360732201407250629</v>
          </cell>
        </row>
        <row r="2654">
          <cell r="M2654" t="str">
            <v>360732201210180620</v>
          </cell>
        </row>
        <row r="2655">
          <cell r="M2655" t="str">
            <v>362133196906190618</v>
          </cell>
        </row>
        <row r="2656">
          <cell r="M2656" t="str">
            <v>360732200807030620</v>
          </cell>
        </row>
        <row r="2657">
          <cell r="M2657" t="str">
            <v>362133194610140620</v>
          </cell>
        </row>
        <row r="2658">
          <cell r="M2658" t="str">
            <v>360732201506150631</v>
          </cell>
        </row>
        <row r="2659">
          <cell r="M2659" t="str">
            <v>360732201212250709</v>
          </cell>
        </row>
        <row r="2660">
          <cell r="M2660" t="str">
            <v>362133195202120625</v>
          </cell>
        </row>
        <row r="2661">
          <cell r="M2661" t="str">
            <v>36213319640404061X</v>
          </cell>
        </row>
        <row r="2662">
          <cell r="M2662" t="str">
            <v>360732198409050941</v>
          </cell>
        </row>
        <row r="2663">
          <cell r="M2663" t="str">
            <v>362133195510260611</v>
          </cell>
        </row>
        <row r="2664">
          <cell r="M2664" t="str">
            <v>362133197208120633</v>
          </cell>
        </row>
        <row r="2665">
          <cell r="M2665" t="str">
            <v>362133196212260618</v>
          </cell>
        </row>
        <row r="2666">
          <cell r="M2666" t="str">
            <v>362133196107200621</v>
          </cell>
        </row>
        <row r="2667">
          <cell r="M2667" t="str">
            <v>360732200909210630</v>
          </cell>
        </row>
        <row r="2668">
          <cell r="M2668" t="str">
            <v>362133197505140614</v>
          </cell>
        </row>
        <row r="2669">
          <cell r="M2669" t="str">
            <v>360732201305250628</v>
          </cell>
        </row>
        <row r="2670">
          <cell r="M2670" t="str">
            <v>360732201007190620</v>
          </cell>
        </row>
        <row r="2671">
          <cell r="M2671" t="str">
            <v>360732201505050612</v>
          </cell>
        </row>
        <row r="2672">
          <cell r="M2672" t="str">
            <v>362133195507150649</v>
          </cell>
        </row>
        <row r="2673">
          <cell r="M2673" t="str">
            <v>362133195410100637</v>
          </cell>
        </row>
        <row r="2674">
          <cell r="M2674" t="str">
            <v>36073220130605061X</v>
          </cell>
        </row>
        <row r="2675">
          <cell r="M2675" t="str">
            <v>362133197912180613</v>
          </cell>
        </row>
        <row r="2676">
          <cell r="M2676" t="str">
            <v>362133195210110646</v>
          </cell>
        </row>
        <row r="2677">
          <cell r="M2677" t="str">
            <v>360732200805200657</v>
          </cell>
        </row>
        <row r="2678">
          <cell r="M2678" t="str">
            <v>362133195304030612</v>
          </cell>
        </row>
        <row r="2679">
          <cell r="M2679" t="str">
            <v>362133196409080610</v>
          </cell>
        </row>
        <row r="2680">
          <cell r="M2680" t="str">
            <v>360732199811150638</v>
          </cell>
        </row>
        <row r="2681">
          <cell r="M2681" t="str">
            <v>360732199001090629</v>
          </cell>
        </row>
        <row r="2682">
          <cell r="M2682" t="str">
            <v>362133197301290637</v>
          </cell>
        </row>
        <row r="2683">
          <cell r="M2683" t="str">
            <v>360732200607080615</v>
          </cell>
        </row>
        <row r="2684">
          <cell r="M2684" t="str">
            <v>362133194806030618</v>
          </cell>
        </row>
        <row r="2685">
          <cell r="M2685" t="str">
            <v>362133197006260611</v>
          </cell>
        </row>
        <row r="2686">
          <cell r="M2686" t="str">
            <v>362133193310010635</v>
          </cell>
        </row>
        <row r="2687">
          <cell r="M2687" t="str">
            <v>362133194509100616</v>
          </cell>
        </row>
        <row r="2688">
          <cell r="M2688" t="str">
            <v>362133197802060610</v>
          </cell>
        </row>
        <row r="2689">
          <cell r="M2689" t="str">
            <v>36073220150316064X</v>
          </cell>
        </row>
        <row r="2690">
          <cell r="M2690" t="str">
            <v>360732198704051728</v>
          </cell>
        </row>
        <row r="2691">
          <cell r="M2691" t="str">
            <v>360732201312130616</v>
          </cell>
        </row>
        <row r="2692">
          <cell r="M2692" t="str">
            <v>360732201802170610</v>
          </cell>
        </row>
        <row r="2693">
          <cell r="M2693" t="str">
            <v>360732201610180611</v>
          </cell>
        </row>
        <row r="2694">
          <cell r="M2694" t="str">
            <v>362133196705120656</v>
          </cell>
        </row>
        <row r="2695">
          <cell r="M2695" t="str">
            <v>360732200511110613</v>
          </cell>
        </row>
        <row r="2696">
          <cell r="M2696" t="str">
            <v>360732200209140643</v>
          </cell>
        </row>
        <row r="2697">
          <cell r="M2697" t="str">
            <v>360732200411060647</v>
          </cell>
        </row>
        <row r="2698">
          <cell r="M2698" t="str">
            <v>360732200209140627</v>
          </cell>
        </row>
        <row r="2699">
          <cell r="M2699" t="str">
            <v>360732200211200617</v>
          </cell>
        </row>
        <row r="2700">
          <cell r="M2700" t="str">
            <v>362133195311150639</v>
          </cell>
        </row>
        <row r="2701">
          <cell r="M2701" t="str">
            <v>36213319530510066X</v>
          </cell>
        </row>
        <row r="2702">
          <cell r="M2702" t="str">
            <v>362133196911230637</v>
          </cell>
        </row>
        <row r="2703">
          <cell r="M2703" t="str">
            <v>362133193409080625</v>
          </cell>
        </row>
        <row r="2704">
          <cell r="M2704" t="str">
            <v>362133194008080629</v>
          </cell>
        </row>
        <row r="2705">
          <cell r="M2705" t="str">
            <v>360732198710010682</v>
          </cell>
        </row>
        <row r="2706">
          <cell r="M2706" t="str">
            <v>360732201606140617</v>
          </cell>
        </row>
        <row r="2707">
          <cell r="M2707" t="str">
            <v>36073220100813062X</v>
          </cell>
        </row>
        <row r="2708">
          <cell r="M2708" t="str">
            <v>360732201504170612</v>
          </cell>
        </row>
        <row r="2709">
          <cell r="M2709" t="str">
            <v>36073220120205064X</v>
          </cell>
        </row>
        <row r="2710">
          <cell r="M2710" t="str">
            <v>362133196903020621</v>
          </cell>
        </row>
        <row r="2711">
          <cell r="M2711" t="str">
            <v>360732199110010632</v>
          </cell>
        </row>
        <row r="2712">
          <cell r="M2712" t="str">
            <v>360734198608183520</v>
          </cell>
        </row>
        <row r="2713">
          <cell r="M2713" t="str">
            <v>362133194307140652</v>
          </cell>
        </row>
        <row r="2714">
          <cell r="M2714" t="str">
            <v>362133194307040627</v>
          </cell>
        </row>
        <row r="2715">
          <cell r="M2715" t="str">
            <v>362133195601280618</v>
          </cell>
        </row>
        <row r="2716">
          <cell r="M2716" t="str">
            <v>362133196011220628</v>
          </cell>
        </row>
        <row r="2717">
          <cell r="M2717" t="str">
            <v>360732198410100694</v>
          </cell>
        </row>
        <row r="2718">
          <cell r="M2718" t="str">
            <v>36213319460511062X</v>
          </cell>
        </row>
        <row r="2719">
          <cell r="M2719" t="str">
            <v>362133197403260623</v>
          </cell>
        </row>
        <row r="2720">
          <cell r="M2720" t="str">
            <v>360732199005070641</v>
          </cell>
        </row>
        <row r="2721">
          <cell r="M2721" t="str">
            <v>360732201111200649</v>
          </cell>
        </row>
        <row r="2722">
          <cell r="M2722" t="str">
            <v>360732201212250637</v>
          </cell>
        </row>
        <row r="2723">
          <cell r="M2723" t="str">
            <v>362133195805230612</v>
          </cell>
        </row>
        <row r="2724">
          <cell r="M2724" t="str">
            <v>360732198811160444</v>
          </cell>
        </row>
        <row r="2725">
          <cell r="M2725" t="str">
            <v>360732201305120620</v>
          </cell>
        </row>
        <row r="2726">
          <cell r="M2726" t="str">
            <v>360732200807080636</v>
          </cell>
        </row>
        <row r="2727">
          <cell r="M2727" t="str">
            <v>362133196408190658</v>
          </cell>
        </row>
        <row r="2728">
          <cell r="M2728" t="str">
            <v>362133197406300643</v>
          </cell>
        </row>
        <row r="2729">
          <cell r="M2729" t="str">
            <v>362133197211040677</v>
          </cell>
        </row>
        <row r="2730">
          <cell r="M2730" t="str">
            <v>362133196512050620</v>
          </cell>
        </row>
        <row r="2731">
          <cell r="M2731" t="str">
            <v>362133197311130610</v>
          </cell>
        </row>
        <row r="2732">
          <cell r="M2732" t="str">
            <v>362133197212220637</v>
          </cell>
        </row>
        <row r="2733">
          <cell r="M2733" t="str">
            <v>362133198306100921</v>
          </cell>
        </row>
        <row r="2734">
          <cell r="M2734" t="str">
            <v>360732200911070630</v>
          </cell>
        </row>
        <row r="2735">
          <cell r="M2735" t="str">
            <v>360732200602060623</v>
          </cell>
        </row>
        <row r="2736">
          <cell r="M2736" t="str">
            <v>362133197609130680</v>
          </cell>
        </row>
        <row r="2737">
          <cell r="M2737" t="str">
            <v>360732200401290633</v>
          </cell>
        </row>
        <row r="2738">
          <cell r="M2738" t="str">
            <v>360732198608050610</v>
          </cell>
        </row>
        <row r="2739">
          <cell r="M2739" t="str">
            <v>36213319810608068X</v>
          </cell>
        </row>
        <row r="2740">
          <cell r="M2740" t="str">
            <v>362133200205060641</v>
          </cell>
        </row>
        <row r="2741">
          <cell r="M2741" t="str">
            <v>360732200805060615</v>
          </cell>
        </row>
        <row r="2742">
          <cell r="M2742" t="str">
            <v>362133194601120628</v>
          </cell>
        </row>
        <row r="2743">
          <cell r="M2743" t="str">
            <v>362133194809090624</v>
          </cell>
        </row>
        <row r="2744">
          <cell r="M2744" t="str">
            <v>362133197408070618</v>
          </cell>
        </row>
        <row r="2745">
          <cell r="M2745" t="str">
            <v>362133195903040636</v>
          </cell>
        </row>
        <row r="2746">
          <cell r="M2746" t="str">
            <v>362133196507210618</v>
          </cell>
        </row>
        <row r="2747">
          <cell r="M2747" t="str">
            <v>360732200810040619</v>
          </cell>
        </row>
        <row r="2748">
          <cell r="M2748" t="str">
            <v>360732201008010679</v>
          </cell>
        </row>
        <row r="2749">
          <cell r="M2749" t="str">
            <v>36213319711003063X</v>
          </cell>
        </row>
        <row r="2750">
          <cell r="M2750" t="str">
            <v>360732201612010632</v>
          </cell>
        </row>
        <row r="2751">
          <cell r="M2751" t="str">
            <v>360732199104020615</v>
          </cell>
        </row>
        <row r="2752">
          <cell r="M2752" t="str">
            <v>362133197205290645</v>
          </cell>
        </row>
        <row r="2753">
          <cell r="M2753" t="str">
            <v>360732201608130631</v>
          </cell>
        </row>
        <row r="2754">
          <cell r="M2754" t="str">
            <v>36073220150817061X</v>
          </cell>
        </row>
        <row r="2755">
          <cell r="M2755" t="str">
            <v>36073220161225061X</v>
          </cell>
        </row>
        <row r="2756">
          <cell r="M2756" t="str">
            <v>360732201003280629</v>
          </cell>
        </row>
        <row r="2757">
          <cell r="M2757" t="str">
            <v>360732200608220624</v>
          </cell>
        </row>
        <row r="2758">
          <cell r="M2758" t="str">
            <v>360732200806130638</v>
          </cell>
        </row>
        <row r="2759">
          <cell r="M2759" t="str">
            <v>360732201010130629</v>
          </cell>
        </row>
        <row r="2760">
          <cell r="M2760" t="str">
            <v>362133197601120664</v>
          </cell>
        </row>
        <row r="2761">
          <cell r="M2761" t="str">
            <v>362133195712240619</v>
          </cell>
        </row>
        <row r="2762">
          <cell r="M2762" t="str">
            <v>360732201005260672</v>
          </cell>
        </row>
        <row r="2763">
          <cell r="M2763" t="str">
            <v>362133194310050615</v>
          </cell>
        </row>
        <row r="2764">
          <cell r="M2764" t="str">
            <v>362133195202020640</v>
          </cell>
        </row>
        <row r="2765">
          <cell r="M2765" t="str">
            <v>362133197109220639</v>
          </cell>
        </row>
        <row r="2766">
          <cell r="M2766" t="str">
            <v>362133195111110632</v>
          </cell>
        </row>
        <row r="2767">
          <cell r="M2767" t="str">
            <v>362133195707080649</v>
          </cell>
        </row>
        <row r="2768">
          <cell r="M2768" t="str">
            <v>362133196510190654</v>
          </cell>
        </row>
        <row r="2769">
          <cell r="M2769" t="str">
            <v>360732201503300614</v>
          </cell>
        </row>
        <row r="2770">
          <cell r="M2770" t="str">
            <v>362133197207250620</v>
          </cell>
        </row>
        <row r="2771">
          <cell r="M2771" t="str">
            <v>360732201309100651</v>
          </cell>
        </row>
        <row r="2772">
          <cell r="M2772" t="str">
            <v>36213319410112063X</v>
          </cell>
        </row>
        <row r="2773">
          <cell r="M2773" t="str">
            <v>362133198004240611</v>
          </cell>
        </row>
        <row r="2774">
          <cell r="M2774" t="str">
            <v>360732201509280642</v>
          </cell>
        </row>
        <row r="2775">
          <cell r="M2775" t="str">
            <v>360732198802020706</v>
          </cell>
        </row>
        <row r="2776">
          <cell r="M2776" t="str">
            <v>360732201101110615</v>
          </cell>
        </row>
        <row r="2777">
          <cell r="M2777" t="str">
            <v>360732201212310636</v>
          </cell>
        </row>
        <row r="2778">
          <cell r="M2778" t="str">
            <v>360732201408040615</v>
          </cell>
        </row>
        <row r="2779">
          <cell r="M2779" t="str">
            <v>360732201802260624</v>
          </cell>
        </row>
        <row r="2780">
          <cell r="M2780" t="str">
            <v>360732199002160617</v>
          </cell>
        </row>
        <row r="2781">
          <cell r="M2781" t="str">
            <v>360732201510090635</v>
          </cell>
        </row>
        <row r="2782">
          <cell r="M2782" t="str">
            <v>360732199310120422</v>
          </cell>
        </row>
        <row r="2783">
          <cell r="M2783" t="str">
            <v>360732201809260619</v>
          </cell>
        </row>
        <row r="2784">
          <cell r="M2784" t="str">
            <v>360732201401140672</v>
          </cell>
        </row>
        <row r="2785">
          <cell r="M2785" t="str">
            <v>362133197602030652</v>
          </cell>
        </row>
        <row r="2786">
          <cell r="M2786" t="str">
            <v>362133193304100642</v>
          </cell>
        </row>
        <row r="2787">
          <cell r="M2787" t="str">
            <v>362133195302160640</v>
          </cell>
        </row>
        <row r="2788">
          <cell r="M2788" t="str">
            <v>360732199510232349</v>
          </cell>
        </row>
        <row r="2789">
          <cell r="M2789" t="str">
            <v>362133195608040625</v>
          </cell>
        </row>
        <row r="2790">
          <cell r="M2790" t="str">
            <v>362133198204060674</v>
          </cell>
        </row>
        <row r="2791">
          <cell r="M2791" t="str">
            <v>360732198311130644</v>
          </cell>
        </row>
        <row r="2792">
          <cell r="M2792" t="str">
            <v>360732198806110610</v>
          </cell>
        </row>
        <row r="2793">
          <cell r="M2793" t="str">
            <v>362133194107090611</v>
          </cell>
        </row>
        <row r="2794">
          <cell r="M2794" t="str">
            <v>362133197905160614</v>
          </cell>
        </row>
        <row r="2795">
          <cell r="M2795" t="str">
            <v>360732200304230620</v>
          </cell>
        </row>
        <row r="2796">
          <cell r="M2796" t="str">
            <v>360732201909240623</v>
          </cell>
        </row>
        <row r="2797">
          <cell r="M2797" t="str">
            <v>360732201810070628</v>
          </cell>
        </row>
        <row r="2798">
          <cell r="M2798" t="str">
            <v>36213319730423063X</v>
          </cell>
        </row>
        <row r="2799">
          <cell r="M2799" t="str">
            <v>362133197203030663</v>
          </cell>
        </row>
        <row r="2800">
          <cell r="M2800" t="str">
            <v>362133197106210662</v>
          </cell>
        </row>
        <row r="2801">
          <cell r="M2801" t="str">
            <v>360732200505280667</v>
          </cell>
        </row>
        <row r="2802">
          <cell r="M2802" t="str">
            <v>360732198609190615</v>
          </cell>
        </row>
        <row r="2803">
          <cell r="M2803" t="str">
            <v>362133197707160656</v>
          </cell>
        </row>
        <row r="2804">
          <cell r="M2804" t="str">
            <v>362133196908160623</v>
          </cell>
        </row>
        <row r="2805">
          <cell r="M2805" t="str">
            <v>360732201801210617</v>
          </cell>
        </row>
        <row r="2806">
          <cell r="M2806" t="str">
            <v>362133194604130629</v>
          </cell>
        </row>
        <row r="2807">
          <cell r="M2807" t="str">
            <v>362133195509070634</v>
          </cell>
        </row>
        <row r="2808">
          <cell r="M2808" t="str">
            <v>362133197606080630</v>
          </cell>
        </row>
        <row r="2809">
          <cell r="M2809" t="str">
            <v>362133195611140635</v>
          </cell>
        </row>
        <row r="2810">
          <cell r="M2810" t="str">
            <v>362133195609110664</v>
          </cell>
        </row>
        <row r="2811">
          <cell r="M2811" t="str">
            <v>360731198505094323</v>
          </cell>
        </row>
        <row r="2812">
          <cell r="M2812" t="str">
            <v>360732199801200638</v>
          </cell>
        </row>
        <row r="2813">
          <cell r="M2813" t="str">
            <v>360732198906230652</v>
          </cell>
        </row>
        <row r="2814">
          <cell r="M2814" t="str">
            <v>362133195002064067</v>
          </cell>
        </row>
        <row r="2815">
          <cell r="M2815" t="str">
            <v>360732198703204948</v>
          </cell>
        </row>
        <row r="2816">
          <cell r="M2816" t="str">
            <v>362133194312050627</v>
          </cell>
        </row>
        <row r="2817">
          <cell r="M2817" t="str">
            <v>362133197712050638</v>
          </cell>
        </row>
        <row r="2818">
          <cell r="M2818" t="str">
            <v>362133196807010634</v>
          </cell>
        </row>
        <row r="2819">
          <cell r="M2819" t="str">
            <v>362133197011040621</v>
          </cell>
        </row>
        <row r="2820">
          <cell r="M2820" t="str">
            <v>360732199007210628</v>
          </cell>
        </row>
        <row r="2821">
          <cell r="M2821" t="str">
            <v>362133196101120655</v>
          </cell>
        </row>
        <row r="2822">
          <cell r="M2822" t="str">
            <v>360732200708040620</v>
          </cell>
        </row>
        <row r="2823">
          <cell r="M2823" t="str">
            <v>362133196705010668</v>
          </cell>
        </row>
        <row r="2824">
          <cell r="M2824" t="str">
            <v>360732201002160617</v>
          </cell>
        </row>
        <row r="2825">
          <cell r="M2825" t="str">
            <v>360732201709050622</v>
          </cell>
        </row>
        <row r="2826">
          <cell r="M2826" t="str">
            <v>360732201904110627</v>
          </cell>
        </row>
        <row r="2827">
          <cell r="M2827" t="str">
            <v>362133195704060618</v>
          </cell>
        </row>
        <row r="2828">
          <cell r="M2828" t="str">
            <v>360732199503233124</v>
          </cell>
        </row>
        <row r="2829">
          <cell r="M2829" t="str">
            <v>360732201610130649</v>
          </cell>
        </row>
        <row r="2830">
          <cell r="M2830" t="str">
            <v>360732201404290633</v>
          </cell>
        </row>
        <row r="2831">
          <cell r="M2831" t="str">
            <v>360732198501290614</v>
          </cell>
        </row>
        <row r="2832">
          <cell r="M2832" t="str">
            <v>360732198808150632</v>
          </cell>
        </row>
        <row r="2833">
          <cell r="M2833" t="str">
            <v>360732201604060621</v>
          </cell>
        </row>
        <row r="2834">
          <cell r="M2834" t="str">
            <v>360732201909300614</v>
          </cell>
        </row>
        <row r="2835">
          <cell r="M2835" t="str">
            <v>360732200912300610</v>
          </cell>
        </row>
        <row r="2836">
          <cell r="M2836" t="str">
            <v>360732198705010653</v>
          </cell>
        </row>
        <row r="2837">
          <cell r="M2837" t="str">
            <v>362133195703050629</v>
          </cell>
        </row>
        <row r="2838">
          <cell r="M2838" t="str">
            <v>360732200809110632</v>
          </cell>
        </row>
        <row r="2839">
          <cell r="M2839" t="str">
            <v>360732199003020640</v>
          </cell>
        </row>
        <row r="2840">
          <cell r="M2840" t="str">
            <v>362133195106120633</v>
          </cell>
        </row>
        <row r="2841">
          <cell r="M2841" t="str">
            <v>360732200910130611</v>
          </cell>
        </row>
        <row r="2842">
          <cell r="M2842" t="str">
            <v>362133195306010615</v>
          </cell>
        </row>
        <row r="2843">
          <cell r="M2843" t="str">
            <v>362133197410090618</v>
          </cell>
        </row>
        <row r="2844">
          <cell r="M2844" t="str">
            <v>360732200502210620</v>
          </cell>
        </row>
        <row r="2845">
          <cell r="M2845" t="str">
            <v>362133197411240673</v>
          </cell>
        </row>
        <row r="2846">
          <cell r="M2846" t="str">
            <v>36073220091202066X</v>
          </cell>
        </row>
        <row r="2847">
          <cell r="M2847" t="str">
            <v>36073220130526064X</v>
          </cell>
        </row>
        <row r="2848">
          <cell r="M2848" t="str">
            <v>360732201911040620</v>
          </cell>
        </row>
        <row r="2849">
          <cell r="M2849" t="str">
            <v>360732201012010620</v>
          </cell>
        </row>
        <row r="2850">
          <cell r="M2850" t="str">
            <v>360732201611230625</v>
          </cell>
        </row>
        <row r="2851">
          <cell r="M2851" t="str">
            <v>36213319621012062X</v>
          </cell>
        </row>
        <row r="2852">
          <cell r="M2852" t="str">
            <v>360732201112280652</v>
          </cell>
        </row>
        <row r="2853">
          <cell r="M2853" t="str">
            <v>360732198806010636</v>
          </cell>
        </row>
        <row r="2854">
          <cell r="M2854" t="str">
            <v>360732202010220637</v>
          </cell>
        </row>
        <row r="2855">
          <cell r="M2855" t="str">
            <v>36073220150204062X</v>
          </cell>
        </row>
        <row r="2856">
          <cell r="M2856" t="str">
            <v>362133196710180696</v>
          </cell>
        </row>
        <row r="2857">
          <cell r="M2857" t="str">
            <v>362133197802160654</v>
          </cell>
        </row>
        <row r="2858">
          <cell r="M2858" t="str">
            <v>360732200511150690</v>
          </cell>
        </row>
        <row r="2859">
          <cell r="M2859" t="str">
            <v>360732201707050653</v>
          </cell>
        </row>
        <row r="2860">
          <cell r="M2860" t="str">
            <v>362133197008230619</v>
          </cell>
        </row>
        <row r="2861">
          <cell r="M2861" t="str">
            <v>362133197302060622</v>
          </cell>
        </row>
        <row r="2862">
          <cell r="M2862" t="str">
            <v>362133196609030626</v>
          </cell>
        </row>
        <row r="2863">
          <cell r="M2863" t="str">
            <v>362133194405055099</v>
          </cell>
        </row>
        <row r="2864">
          <cell r="M2864" t="str">
            <v>362133197502100617</v>
          </cell>
        </row>
        <row r="2865">
          <cell r="M2865" t="str">
            <v>362133194304230644</v>
          </cell>
        </row>
        <row r="2866">
          <cell r="M2866" t="str">
            <v>362133194612070611</v>
          </cell>
        </row>
        <row r="2867">
          <cell r="M2867" t="str">
            <v>360732198704212827</v>
          </cell>
        </row>
        <row r="2868">
          <cell r="M2868" t="str">
            <v>362133197509060603</v>
          </cell>
        </row>
        <row r="2869">
          <cell r="M2869" t="str">
            <v>360732200611040640</v>
          </cell>
        </row>
        <row r="2870">
          <cell r="M2870" t="str">
            <v>360732199207200619</v>
          </cell>
        </row>
        <row r="2871">
          <cell r="M2871" t="str">
            <v>362133196304080630</v>
          </cell>
        </row>
        <row r="2872">
          <cell r="M2872" t="str">
            <v>360732199103230610</v>
          </cell>
        </row>
        <row r="2873">
          <cell r="M2873" t="str">
            <v>362133195806250615</v>
          </cell>
        </row>
        <row r="2874">
          <cell r="M2874" t="str">
            <v>362133194202240622</v>
          </cell>
        </row>
        <row r="2875">
          <cell r="M2875" t="str">
            <v>360732199801200611</v>
          </cell>
        </row>
        <row r="2876">
          <cell r="M2876" t="str">
            <v>362133193404180627</v>
          </cell>
        </row>
        <row r="2877">
          <cell r="M2877" t="str">
            <v>362133194708060610</v>
          </cell>
        </row>
        <row r="2878">
          <cell r="M2878" t="str">
            <v>362133197009270655</v>
          </cell>
        </row>
        <row r="2879">
          <cell r="M2879" t="str">
            <v>360732200703250610</v>
          </cell>
        </row>
        <row r="2880">
          <cell r="M2880" t="str">
            <v>36073220031106064X</v>
          </cell>
        </row>
        <row r="2881">
          <cell r="M2881" t="str">
            <v>362133193803140614</v>
          </cell>
        </row>
        <row r="2882">
          <cell r="M2882" t="str">
            <v>36073220070726063X</v>
          </cell>
        </row>
        <row r="2883">
          <cell r="M2883" t="str">
            <v>362133197410030658</v>
          </cell>
        </row>
        <row r="2884">
          <cell r="M2884" t="str">
            <v>36073220080609063X</v>
          </cell>
        </row>
        <row r="2885">
          <cell r="M2885" t="str">
            <v>362133197511270626</v>
          </cell>
        </row>
        <row r="2886">
          <cell r="M2886" t="str">
            <v>362133198008120617</v>
          </cell>
        </row>
        <row r="2887">
          <cell r="M2887" t="str">
            <v>362133196004090642</v>
          </cell>
        </row>
        <row r="2888">
          <cell r="M2888" t="str">
            <v>362133195407120610</v>
          </cell>
        </row>
        <row r="2889">
          <cell r="M2889" t="str">
            <v>360732200303290613</v>
          </cell>
        </row>
        <row r="2890">
          <cell r="M2890" t="str">
            <v>360732200702250651</v>
          </cell>
        </row>
        <row r="2891">
          <cell r="M2891" t="str">
            <v>362133196001070611</v>
          </cell>
        </row>
        <row r="2892">
          <cell r="M2892" t="str">
            <v>36073219850226061X</v>
          </cell>
        </row>
        <row r="2893">
          <cell r="M2893" t="str">
            <v>360732201409050620</v>
          </cell>
        </row>
        <row r="2894">
          <cell r="M2894" t="str">
            <v>360732201605160616</v>
          </cell>
        </row>
        <row r="2895">
          <cell r="M2895" t="str">
            <v>362133196505090659</v>
          </cell>
        </row>
        <row r="2896">
          <cell r="M2896" t="str">
            <v>362133196109180636</v>
          </cell>
        </row>
        <row r="2897">
          <cell r="M2897" t="str">
            <v>360732200609170622</v>
          </cell>
        </row>
        <row r="2898">
          <cell r="M2898" t="str">
            <v>362133195509020696</v>
          </cell>
        </row>
        <row r="2899">
          <cell r="M2899" t="str">
            <v>36213319350816068X</v>
          </cell>
        </row>
        <row r="2900">
          <cell r="M2900" t="str">
            <v>362133196012150684</v>
          </cell>
        </row>
        <row r="2901">
          <cell r="M2901" t="str">
            <v>360732198602260617</v>
          </cell>
        </row>
        <row r="2902">
          <cell r="M2902" t="str">
            <v>360732200911300619</v>
          </cell>
        </row>
        <row r="2903">
          <cell r="M2903" t="str">
            <v>360732200802200643</v>
          </cell>
        </row>
        <row r="2904">
          <cell r="M2904" t="str">
            <v>36073219910221044X</v>
          </cell>
        </row>
        <row r="2905">
          <cell r="M2905" t="str">
            <v>362133196512170622</v>
          </cell>
        </row>
        <row r="2906">
          <cell r="M2906" t="str">
            <v>360732201611230641</v>
          </cell>
        </row>
        <row r="2907">
          <cell r="M2907" t="str">
            <v>362133196903080632</v>
          </cell>
        </row>
        <row r="2908">
          <cell r="M2908" t="str">
            <v>362133196503140632</v>
          </cell>
        </row>
        <row r="2909">
          <cell r="M2909" t="str">
            <v>36213319661003064X</v>
          </cell>
        </row>
        <row r="2910">
          <cell r="M2910" t="str">
            <v>360732201511240623</v>
          </cell>
        </row>
        <row r="2911">
          <cell r="M2911" t="str">
            <v>360732199408270664</v>
          </cell>
        </row>
        <row r="2912">
          <cell r="M2912" t="str">
            <v>36073219891105063X</v>
          </cell>
        </row>
        <row r="2913">
          <cell r="M2913" t="str">
            <v>360732202106250611</v>
          </cell>
        </row>
        <row r="2914">
          <cell r="M2914" t="str">
            <v>360732201005120610</v>
          </cell>
        </row>
        <row r="2915">
          <cell r="M2915" t="str">
            <v>362133195504100654</v>
          </cell>
        </row>
        <row r="2916">
          <cell r="M2916" t="str">
            <v>362133195809060622</v>
          </cell>
        </row>
        <row r="2917">
          <cell r="M2917" t="str">
            <v>362133196505020618</v>
          </cell>
        </row>
        <row r="2918">
          <cell r="M2918" t="str">
            <v>360732200211080635</v>
          </cell>
        </row>
        <row r="2919">
          <cell r="M2919" t="str">
            <v>360732200012030619</v>
          </cell>
        </row>
        <row r="2920">
          <cell r="M2920" t="str">
            <v>452131197803110324</v>
          </cell>
        </row>
        <row r="2921">
          <cell r="M2921" t="str">
            <v>362133197512180657</v>
          </cell>
        </row>
        <row r="2922">
          <cell r="M2922" t="str">
            <v>362133194404130624</v>
          </cell>
        </row>
        <row r="2923">
          <cell r="M2923" t="str">
            <v>360732201801120611</v>
          </cell>
        </row>
        <row r="2924">
          <cell r="M2924" t="str">
            <v>451425201510270022</v>
          </cell>
        </row>
        <row r="2925">
          <cell r="M2925" t="str">
            <v>362133196302170640</v>
          </cell>
        </row>
        <row r="2926">
          <cell r="M2926" t="str">
            <v>36213319490830064X</v>
          </cell>
        </row>
        <row r="2927">
          <cell r="M2927" t="str">
            <v>362133193712030612</v>
          </cell>
        </row>
        <row r="2928">
          <cell r="M2928" t="str">
            <v>362133195512020611</v>
          </cell>
        </row>
        <row r="2929">
          <cell r="M2929" t="str">
            <v>362133196806020611</v>
          </cell>
        </row>
        <row r="2930">
          <cell r="M2930" t="str">
            <v>360732200704100649</v>
          </cell>
        </row>
        <row r="2931">
          <cell r="M2931" t="str">
            <v>360732200904290643</v>
          </cell>
        </row>
        <row r="2932">
          <cell r="M2932" t="str">
            <v>360732200501020630</v>
          </cell>
        </row>
        <row r="2933">
          <cell r="M2933" t="str">
            <v>362133196308250617</v>
          </cell>
        </row>
        <row r="2934">
          <cell r="M2934" t="str">
            <v>362133195305140645</v>
          </cell>
        </row>
        <row r="2935">
          <cell r="M2935" t="str">
            <v>362133197105100664</v>
          </cell>
        </row>
        <row r="2936">
          <cell r="M2936" t="str">
            <v>362133196408010610</v>
          </cell>
        </row>
        <row r="2937">
          <cell r="M2937" t="str">
            <v>362133197608060633</v>
          </cell>
        </row>
        <row r="2938">
          <cell r="M2938" t="str">
            <v>360732200011200620</v>
          </cell>
        </row>
        <row r="2939">
          <cell r="M2939" t="str">
            <v>360732200512110631</v>
          </cell>
        </row>
        <row r="2940">
          <cell r="M2940" t="str">
            <v>360732200301230633</v>
          </cell>
        </row>
        <row r="2941">
          <cell r="M2941" t="str">
            <v>360732200512110615</v>
          </cell>
        </row>
        <row r="2942">
          <cell r="M2942" t="str">
            <v>362133196402160618</v>
          </cell>
        </row>
        <row r="2943">
          <cell r="M2943" t="str">
            <v>362133193809020613</v>
          </cell>
        </row>
        <row r="2944">
          <cell r="M2944" t="str">
            <v>36213319420514066X</v>
          </cell>
        </row>
        <row r="2945">
          <cell r="M2945" t="str">
            <v>360732200609300618</v>
          </cell>
        </row>
        <row r="2946">
          <cell r="M2946" t="str">
            <v>362133195210060642</v>
          </cell>
        </row>
        <row r="2947">
          <cell r="M2947" t="str">
            <v>362133195002050618</v>
          </cell>
        </row>
        <row r="2948">
          <cell r="M2948" t="str">
            <v>362133197905220656</v>
          </cell>
        </row>
        <row r="2949">
          <cell r="M2949" t="str">
            <v>362133196811270631</v>
          </cell>
        </row>
        <row r="2950">
          <cell r="M2950" t="str">
            <v>360732200811100628</v>
          </cell>
        </row>
        <row r="2951">
          <cell r="M2951" t="str">
            <v>362133196903270620</v>
          </cell>
        </row>
        <row r="2952">
          <cell r="M2952" t="str">
            <v>360732200108050040</v>
          </cell>
        </row>
        <row r="2953">
          <cell r="M2953" t="str">
            <v>362133194702070623</v>
          </cell>
        </row>
        <row r="2954">
          <cell r="M2954" t="str">
            <v>360732199508230678</v>
          </cell>
        </row>
        <row r="2955">
          <cell r="M2955" t="str">
            <v>362133196705100620</v>
          </cell>
        </row>
        <row r="2956">
          <cell r="M2956" t="str">
            <v>362133197209020650</v>
          </cell>
        </row>
        <row r="2957">
          <cell r="M2957" t="str">
            <v>362133195602100666</v>
          </cell>
        </row>
        <row r="2958">
          <cell r="M2958" t="str">
            <v>360732198310260658</v>
          </cell>
        </row>
        <row r="2959">
          <cell r="M2959" t="str">
            <v>360732198608060421</v>
          </cell>
        </row>
        <row r="2960">
          <cell r="M2960" t="str">
            <v>360732201211120646</v>
          </cell>
        </row>
        <row r="2961">
          <cell r="M2961" t="str">
            <v>360732200911100633</v>
          </cell>
        </row>
        <row r="2962">
          <cell r="M2962" t="str">
            <v>360732201102220648</v>
          </cell>
        </row>
        <row r="2963">
          <cell r="M2963" t="str">
            <v>360732201505190623</v>
          </cell>
        </row>
        <row r="2964">
          <cell r="M2964" t="str">
            <v>36213319701215062X</v>
          </cell>
        </row>
        <row r="2965">
          <cell r="M2965" t="str">
            <v>362133196303280630</v>
          </cell>
        </row>
        <row r="2966">
          <cell r="M2966" t="str">
            <v>360732198407210630</v>
          </cell>
        </row>
        <row r="2967">
          <cell r="M2967" t="str">
            <v>362133197309280660</v>
          </cell>
        </row>
        <row r="2968">
          <cell r="M2968" t="str">
            <v>360732200109130632</v>
          </cell>
        </row>
        <row r="2969">
          <cell r="M2969" t="str">
            <v>360732198603260635</v>
          </cell>
        </row>
        <row r="2970">
          <cell r="M2970" t="str">
            <v>362133193905251147</v>
          </cell>
        </row>
        <row r="2971">
          <cell r="M2971" t="str">
            <v>362133195808020629</v>
          </cell>
        </row>
        <row r="2972">
          <cell r="M2972" t="str">
            <v>362133195702020639</v>
          </cell>
        </row>
        <row r="2973">
          <cell r="M2973" t="str">
            <v>360732198710245326</v>
          </cell>
        </row>
        <row r="2974">
          <cell r="M2974" t="str">
            <v>362133195412090620</v>
          </cell>
        </row>
        <row r="2975">
          <cell r="M2975" t="str">
            <v>362133197611290632</v>
          </cell>
        </row>
        <row r="2976">
          <cell r="M2976" t="str">
            <v>360732201410200622</v>
          </cell>
        </row>
        <row r="2977">
          <cell r="M2977" t="str">
            <v>360732200502180628</v>
          </cell>
        </row>
        <row r="2978">
          <cell r="M2978" t="str">
            <v>362133198110120664</v>
          </cell>
        </row>
        <row r="2979">
          <cell r="M2979" t="str">
            <v>362133195202090622</v>
          </cell>
        </row>
        <row r="2980">
          <cell r="M2980" t="str">
            <v>360732201005180613</v>
          </cell>
        </row>
        <row r="2981">
          <cell r="M2981" t="str">
            <v>362133198205090656</v>
          </cell>
        </row>
        <row r="2982">
          <cell r="M2982" t="str">
            <v>360732200908260636</v>
          </cell>
        </row>
        <row r="2983">
          <cell r="M2983" t="str">
            <v>36213319801006065X</v>
          </cell>
        </row>
        <row r="2984">
          <cell r="M2984" t="str">
            <v>362133197307040639</v>
          </cell>
        </row>
        <row r="2985">
          <cell r="M2985" t="str">
            <v>362133196503131138</v>
          </cell>
        </row>
        <row r="2986">
          <cell r="M2986" t="str">
            <v>362133197108231168</v>
          </cell>
        </row>
        <row r="2987">
          <cell r="M2987" t="str">
            <v>360732200911300678</v>
          </cell>
        </row>
        <row r="2988">
          <cell r="M2988" t="str">
            <v>362133193202110620</v>
          </cell>
        </row>
        <row r="2989">
          <cell r="M2989" t="str">
            <v>362133196911040673</v>
          </cell>
        </row>
        <row r="2990">
          <cell r="M2990" t="str">
            <v>362133195911290619</v>
          </cell>
        </row>
        <row r="2991">
          <cell r="M2991" t="str">
            <v>362133197507060634</v>
          </cell>
        </row>
        <row r="2992">
          <cell r="M2992" t="str">
            <v>360732200902160626</v>
          </cell>
        </row>
        <row r="2993">
          <cell r="M2993" t="str">
            <v>360732200312040640</v>
          </cell>
        </row>
        <row r="2994">
          <cell r="M2994" t="str">
            <v>362133198106020628</v>
          </cell>
        </row>
        <row r="2995">
          <cell r="M2995" t="str">
            <v>360732201706110618</v>
          </cell>
        </row>
        <row r="2996">
          <cell r="M2996" t="str">
            <v>362133197111210632</v>
          </cell>
        </row>
        <row r="2997">
          <cell r="M2997" t="str">
            <v>362133197703170638</v>
          </cell>
        </row>
        <row r="2998">
          <cell r="M2998" t="str">
            <v>360732199102110633</v>
          </cell>
        </row>
        <row r="2999">
          <cell r="M2999" t="str">
            <v>362133196910100638</v>
          </cell>
        </row>
        <row r="3000">
          <cell r="M3000" t="str">
            <v>36212519771111592X</v>
          </cell>
        </row>
        <row r="3001">
          <cell r="M3001" t="str">
            <v>360732200807090623</v>
          </cell>
        </row>
        <row r="3002">
          <cell r="M3002" t="str">
            <v>360732200302280675</v>
          </cell>
        </row>
        <row r="3003">
          <cell r="M3003" t="str">
            <v>362133197808120629</v>
          </cell>
        </row>
        <row r="3004">
          <cell r="M3004" t="str">
            <v>362133195502060644</v>
          </cell>
        </row>
        <row r="3005">
          <cell r="M3005" t="str">
            <v>360732201008310647</v>
          </cell>
        </row>
        <row r="3006">
          <cell r="M3006" t="str">
            <v>360732200807210621</v>
          </cell>
        </row>
        <row r="3007">
          <cell r="M3007" t="str">
            <v>360732200612050648</v>
          </cell>
        </row>
        <row r="3008">
          <cell r="M3008" t="str">
            <v>362133197707150650</v>
          </cell>
        </row>
        <row r="3009">
          <cell r="M3009" t="str">
            <v>362133197210250613</v>
          </cell>
        </row>
        <row r="3010">
          <cell r="M3010" t="str">
            <v>360732199110010616</v>
          </cell>
        </row>
        <row r="3011">
          <cell r="M3011" t="str">
            <v>360732201203040646</v>
          </cell>
        </row>
        <row r="3012">
          <cell r="M3012" t="str">
            <v>360732201101280630</v>
          </cell>
        </row>
        <row r="3013">
          <cell r="M3013" t="str">
            <v>36213319760215492X</v>
          </cell>
        </row>
        <row r="3014">
          <cell r="M3014" t="str">
            <v>360732200212100634</v>
          </cell>
        </row>
        <row r="3015">
          <cell r="M3015" t="str">
            <v>362132197601067326</v>
          </cell>
        </row>
        <row r="3016">
          <cell r="M3016" t="str">
            <v>360732201111110694</v>
          </cell>
        </row>
        <row r="3017">
          <cell r="M3017" t="str">
            <v>360732200801150656</v>
          </cell>
        </row>
        <row r="3018">
          <cell r="M3018" t="str">
            <v>36213319690405062X</v>
          </cell>
        </row>
        <row r="3019">
          <cell r="M3019" t="str">
            <v>360732200701120660</v>
          </cell>
        </row>
        <row r="3020">
          <cell r="M3020" t="str">
            <v>360732201007080632</v>
          </cell>
        </row>
        <row r="3021">
          <cell r="M3021" t="str">
            <v>362133195712050620</v>
          </cell>
        </row>
        <row r="3022">
          <cell r="M3022" t="str">
            <v>36213319821010512X</v>
          </cell>
        </row>
        <row r="3023">
          <cell r="M3023" t="str">
            <v>360732201111290656</v>
          </cell>
        </row>
        <row r="3024">
          <cell r="M3024" t="str">
            <v>362133197710210618</v>
          </cell>
        </row>
        <row r="3025">
          <cell r="M3025" t="str">
            <v>360732200911170615</v>
          </cell>
        </row>
        <row r="3026">
          <cell r="M3026" t="str">
            <v>362133195604080646</v>
          </cell>
        </row>
        <row r="3027">
          <cell r="M3027" t="str">
            <v>360732201511300622</v>
          </cell>
        </row>
        <row r="3028">
          <cell r="M3028" t="str">
            <v>360732201312030658</v>
          </cell>
        </row>
        <row r="3029">
          <cell r="M3029" t="str">
            <v>360732200911050621</v>
          </cell>
        </row>
        <row r="3030">
          <cell r="M3030" t="str">
            <v>36213319790729064X</v>
          </cell>
        </row>
        <row r="3031">
          <cell r="M3031" t="str">
            <v>360732200008100637</v>
          </cell>
        </row>
        <row r="3032">
          <cell r="M3032" t="str">
            <v>362133195708020613</v>
          </cell>
        </row>
        <row r="3033">
          <cell r="M3033" t="str">
            <v>36213319570403062X</v>
          </cell>
        </row>
        <row r="3034">
          <cell r="M3034" t="str">
            <v>362133195305250617</v>
          </cell>
        </row>
        <row r="3035">
          <cell r="M3035" t="str">
            <v>360732201606010628</v>
          </cell>
        </row>
        <row r="3036">
          <cell r="M3036" t="str">
            <v>360732200902270614</v>
          </cell>
        </row>
        <row r="3037">
          <cell r="M3037" t="str">
            <v>362133195503210640</v>
          </cell>
        </row>
        <row r="3038">
          <cell r="M3038" t="str">
            <v>362133196608200638</v>
          </cell>
        </row>
        <row r="3039">
          <cell r="M3039" t="str">
            <v>362133197207040674</v>
          </cell>
        </row>
        <row r="3040">
          <cell r="M3040" t="str">
            <v>360732200107190623</v>
          </cell>
        </row>
        <row r="3041">
          <cell r="M3041" t="str">
            <v>362133197401100626</v>
          </cell>
        </row>
        <row r="3042">
          <cell r="M3042" t="str">
            <v>362133197901030652</v>
          </cell>
        </row>
        <row r="3043">
          <cell r="M3043" t="str">
            <v>362133195105100622</v>
          </cell>
        </row>
        <row r="3044">
          <cell r="M3044" t="str">
            <v>362133198210020628</v>
          </cell>
        </row>
        <row r="3045">
          <cell r="M3045" t="str">
            <v>360732200310280616</v>
          </cell>
        </row>
        <row r="3046">
          <cell r="M3046" t="str">
            <v>362133195304290617</v>
          </cell>
        </row>
        <row r="3047">
          <cell r="M3047" t="str">
            <v>362133195108280614</v>
          </cell>
        </row>
        <row r="3048">
          <cell r="M3048" t="str">
            <v>362133195308010627</v>
          </cell>
        </row>
        <row r="3049">
          <cell r="M3049" t="str">
            <v>362133196405170619</v>
          </cell>
        </row>
        <row r="3050">
          <cell r="M3050" t="str">
            <v>36213319430714061X</v>
          </cell>
        </row>
        <row r="3051">
          <cell r="M3051" t="str">
            <v>362133194606170624</v>
          </cell>
        </row>
        <row r="3052">
          <cell r="M3052" t="str">
            <v>360732201304020628</v>
          </cell>
        </row>
        <row r="3053">
          <cell r="M3053" t="str">
            <v>360732201404040626</v>
          </cell>
        </row>
        <row r="3054">
          <cell r="M3054" t="str">
            <v>362133196003280620</v>
          </cell>
        </row>
        <row r="3055">
          <cell r="M3055" t="str">
            <v>362133198001280618</v>
          </cell>
        </row>
        <row r="3056">
          <cell r="M3056" t="str">
            <v>360732200912040628</v>
          </cell>
        </row>
        <row r="3057">
          <cell r="M3057" t="str">
            <v>360732201401280616</v>
          </cell>
        </row>
        <row r="3058">
          <cell r="M3058" t="str">
            <v>362133195012300625</v>
          </cell>
        </row>
        <row r="3059">
          <cell r="M3059" t="str">
            <v>362133195209080611</v>
          </cell>
        </row>
        <row r="3060">
          <cell r="M3060" t="str">
            <v>360732201511230628</v>
          </cell>
        </row>
        <row r="3061">
          <cell r="M3061" t="str">
            <v>360732201011190615</v>
          </cell>
        </row>
        <row r="3062">
          <cell r="M3062" t="str">
            <v>360732200802030621</v>
          </cell>
        </row>
        <row r="3063">
          <cell r="M3063" t="str">
            <v>360732200702040646</v>
          </cell>
        </row>
        <row r="3064">
          <cell r="M3064" t="str">
            <v>362133195308300624</v>
          </cell>
        </row>
        <row r="3065">
          <cell r="M3065" t="str">
            <v>362133196008070614</v>
          </cell>
        </row>
        <row r="3066">
          <cell r="M3066" t="str">
            <v>360732201808280626</v>
          </cell>
        </row>
        <row r="3067">
          <cell r="M3067" t="str">
            <v>360732201609020645</v>
          </cell>
        </row>
        <row r="3068">
          <cell r="M3068" t="str">
            <v>362133195803050650</v>
          </cell>
        </row>
        <row r="3069">
          <cell r="M3069" t="str">
            <v>362133195801290626</v>
          </cell>
        </row>
        <row r="3070">
          <cell r="M3070" t="str">
            <v>362133195903010664</v>
          </cell>
        </row>
        <row r="3071">
          <cell r="M3071" t="str">
            <v>362133195405080678</v>
          </cell>
        </row>
        <row r="3072">
          <cell r="M3072" t="str">
            <v>360732201902280622</v>
          </cell>
        </row>
        <row r="3073">
          <cell r="M3073" t="str">
            <v>360732201405230616</v>
          </cell>
        </row>
        <row r="3074">
          <cell r="M3074" t="str">
            <v>360732200912180612</v>
          </cell>
        </row>
        <row r="3075">
          <cell r="M3075" t="str">
            <v>360732199712270626</v>
          </cell>
        </row>
        <row r="3076">
          <cell r="M3076" t="str">
            <v>360732200701180639</v>
          </cell>
        </row>
        <row r="3077">
          <cell r="M3077" t="str">
            <v>360732200604180629</v>
          </cell>
        </row>
        <row r="3078">
          <cell r="M3078" t="str">
            <v>360732202210200614</v>
          </cell>
        </row>
        <row r="3079">
          <cell r="M3079" t="str">
            <v>360732201802090629</v>
          </cell>
        </row>
        <row r="3080">
          <cell r="M3080" t="str">
            <v>36073220191107066X</v>
          </cell>
        </row>
        <row r="3081">
          <cell r="M3081" t="str">
            <v>360732201312160620</v>
          </cell>
        </row>
        <row r="3082">
          <cell r="M3082" t="str">
            <v>360732201507190627</v>
          </cell>
        </row>
        <row r="3083">
          <cell r="M3083" t="str">
            <v>362133197301260622</v>
          </cell>
        </row>
        <row r="3084">
          <cell r="M3084" t="str">
            <v>360732200602280749</v>
          </cell>
        </row>
        <row r="3085">
          <cell r="M3085" t="str">
            <v>36073220070331061X</v>
          </cell>
        </row>
        <row r="3086">
          <cell r="M3086" t="str">
            <v>36213319650806064X</v>
          </cell>
        </row>
        <row r="3087">
          <cell r="M3087" t="str">
            <v>362133196507190610</v>
          </cell>
        </row>
        <row r="3088">
          <cell r="M3088" t="str">
            <v>360732202003310634</v>
          </cell>
        </row>
        <row r="3089">
          <cell r="M3089" t="str">
            <v>362133196305130628</v>
          </cell>
        </row>
        <row r="3090">
          <cell r="M3090" t="str">
            <v>360732198512080620</v>
          </cell>
        </row>
        <row r="3091">
          <cell r="M3091" t="str">
            <v>362133195805070698</v>
          </cell>
        </row>
        <row r="3092">
          <cell r="M3092" t="str">
            <v>36073220130625062X</v>
          </cell>
        </row>
        <row r="3093">
          <cell r="M3093" t="str">
            <v>362133197808250634</v>
          </cell>
        </row>
        <row r="3094">
          <cell r="M3094" t="str">
            <v>360732199012100634</v>
          </cell>
        </row>
        <row r="3095">
          <cell r="M3095" t="str">
            <v>36073220021003061X</v>
          </cell>
        </row>
        <row r="3096">
          <cell r="M3096" t="str">
            <v>360732201403260635</v>
          </cell>
        </row>
        <row r="3097">
          <cell r="M3097" t="str">
            <v>362133197510030671</v>
          </cell>
        </row>
        <row r="3098">
          <cell r="M3098" t="str">
            <v>362133195606260616</v>
          </cell>
        </row>
        <row r="3099">
          <cell r="M3099" t="str">
            <v>362133195711180626</v>
          </cell>
        </row>
        <row r="3100">
          <cell r="M3100" t="str">
            <v>362133196010080619</v>
          </cell>
        </row>
        <row r="3101">
          <cell r="M3101" t="str">
            <v>360732200403080656</v>
          </cell>
        </row>
        <row r="3102">
          <cell r="M3102" t="str">
            <v>360732198702220620</v>
          </cell>
        </row>
        <row r="3103">
          <cell r="M3103" t="str">
            <v>360732200803060611</v>
          </cell>
        </row>
        <row r="3104">
          <cell r="M3104" t="str">
            <v>362133196112190624</v>
          </cell>
        </row>
        <row r="3105">
          <cell r="M3105" t="str">
            <v>362133195606200613</v>
          </cell>
        </row>
        <row r="3106">
          <cell r="M3106" t="str">
            <v>362133195507100633</v>
          </cell>
        </row>
        <row r="3107">
          <cell r="M3107" t="str">
            <v>362133196108190621</v>
          </cell>
        </row>
        <row r="3108">
          <cell r="M3108" t="str">
            <v>360732199301220624</v>
          </cell>
        </row>
        <row r="3109">
          <cell r="M3109" t="str">
            <v>360732198509110649</v>
          </cell>
        </row>
        <row r="3110">
          <cell r="M3110" t="str">
            <v>360732201201220627</v>
          </cell>
        </row>
        <row r="3111">
          <cell r="M3111" t="str">
            <v>362133197606010691</v>
          </cell>
        </row>
        <row r="3112">
          <cell r="M3112" t="str">
            <v>362133193603090624</v>
          </cell>
        </row>
        <row r="3113">
          <cell r="M3113" t="str">
            <v>362133198101070669</v>
          </cell>
        </row>
        <row r="3114">
          <cell r="M3114" t="str">
            <v>360732200508030639</v>
          </cell>
        </row>
        <row r="3115">
          <cell r="M3115" t="str">
            <v>36213319550409061X</v>
          </cell>
        </row>
        <row r="3116">
          <cell r="M3116" t="str">
            <v>360732199004030613</v>
          </cell>
        </row>
        <row r="3117">
          <cell r="M3117" t="str">
            <v>362133194902010641</v>
          </cell>
        </row>
        <row r="3118">
          <cell r="M3118" t="str">
            <v>362133196103180619</v>
          </cell>
        </row>
        <row r="3119">
          <cell r="M3119" t="str">
            <v>362133198007010627</v>
          </cell>
        </row>
        <row r="3120">
          <cell r="M3120" t="str">
            <v>360732200605230624</v>
          </cell>
        </row>
        <row r="3121">
          <cell r="M3121" t="str">
            <v>360732200709020613</v>
          </cell>
        </row>
        <row r="3122">
          <cell r="M3122" t="str">
            <v>362133197307010632</v>
          </cell>
        </row>
        <row r="3123">
          <cell r="M3123" t="str">
            <v>362133197612070623</v>
          </cell>
        </row>
        <row r="3124">
          <cell r="M3124" t="str">
            <v>360732200712050629</v>
          </cell>
        </row>
        <row r="3125">
          <cell r="M3125" t="str">
            <v>36213319751028062X</v>
          </cell>
        </row>
        <row r="3126">
          <cell r="M3126" t="str">
            <v>362133196907010623</v>
          </cell>
        </row>
        <row r="3127">
          <cell r="M3127" t="str">
            <v>360732200208240634</v>
          </cell>
        </row>
        <row r="3128">
          <cell r="M3128" t="str">
            <v>362133196009090633</v>
          </cell>
        </row>
        <row r="3129">
          <cell r="M3129" t="str">
            <v>362133196409030621</v>
          </cell>
        </row>
        <row r="3130">
          <cell r="M3130" t="str">
            <v>362133196701250445</v>
          </cell>
        </row>
        <row r="3131">
          <cell r="M3131" t="str">
            <v>362133195701030616</v>
          </cell>
        </row>
        <row r="3132">
          <cell r="M3132" t="str">
            <v>36213319590922062X</v>
          </cell>
        </row>
        <row r="3133">
          <cell r="M3133" t="str">
            <v>360732201405210615</v>
          </cell>
        </row>
        <row r="3134">
          <cell r="M3134" t="str">
            <v>360732201605290621</v>
          </cell>
        </row>
        <row r="3135">
          <cell r="M3135" t="str">
            <v>360732199803200631</v>
          </cell>
        </row>
        <row r="3136">
          <cell r="M3136" t="str">
            <v>362133197910280610</v>
          </cell>
        </row>
        <row r="3137">
          <cell r="M3137" t="str">
            <v>362133194012150626</v>
          </cell>
        </row>
        <row r="3138">
          <cell r="M3138" t="str">
            <v>36073219851003062X</v>
          </cell>
        </row>
        <row r="3139">
          <cell r="M3139" t="str">
            <v>360732201303260638</v>
          </cell>
        </row>
        <row r="3140">
          <cell r="M3140" t="str">
            <v>36073220110202062X</v>
          </cell>
        </row>
        <row r="3141">
          <cell r="M3141" t="str">
            <v>360732200912030622</v>
          </cell>
        </row>
        <row r="3142">
          <cell r="M3142" t="str">
            <v>36213319780404063X</v>
          </cell>
        </row>
        <row r="3143">
          <cell r="M3143" t="str">
            <v>360732201105270624</v>
          </cell>
        </row>
        <row r="3144">
          <cell r="M3144" t="str">
            <v>360732198501220640</v>
          </cell>
        </row>
        <row r="3145">
          <cell r="M3145" t="str">
            <v>360732198610280618</v>
          </cell>
        </row>
        <row r="3146">
          <cell r="M3146" t="str">
            <v>360732201008160626</v>
          </cell>
        </row>
        <row r="3147">
          <cell r="M3147" t="str">
            <v>362133197305110648</v>
          </cell>
        </row>
        <row r="3148">
          <cell r="M3148" t="str">
            <v>362133194104050649</v>
          </cell>
        </row>
        <row r="3149">
          <cell r="M3149" t="str">
            <v>360732201101020636</v>
          </cell>
        </row>
        <row r="3150">
          <cell r="M3150" t="str">
            <v>360732200910080626</v>
          </cell>
        </row>
        <row r="3151">
          <cell r="M3151" t="str">
            <v>360732199507290636</v>
          </cell>
        </row>
        <row r="3152">
          <cell r="M3152" t="str">
            <v>36213319630222061X</v>
          </cell>
        </row>
        <row r="3153">
          <cell r="M3153" t="str">
            <v>362133195406230623</v>
          </cell>
        </row>
        <row r="3154">
          <cell r="M3154" t="str">
            <v>362133195306260614</v>
          </cell>
        </row>
        <row r="3155">
          <cell r="M3155" t="str">
            <v>362133194210150635</v>
          </cell>
        </row>
        <row r="3156">
          <cell r="M3156" t="str">
            <v>360732201308120650</v>
          </cell>
        </row>
        <row r="3157">
          <cell r="M3157" t="str">
            <v>362133193007010624</v>
          </cell>
        </row>
        <row r="3158">
          <cell r="M3158" t="str">
            <v>362133195311050611</v>
          </cell>
        </row>
        <row r="3159">
          <cell r="M3159" t="str">
            <v>362133195006025129</v>
          </cell>
        </row>
        <row r="3160">
          <cell r="M3160" t="str">
            <v>36213319790709063X</v>
          </cell>
        </row>
        <row r="3161">
          <cell r="M3161" t="str">
            <v>360732200603170699</v>
          </cell>
        </row>
        <row r="3162">
          <cell r="M3162" t="str">
            <v>362133195806230614</v>
          </cell>
        </row>
        <row r="3163">
          <cell r="M3163" t="str">
            <v>362133196106180622</v>
          </cell>
        </row>
        <row r="3164">
          <cell r="M3164" t="str">
            <v>360732199109060691</v>
          </cell>
        </row>
        <row r="3165">
          <cell r="M3165" t="str">
            <v>362131197710165420</v>
          </cell>
        </row>
        <row r="3166">
          <cell r="M3166" t="str">
            <v>362133198307180644</v>
          </cell>
        </row>
        <row r="3167">
          <cell r="M3167" t="str">
            <v>362133193609040628</v>
          </cell>
        </row>
        <row r="3168">
          <cell r="M3168" t="str">
            <v>362133194901170635</v>
          </cell>
        </row>
        <row r="3169">
          <cell r="M3169" t="str">
            <v>362133196510070679</v>
          </cell>
        </row>
        <row r="3170">
          <cell r="M3170" t="str">
            <v>362133196807160624</v>
          </cell>
        </row>
        <row r="3171">
          <cell r="M3171" t="str">
            <v>362133196509150655</v>
          </cell>
        </row>
        <row r="3172">
          <cell r="M3172" t="str">
            <v>362133195807160646</v>
          </cell>
        </row>
        <row r="3173">
          <cell r="M3173" t="str">
            <v>36213319810702062X</v>
          </cell>
        </row>
        <row r="3174">
          <cell r="M3174" t="str">
            <v>360732200212110621</v>
          </cell>
        </row>
        <row r="3175">
          <cell r="M3175" t="str">
            <v>360732200605210658</v>
          </cell>
        </row>
        <row r="3176">
          <cell r="M3176" t="str">
            <v>360781199305036629</v>
          </cell>
        </row>
        <row r="3177">
          <cell r="M3177" t="str">
            <v>360732202010210615</v>
          </cell>
        </row>
        <row r="3178">
          <cell r="M3178" t="str">
            <v>36073219901219065X</v>
          </cell>
        </row>
        <row r="3179">
          <cell r="M3179" t="str">
            <v>362133195110050623</v>
          </cell>
        </row>
        <row r="3180">
          <cell r="M3180" t="str">
            <v>360732201411190649</v>
          </cell>
        </row>
        <row r="3181">
          <cell r="M3181" t="str">
            <v>360732199611090642</v>
          </cell>
        </row>
        <row r="3182">
          <cell r="M3182" t="str">
            <v>360732201808250611</v>
          </cell>
        </row>
        <row r="3183">
          <cell r="M3183" t="str">
            <v>360732202006290624</v>
          </cell>
        </row>
        <row r="3184">
          <cell r="M3184" t="str">
            <v>360732201603130667</v>
          </cell>
        </row>
        <row r="3185">
          <cell r="M3185" t="str">
            <v>362133197301110624</v>
          </cell>
        </row>
        <row r="3186">
          <cell r="M3186" t="str">
            <v>362133196611050626</v>
          </cell>
        </row>
        <row r="3187">
          <cell r="M3187" t="str">
            <v>362133196410290631</v>
          </cell>
        </row>
        <row r="3188">
          <cell r="M3188" t="str">
            <v>362133197311270664</v>
          </cell>
        </row>
        <row r="3189">
          <cell r="M3189" t="str">
            <v>362133195808160664</v>
          </cell>
        </row>
        <row r="3190">
          <cell r="M3190" t="str">
            <v>360732200302150651</v>
          </cell>
        </row>
        <row r="3191">
          <cell r="M3191" t="str">
            <v>360732198407190641</v>
          </cell>
        </row>
        <row r="3192">
          <cell r="M3192" t="str">
            <v>362133195709120616</v>
          </cell>
        </row>
        <row r="3193">
          <cell r="M3193" t="str">
            <v>362133195806300627</v>
          </cell>
        </row>
        <row r="3194">
          <cell r="M3194" t="str">
            <v>362133197511130615</v>
          </cell>
        </row>
        <row r="3195">
          <cell r="M3195" t="str">
            <v>362133197411090636</v>
          </cell>
        </row>
        <row r="3196">
          <cell r="M3196" t="str">
            <v>360732198704180220</v>
          </cell>
        </row>
        <row r="3197">
          <cell r="M3197" t="str">
            <v>362133195106170622</v>
          </cell>
        </row>
        <row r="3198">
          <cell r="M3198" t="str">
            <v>362133194804090617</v>
          </cell>
        </row>
        <row r="3199">
          <cell r="M3199" t="str">
            <v>360732200911120634</v>
          </cell>
        </row>
        <row r="3200">
          <cell r="M3200" t="str">
            <v>360732199001180691</v>
          </cell>
        </row>
        <row r="3201">
          <cell r="M3201" t="str">
            <v>362133195212050632</v>
          </cell>
        </row>
        <row r="3202">
          <cell r="M3202" t="str">
            <v>360732200009250629</v>
          </cell>
        </row>
        <row r="3203">
          <cell r="M3203" t="str">
            <v>360732201903220648</v>
          </cell>
        </row>
        <row r="3204">
          <cell r="M3204" t="str">
            <v>360732201805050622</v>
          </cell>
        </row>
        <row r="3205">
          <cell r="M3205" t="str">
            <v>36213319510607063X</v>
          </cell>
        </row>
        <row r="3206">
          <cell r="M3206" t="str">
            <v>362133195303120624</v>
          </cell>
        </row>
        <row r="3207">
          <cell r="M3207" t="str">
            <v>360732199801230618</v>
          </cell>
        </row>
        <row r="3208">
          <cell r="M3208" t="str">
            <v>362133195306100610</v>
          </cell>
        </row>
        <row r="3209">
          <cell r="M3209" t="str">
            <v>362133196811090622</v>
          </cell>
        </row>
        <row r="3210">
          <cell r="M3210" t="str">
            <v>362133196808100615</v>
          </cell>
        </row>
        <row r="3211">
          <cell r="M3211" t="str">
            <v>362133198006150660</v>
          </cell>
        </row>
        <row r="3212">
          <cell r="M3212" t="str">
            <v>362133196807120630</v>
          </cell>
        </row>
        <row r="3213">
          <cell r="M3213" t="str">
            <v>362133196911080667</v>
          </cell>
        </row>
        <row r="3214">
          <cell r="M3214" t="str">
            <v>362133195404100614</v>
          </cell>
        </row>
        <row r="3215">
          <cell r="M3215" t="str">
            <v>362133197706070632</v>
          </cell>
        </row>
        <row r="3216">
          <cell r="M3216" t="str">
            <v>362133197810190618</v>
          </cell>
        </row>
        <row r="3217">
          <cell r="M3217" t="str">
            <v>362133194802270622</v>
          </cell>
        </row>
        <row r="3218">
          <cell r="M3218" t="str">
            <v>360732200607090653</v>
          </cell>
        </row>
        <row r="3219">
          <cell r="M3219" t="str">
            <v>360732201312270635</v>
          </cell>
        </row>
        <row r="3220">
          <cell r="M3220" t="str">
            <v>362133197303260642</v>
          </cell>
        </row>
        <row r="3221">
          <cell r="M3221" t="str">
            <v>362133197211080679</v>
          </cell>
        </row>
        <row r="3222">
          <cell r="M3222" t="str">
            <v>36213319491019062X</v>
          </cell>
        </row>
        <row r="3223">
          <cell r="M3223" t="str">
            <v>362133197912101524</v>
          </cell>
        </row>
        <row r="3224">
          <cell r="M3224" t="str">
            <v>362133197303160633</v>
          </cell>
        </row>
        <row r="3225">
          <cell r="M3225" t="str">
            <v>360732202011290645</v>
          </cell>
        </row>
        <row r="3226">
          <cell r="M3226" t="str">
            <v>360732201911190610</v>
          </cell>
        </row>
        <row r="3227">
          <cell r="M3227" t="str">
            <v>360732201806090618</v>
          </cell>
        </row>
        <row r="3228">
          <cell r="M3228" t="str">
            <v>362133198006180640</v>
          </cell>
        </row>
        <row r="3229">
          <cell r="M3229" t="str">
            <v>360732201706280617</v>
          </cell>
        </row>
        <row r="3230">
          <cell r="M3230" t="str">
            <v>360732202302140612</v>
          </cell>
        </row>
        <row r="3231">
          <cell r="M3231" t="str">
            <v>36073220220202063X</v>
          </cell>
        </row>
        <row r="3232">
          <cell r="M3232" t="str">
            <v>362133195911090633</v>
          </cell>
        </row>
        <row r="3233">
          <cell r="M3233" t="str">
            <v>360732200910070612</v>
          </cell>
        </row>
        <row r="3234">
          <cell r="M3234" t="str">
            <v>360732200601110625</v>
          </cell>
        </row>
        <row r="3235">
          <cell r="M3235" t="str">
            <v>36213319650207061X</v>
          </cell>
        </row>
        <row r="3236">
          <cell r="M3236" t="str">
            <v>362133197401150631</v>
          </cell>
        </row>
        <row r="3237">
          <cell r="M3237" t="str">
            <v>360732200901090662</v>
          </cell>
        </row>
        <row r="3238">
          <cell r="M3238" t="str">
            <v>36073220111025061X</v>
          </cell>
        </row>
        <row r="3239">
          <cell r="M3239" t="str">
            <v>360732200802032651</v>
          </cell>
        </row>
        <row r="3240">
          <cell r="M3240" t="str">
            <v>362133198305192625</v>
          </cell>
        </row>
        <row r="3241">
          <cell r="M3241" t="str">
            <v>360732198801160619</v>
          </cell>
        </row>
        <row r="3242">
          <cell r="M3242" t="str">
            <v>36213319660309061X</v>
          </cell>
        </row>
        <row r="3243">
          <cell r="M3243" t="str">
            <v>362133196407170620</v>
          </cell>
        </row>
        <row r="3244">
          <cell r="M3244" t="str">
            <v>362133197911070690</v>
          </cell>
        </row>
        <row r="3245">
          <cell r="M3245" t="str">
            <v>360732200306190626</v>
          </cell>
        </row>
        <row r="3246">
          <cell r="M3246" t="str">
            <v>360732200412120613</v>
          </cell>
        </row>
        <row r="3247">
          <cell r="M3247" t="str">
            <v>362133194810280628</v>
          </cell>
        </row>
        <row r="3248">
          <cell r="M3248" t="str">
            <v>362133194505230616</v>
          </cell>
        </row>
        <row r="3249">
          <cell r="M3249" t="str">
            <v>360732201506280620</v>
          </cell>
        </row>
        <row r="3250">
          <cell r="M3250" t="str">
            <v>362133195112240623</v>
          </cell>
        </row>
        <row r="3251">
          <cell r="M3251" t="str">
            <v>36073220040714061X</v>
          </cell>
        </row>
        <row r="3252">
          <cell r="M3252" t="str">
            <v>360732200704090639</v>
          </cell>
        </row>
        <row r="3253">
          <cell r="M3253" t="str">
            <v>360732201105200685</v>
          </cell>
        </row>
        <row r="3254">
          <cell r="M3254" t="str">
            <v>362133198304100645</v>
          </cell>
        </row>
        <row r="3255">
          <cell r="M3255" t="str">
            <v>36073220080804061X</v>
          </cell>
        </row>
        <row r="3256">
          <cell r="M3256" t="str">
            <v>360732201405180620</v>
          </cell>
        </row>
        <row r="3257">
          <cell r="M3257" t="str">
            <v>362133198208060620</v>
          </cell>
        </row>
        <row r="3258">
          <cell r="M3258" t="str">
            <v>362133200409070630</v>
          </cell>
        </row>
        <row r="3259">
          <cell r="M3259" t="str">
            <v>360732200704150611</v>
          </cell>
        </row>
        <row r="3260">
          <cell r="M3260" t="str">
            <v>362133195509220612</v>
          </cell>
        </row>
        <row r="3261">
          <cell r="M3261" t="str">
            <v>362133200305090653</v>
          </cell>
        </row>
        <row r="3262">
          <cell r="M3262" t="str">
            <v>360732200503210630</v>
          </cell>
        </row>
        <row r="3263">
          <cell r="M3263" t="str">
            <v>360732200210070646</v>
          </cell>
        </row>
        <row r="3264">
          <cell r="M3264" t="str">
            <v>362133196810030644</v>
          </cell>
        </row>
        <row r="3265">
          <cell r="M3265" t="str">
            <v>362133195704270615</v>
          </cell>
        </row>
        <row r="3266">
          <cell r="M3266" t="str">
            <v>360732200603080693</v>
          </cell>
        </row>
        <row r="3267">
          <cell r="M3267" t="str">
            <v>360732200408010622</v>
          </cell>
        </row>
        <row r="3268">
          <cell r="M3268" t="str">
            <v>362133197907100690</v>
          </cell>
        </row>
        <row r="3269">
          <cell r="M3269" t="str">
            <v>36213319800911063X</v>
          </cell>
        </row>
        <row r="3270">
          <cell r="M3270" t="str">
            <v>362133195410070626</v>
          </cell>
        </row>
        <row r="3271">
          <cell r="M3271" t="str">
            <v>362133195207060617</v>
          </cell>
        </row>
        <row r="3272">
          <cell r="M3272" t="str">
            <v>362133198307020640</v>
          </cell>
        </row>
        <row r="3273">
          <cell r="M3273" t="str">
            <v>360732198610060674</v>
          </cell>
        </row>
        <row r="3274">
          <cell r="M3274" t="str">
            <v>362133197811020610</v>
          </cell>
        </row>
        <row r="3275">
          <cell r="M3275" t="str">
            <v>360732201610280647</v>
          </cell>
        </row>
        <row r="3276">
          <cell r="M3276" t="str">
            <v>360732198708230627</v>
          </cell>
        </row>
        <row r="3277">
          <cell r="M3277" t="str">
            <v>36073220100511064X</v>
          </cell>
        </row>
        <row r="3278">
          <cell r="M3278" t="str">
            <v>360732201408260626</v>
          </cell>
        </row>
        <row r="3279">
          <cell r="M3279" t="str">
            <v>360732199903080657</v>
          </cell>
        </row>
        <row r="3280">
          <cell r="M3280" t="str">
            <v>362133197506170612</v>
          </cell>
        </row>
        <row r="3281">
          <cell r="M3281" t="str">
            <v>362133195508030649</v>
          </cell>
        </row>
        <row r="3282">
          <cell r="M3282" t="str">
            <v>362133195306070693</v>
          </cell>
        </row>
        <row r="3283">
          <cell r="M3283" t="str">
            <v>362133194708060629</v>
          </cell>
        </row>
        <row r="3284">
          <cell r="M3284" t="str">
            <v>362133197604010655</v>
          </cell>
        </row>
        <row r="3285">
          <cell r="M3285" t="str">
            <v>362133196703110649</v>
          </cell>
        </row>
        <row r="3286">
          <cell r="M3286" t="str">
            <v>362133196503210661</v>
          </cell>
        </row>
        <row r="3287">
          <cell r="M3287" t="str">
            <v>362133196302180611</v>
          </cell>
        </row>
        <row r="3288">
          <cell r="M3288" t="str">
            <v>362133196511020657</v>
          </cell>
        </row>
        <row r="3289">
          <cell r="M3289" t="str">
            <v>362133194208110634</v>
          </cell>
        </row>
        <row r="3290">
          <cell r="M3290" t="str">
            <v>362133196905152820</v>
          </cell>
        </row>
        <row r="3291">
          <cell r="M3291" t="str">
            <v>360732201801180622</v>
          </cell>
        </row>
        <row r="3292">
          <cell r="M3292" t="str">
            <v>360732201509110627</v>
          </cell>
        </row>
        <row r="3293">
          <cell r="M3293" t="str">
            <v>360732201610110621</v>
          </cell>
        </row>
        <row r="3294">
          <cell r="M3294" t="str">
            <v>362133197205090619</v>
          </cell>
        </row>
        <row r="3295">
          <cell r="M3295" t="str">
            <v>362133196806170636</v>
          </cell>
        </row>
        <row r="3296">
          <cell r="M3296" t="str">
            <v>362133196212130610</v>
          </cell>
        </row>
        <row r="3297">
          <cell r="M3297" t="str">
            <v>362133195411030618</v>
          </cell>
        </row>
        <row r="3298">
          <cell r="M3298" t="str">
            <v>362133195506090656</v>
          </cell>
        </row>
        <row r="3299">
          <cell r="M3299" t="str">
            <v>362133198301080634</v>
          </cell>
        </row>
        <row r="3300">
          <cell r="M3300" t="str">
            <v>360732201612214424</v>
          </cell>
        </row>
        <row r="3301">
          <cell r="M3301" t="str">
            <v>360732199105080943</v>
          </cell>
        </row>
        <row r="3302">
          <cell r="M3302" t="str">
            <v>362133196509070620</v>
          </cell>
        </row>
        <row r="3303">
          <cell r="M3303" t="str">
            <v>360732201601050620</v>
          </cell>
        </row>
        <row r="3304">
          <cell r="M3304" t="str">
            <v>360732201105140619</v>
          </cell>
        </row>
        <row r="3305">
          <cell r="M3305" t="str">
            <v>360732198712245127</v>
          </cell>
        </row>
        <row r="3306">
          <cell r="M3306" t="str">
            <v>362133195806040634</v>
          </cell>
        </row>
        <row r="3307">
          <cell r="M3307" t="str">
            <v>360732201406070626</v>
          </cell>
        </row>
        <row r="3308">
          <cell r="M3308" t="str">
            <v>360732200905030632</v>
          </cell>
        </row>
        <row r="3309">
          <cell r="M3309" t="str">
            <v>362133197307120671</v>
          </cell>
        </row>
        <row r="3310">
          <cell r="M3310" t="str">
            <v>360732202009290611</v>
          </cell>
        </row>
        <row r="3311">
          <cell r="M3311" t="str">
            <v>360732199710180627</v>
          </cell>
        </row>
        <row r="3312">
          <cell r="M3312" t="str">
            <v>362133197806286166</v>
          </cell>
        </row>
        <row r="3313">
          <cell r="M3313" t="str">
            <v>360732201404130621</v>
          </cell>
        </row>
        <row r="3314">
          <cell r="M3314" t="str">
            <v>360732201003050639</v>
          </cell>
        </row>
        <row r="3315">
          <cell r="M3315" t="str">
            <v>362133197906020621</v>
          </cell>
        </row>
        <row r="3316">
          <cell r="M3316" t="str">
            <v>362133196310140644</v>
          </cell>
        </row>
        <row r="3317">
          <cell r="M3317" t="str">
            <v>362133195004110688</v>
          </cell>
        </row>
        <row r="3318">
          <cell r="M3318" t="str">
            <v>362133195204150668</v>
          </cell>
        </row>
        <row r="3319">
          <cell r="M3319" t="str">
            <v>362133196002080619</v>
          </cell>
        </row>
        <row r="3320">
          <cell r="M3320" t="str">
            <v>360732201409210620</v>
          </cell>
        </row>
        <row r="3321">
          <cell r="M3321" t="str">
            <v>360732201208140611</v>
          </cell>
        </row>
        <row r="3322">
          <cell r="M3322" t="str">
            <v>36073220100929065X</v>
          </cell>
        </row>
        <row r="3323">
          <cell r="M3323" t="str">
            <v>360732199912170654</v>
          </cell>
        </row>
        <row r="3324">
          <cell r="M3324" t="str">
            <v>362133196907080680</v>
          </cell>
        </row>
        <row r="3325">
          <cell r="M3325" t="str">
            <v>362133198307040633</v>
          </cell>
        </row>
        <row r="3326">
          <cell r="M3326" t="str">
            <v>362133197608180627</v>
          </cell>
        </row>
        <row r="3327">
          <cell r="M3327" t="str">
            <v>362133195008180325</v>
          </cell>
        </row>
        <row r="3328">
          <cell r="M3328" t="str">
            <v>362133198001010634</v>
          </cell>
        </row>
        <row r="3329">
          <cell r="M3329" t="str">
            <v>360732200702220612</v>
          </cell>
        </row>
        <row r="3330">
          <cell r="M3330" t="str">
            <v>360732198512120928</v>
          </cell>
        </row>
        <row r="3331">
          <cell r="M3331" t="str">
            <v>360732200302050626</v>
          </cell>
        </row>
        <row r="3332">
          <cell r="M3332" t="str">
            <v>362133197709050610</v>
          </cell>
        </row>
        <row r="3333">
          <cell r="M3333" t="str">
            <v>360732198901290920</v>
          </cell>
        </row>
        <row r="3334">
          <cell r="M3334" t="str">
            <v>360730198411250683</v>
          </cell>
        </row>
        <row r="3335">
          <cell r="M3335" t="str">
            <v>360732200803160647</v>
          </cell>
        </row>
        <row r="3336">
          <cell r="M3336" t="str">
            <v>360732201004290618</v>
          </cell>
        </row>
        <row r="3337">
          <cell r="M3337" t="str">
            <v>360732201205080692</v>
          </cell>
        </row>
        <row r="3338">
          <cell r="M3338" t="str">
            <v>360732200606210617</v>
          </cell>
        </row>
        <row r="3339">
          <cell r="M3339" t="str">
            <v>360732201105010611</v>
          </cell>
        </row>
        <row r="3340">
          <cell r="M3340" t="str">
            <v>360732201103050652</v>
          </cell>
        </row>
        <row r="3341">
          <cell r="M3341" t="str">
            <v>360732200409220613</v>
          </cell>
        </row>
        <row r="3342">
          <cell r="M3342" t="str">
            <v>362133196005060664</v>
          </cell>
        </row>
        <row r="3343">
          <cell r="M3343" t="str">
            <v>362133197210100658</v>
          </cell>
        </row>
        <row r="3344">
          <cell r="M3344" t="str">
            <v>360732200408180648</v>
          </cell>
        </row>
        <row r="3345">
          <cell r="M3345" t="str">
            <v>362133198107161529</v>
          </cell>
        </row>
        <row r="3346">
          <cell r="M3346" t="str">
            <v>362133197402040653</v>
          </cell>
        </row>
        <row r="3347">
          <cell r="M3347" t="str">
            <v>362133196508250611</v>
          </cell>
        </row>
        <row r="3348">
          <cell r="M3348" t="str">
            <v>362133198106166125</v>
          </cell>
        </row>
        <row r="3349">
          <cell r="M3349" t="str">
            <v>360732201903210626</v>
          </cell>
        </row>
        <row r="3350">
          <cell r="M3350" t="str">
            <v>360732200612150673</v>
          </cell>
        </row>
        <row r="3351">
          <cell r="M3351" t="str">
            <v>360732200507090613</v>
          </cell>
        </row>
        <row r="3352">
          <cell r="M3352" t="str">
            <v>360732202504060610</v>
          </cell>
        </row>
        <row r="3353">
          <cell r="M3353" t="str">
            <v>36073219910620061X</v>
          </cell>
        </row>
        <row r="3354">
          <cell r="M3354" t="str">
            <v>360732200606190687</v>
          </cell>
        </row>
        <row r="3355">
          <cell r="M3355" t="str">
            <v>362133195604240646</v>
          </cell>
        </row>
        <row r="3356">
          <cell r="M3356" t="str">
            <v>360732200402150667</v>
          </cell>
        </row>
        <row r="3357">
          <cell r="M3357" t="str">
            <v>360732200402150632</v>
          </cell>
        </row>
        <row r="3358">
          <cell r="M3358" t="str">
            <v>360732200407110672</v>
          </cell>
        </row>
        <row r="3359">
          <cell r="M3359" t="str">
            <v>362133195308040623</v>
          </cell>
        </row>
        <row r="3360">
          <cell r="M3360" t="str">
            <v>360732200801100659</v>
          </cell>
        </row>
        <row r="3361">
          <cell r="M3361" t="str">
            <v>36073220110719061X</v>
          </cell>
        </row>
        <row r="3362">
          <cell r="M3362" t="str">
            <v>360732200904280621</v>
          </cell>
        </row>
        <row r="3363">
          <cell r="M3363" t="str">
            <v>360732200611240618</v>
          </cell>
        </row>
        <row r="3364">
          <cell r="M3364" t="str">
            <v>360732198412110650</v>
          </cell>
        </row>
        <row r="3365">
          <cell r="M3365" t="str">
            <v>36213319551225061X</v>
          </cell>
        </row>
        <row r="3366">
          <cell r="M3366" t="str">
            <v>362133195608180644</v>
          </cell>
        </row>
        <row r="3367">
          <cell r="M3367" t="str">
            <v>362133195807140653</v>
          </cell>
        </row>
        <row r="3368">
          <cell r="M3368" t="str">
            <v>362133195205110633</v>
          </cell>
        </row>
        <row r="3369">
          <cell r="M3369" t="str">
            <v>362133195704080643</v>
          </cell>
        </row>
        <row r="3370">
          <cell r="M3370" t="str">
            <v>362133197910170614</v>
          </cell>
        </row>
        <row r="3371">
          <cell r="M3371" t="str">
            <v>362133197304290659</v>
          </cell>
        </row>
        <row r="3372">
          <cell r="M3372" t="str">
            <v>360732200703150695</v>
          </cell>
        </row>
        <row r="3373">
          <cell r="M3373" t="str">
            <v>360732200908280629</v>
          </cell>
        </row>
        <row r="3374">
          <cell r="M3374" t="str">
            <v>360732200407150658</v>
          </cell>
        </row>
        <row r="3375">
          <cell r="M3375" t="str">
            <v>36073219870907067X</v>
          </cell>
        </row>
        <row r="3376">
          <cell r="M3376" t="str">
            <v>362133195608020616</v>
          </cell>
        </row>
        <row r="3377">
          <cell r="M3377" t="str">
            <v>362133195809070628</v>
          </cell>
        </row>
        <row r="3378">
          <cell r="M3378" t="str">
            <v>362133197711030678</v>
          </cell>
        </row>
        <row r="3379">
          <cell r="M3379" t="str">
            <v>362133195211280612</v>
          </cell>
        </row>
        <row r="3380">
          <cell r="M3380" t="str">
            <v>362133195405060626</v>
          </cell>
        </row>
        <row r="3381">
          <cell r="M3381" t="str">
            <v>362133196909040674</v>
          </cell>
        </row>
        <row r="3382">
          <cell r="M3382" t="str">
            <v>360732198810220927</v>
          </cell>
        </row>
        <row r="3383">
          <cell r="M3383" t="str">
            <v>360732202307170642</v>
          </cell>
        </row>
        <row r="3384">
          <cell r="M3384" t="str">
            <v>360732201205200631</v>
          </cell>
        </row>
        <row r="3385">
          <cell r="M3385" t="str">
            <v>360732200803060689</v>
          </cell>
        </row>
        <row r="3386">
          <cell r="M3386" t="str">
            <v>36213319701013065X</v>
          </cell>
        </row>
        <row r="3387">
          <cell r="M3387" t="str">
            <v>36213319710901064X</v>
          </cell>
        </row>
        <row r="3388">
          <cell r="M3388" t="str">
            <v>360732200304170613</v>
          </cell>
        </row>
        <row r="3389">
          <cell r="M3389" t="str">
            <v>36073219860305062X</v>
          </cell>
        </row>
        <row r="3390">
          <cell r="M3390" t="str">
            <v>362133197209271126</v>
          </cell>
        </row>
        <row r="3391">
          <cell r="M3391" t="str">
            <v>360732199611190635</v>
          </cell>
        </row>
        <row r="3392">
          <cell r="M3392" t="str">
            <v>362133197602150638</v>
          </cell>
        </row>
        <row r="3393">
          <cell r="M3393" t="str">
            <v>360732200512170634</v>
          </cell>
        </row>
        <row r="3394">
          <cell r="M3394" t="str">
            <v>362133193509160665</v>
          </cell>
        </row>
        <row r="3395">
          <cell r="M3395" t="str">
            <v>360732200712160756</v>
          </cell>
        </row>
        <row r="3396">
          <cell r="M3396" t="str">
            <v>360732200705290659</v>
          </cell>
        </row>
        <row r="3397">
          <cell r="M3397" t="str">
            <v>362133194901200611</v>
          </cell>
        </row>
        <row r="3398">
          <cell r="M3398" t="str">
            <v>362133195010100611</v>
          </cell>
        </row>
        <row r="3399">
          <cell r="M3399" t="str">
            <v>360732200411020717</v>
          </cell>
        </row>
        <row r="3400">
          <cell r="M3400" t="str">
            <v>362133197510120618</v>
          </cell>
        </row>
        <row r="3401">
          <cell r="M3401" t="str">
            <v>362133194002120618</v>
          </cell>
        </row>
        <row r="3402">
          <cell r="M3402" t="str">
            <v>360732200612060627</v>
          </cell>
        </row>
        <row r="3403">
          <cell r="M3403" t="str">
            <v>360732200409130626</v>
          </cell>
        </row>
        <row r="3404">
          <cell r="M3404" t="str">
            <v>360732201204010633</v>
          </cell>
        </row>
        <row r="3405">
          <cell r="M3405" t="str">
            <v>360732201101010630</v>
          </cell>
        </row>
        <row r="3406">
          <cell r="M3406" t="str">
            <v>360732200609160627</v>
          </cell>
        </row>
        <row r="3407">
          <cell r="M3407" t="str">
            <v>360732201408300624</v>
          </cell>
        </row>
        <row r="3408">
          <cell r="M3408" t="str">
            <v>362133197304020675</v>
          </cell>
        </row>
        <row r="3409">
          <cell r="M3409" t="str">
            <v>360732200407210622</v>
          </cell>
        </row>
        <row r="3410">
          <cell r="M3410" t="str">
            <v>360732198410130463</v>
          </cell>
        </row>
        <row r="3411">
          <cell r="M3411" t="str">
            <v>362133194803210621</v>
          </cell>
        </row>
        <row r="3412">
          <cell r="M3412" t="str">
            <v>360732200701240611</v>
          </cell>
        </row>
        <row r="3413">
          <cell r="M3413" t="str">
            <v>362133198007060632</v>
          </cell>
        </row>
        <row r="3414">
          <cell r="M3414" t="str">
            <v>362133197405100615</v>
          </cell>
        </row>
        <row r="3415">
          <cell r="M3415" t="str">
            <v>362133194109260629</v>
          </cell>
        </row>
        <row r="3416">
          <cell r="M3416" t="str">
            <v>360732198703180624</v>
          </cell>
        </row>
        <row r="3417">
          <cell r="M3417" t="str">
            <v>362133195910070630</v>
          </cell>
        </row>
        <row r="3418">
          <cell r="M3418" t="str">
            <v>360732200903070622</v>
          </cell>
        </row>
        <row r="3419">
          <cell r="M3419" t="str">
            <v>360732201703220627</v>
          </cell>
        </row>
        <row r="3420">
          <cell r="M3420" t="str">
            <v>360732201301090639</v>
          </cell>
        </row>
        <row r="3421">
          <cell r="M3421" t="str">
            <v>360732201104020615</v>
          </cell>
        </row>
        <row r="3422">
          <cell r="M3422" t="str">
            <v>360732201909250610</v>
          </cell>
        </row>
        <row r="3423">
          <cell r="M3423" t="str">
            <v>360732199711280611</v>
          </cell>
        </row>
        <row r="3424">
          <cell r="M3424" t="str">
            <v>441424199608046047</v>
          </cell>
        </row>
        <row r="3425">
          <cell r="M3425" t="str">
            <v>362133195908070623</v>
          </cell>
        </row>
        <row r="3426">
          <cell r="M3426" t="str">
            <v>360732201108260616</v>
          </cell>
        </row>
        <row r="3427">
          <cell r="M3427" t="str">
            <v>360732200904280648</v>
          </cell>
        </row>
        <row r="3428">
          <cell r="M3428" t="str">
            <v>360732201005040661</v>
          </cell>
        </row>
        <row r="3429">
          <cell r="M3429" t="str">
            <v>362133196103210611</v>
          </cell>
        </row>
        <row r="3430">
          <cell r="M3430" t="str">
            <v>362133196907300620</v>
          </cell>
        </row>
        <row r="3431">
          <cell r="M3431" t="str">
            <v>362133197606130650</v>
          </cell>
        </row>
        <row r="3432">
          <cell r="M3432" t="str">
            <v>360732200703120672</v>
          </cell>
        </row>
        <row r="3433">
          <cell r="M3433" t="str">
            <v>362133196210110616</v>
          </cell>
        </row>
        <row r="3434">
          <cell r="M3434" t="str">
            <v>362133196202150626</v>
          </cell>
        </row>
        <row r="3435">
          <cell r="M3435" t="str">
            <v>362133195808180614</v>
          </cell>
        </row>
        <row r="3436">
          <cell r="M3436" t="str">
            <v>362133196302070682</v>
          </cell>
        </row>
        <row r="3437">
          <cell r="M3437" t="str">
            <v>360732198712100614</v>
          </cell>
        </row>
        <row r="3438">
          <cell r="M3438" t="str">
            <v>360732201308220635</v>
          </cell>
        </row>
        <row r="3439">
          <cell r="M3439" t="str">
            <v>360732200911170690</v>
          </cell>
        </row>
        <row r="3440">
          <cell r="M3440" t="str">
            <v>362133194004280623</v>
          </cell>
        </row>
        <row r="3441">
          <cell r="M3441" t="str">
            <v>362133196411300619</v>
          </cell>
        </row>
        <row r="3442">
          <cell r="M3442" t="str">
            <v>362133198202280614</v>
          </cell>
        </row>
        <row r="3443">
          <cell r="M3443" t="str">
            <v>360732201804080643</v>
          </cell>
        </row>
        <row r="3444">
          <cell r="M3444" t="str">
            <v>360732200605010613</v>
          </cell>
        </row>
        <row r="3445">
          <cell r="M3445" t="str">
            <v>360732201009150649</v>
          </cell>
        </row>
        <row r="3446">
          <cell r="M3446" t="str">
            <v>360732201609250643</v>
          </cell>
        </row>
        <row r="3447">
          <cell r="M3447" t="str">
            <v>362133195511080612</v>
          </cell>
        </row>
        <row r="3448">
          <cell r="M3448" t="str">
            <v>362133196805010649</v>
          </cell>
        </row>
        <row r="3449">
          <cell r="M3449" t="str">
            <v>360732199010250639</v>
          </cell>
        </row>
        <row r="3450">
          <cell r="M3450" t="str">
            <v>360732200007180655</v>
          </cell>
        </row>
        <row r="3451">
          <cell r="M3451" t="str">
            <v>362133197108180663</v>
          </cell>
        </row>
        <row r="3452">
          <cell r="M3452" t="str">
            <v>360732200311290621</v>
          </cell>
        </row>
        <row r="3453">
          <cell r="M3453" t="str">
            <v>360732200607240623</v>
          </cell>
        </row>
        <row r="3454">
          <cell r="M3454" t="str">
            <v>360732200712150654</v>
          </cell>
        </row>
        <row r="3455">
          <cell r="M3455" t="str">
            <v>362133198201101944</v>
          </cell>
        </row>
        <row r="3456">
          <cell r="M3456" t="str">
            <v>360732200709250638</v>
          </cell>
        </row>
        <row r="3457">
          <cell r="M3457" t="str">
            <v>360732200603070620</v>
          </cell>
        </row>
        <row r="3458">
          <cell r="M3458" t="str">
            <v>360732200411080621</v>
          </cell>
        </row>
        <row r="3459">
          <cell r="M3459" t="str">
            <v>362133197506020649</v>
          </cell>
        </row>
        <row r="3460">
          <cell r="M3460" t="str">
            <v>362133198010050654</v>
          </cell>
        </row>
        <row r="3461">
          <cell r="M3461" t="str">
            <v>360732201107280623</v>
          </cell>
        </row>
        <row r="3462">
          <cell r="M3462" t="str">
            <v>360732201608030622</v>
          </cell>
        </row>
        <row r="3463">
          <cell r="M3463" t="str">
            <v>360732201208090642</v>
          </cell>
        </row>
        <row r="3464">
          <cell r="M3464" t="str">
            <v>360732200201290663</v>
          </cell>
        </row>
        <row r="3465">
          <cell r="M3465" t="str">
            <v>362133196312030625</v>
          </cell>
        </row>
        <row r="3466">
          <cell r="M3466" t="str">
            <v>362133198202130616</v>
          </cell>
        </row>
        <row r="3467">
          <cell r="M3467" t="str">
            <v>362133196007170621</v>
          </cell>
        </row>
        <row r="3468">
          <cell r="M3468" t="str">
            <v>362133197102240610</v>
          </cell>
        </row>
        <row r="3469">
          <cell r="M3469" t="str">
            <v>362133197104050685</v>
          </cell>
        </row>
        <row r="3470">
          <cell r="M3470" t="str">
            <v>362133195404060640</v>
          </cell>
        </row>
        <row r="3471">
          <cell r="M3471" t="str">
            <v>360732200510200633</v>
          </cell>
        </row>
        <row r="3472">
          <cell r="M3472" t="str">
            <v>360732200407100626</v>
          </cell>
        </row>
        <row r="3473">
          <cell r="M3473" t="str">
            <v>36213319690119066X</v>
          </cell>
        </row>
        <row r="3474">
          <cell r="M3474" t="str">
            <v>360732200212020650</v>
          </cell>
        </row>
        <row r="3475">
          <cell r="M3475" t="str">
            <v>362133197610040631</v>
          </cell>
        </row>
        <row r="3476">
          <cell r="M3476" t="str">
            <v>360732200412160690</v>
          </cell>
        </row>
        <row r="3477">
          <cell r="M3477" t="str">
            <v>362133198101130641</v>
          </cell>
        </row>
        <row r="3478">
          <cell r="M3478" t="str">
            <v>360732200110060627</v>
          </cell>
        </row>
        <row r="3479">
          <cell r="M3479" t="str">
            <v>362133197007190627</v>
          </cell>
        </row>
        <row r="3480">
          <cell r="M3480" t="str">
            <v>360732200604030612</v>
          </cell>
        </row>
        <row r="3481">
          <cell r="M3481" t="str">
            <v>360732200909240610</v>
          </cell>
        </row>
        <row r="3482">
          <cell r="M3482" t="str">
            <v>362133197210050611</v>
          </cell>
        </row>
        <row r="3483">
          <cell r="M3483" t="str">
            <v>362133197403050642</v>
          </cell>
        </row>
        <row r="3484">
          <cell r="M3484" t="str">
            <v>362133195409099050</v>
          </cell>
        </row>
        <row r="3485">
          <cell r="M3485" t="str">
            <v>360732200802070658</v>
          </cell>
        </row>
        <row r="3486">
          <cell r="M3486" t="str">
            <v>362133194105010649</v>
          </cell>
        </row>
        <row r="3487">
          <cell r="M3487" t="str">
            <v>360732200812210634</v>
          </cell>
        </row>
        <row r="3488">
          <cell r="M3488" t="str">
            <v>362133197907090963</v>
          </cell>
        </row>
        <row r="3489">
          <cell r="M3489" t="str">
            <v>360732201111110643</v>
          </cell>
        </row>
        <row r="3490">
          <cell r="M3490" t="str">
            <v>360732200411050625</v>
          </cell>
        </row>
        <row r="3491">
          <cell r="M3491" t="str">
            <v>362133198110050678</v>
          </cell>
        </row>
        <row r="3492">
          <cell r="M3492" t="str">
            <v>36073219980805061X</v>
          </cell>
        </row>
        <row r="3493">
          <cell r="M3493" t="str">
            <v>36213319800203067X</v>
          </cell>
        </row>
        <row r="3494">
          <cell r="M3494" t="str">
            <v>362133198112170622</v>
          </cell>
        </row>
        <row r="3495">
          <cell r="M3495" t="str">
            <v>360732200712010627</v>
          </cell>
        </row>
        <row r="3496">
          <cell r="M3496" t="str">
            <v>360732200212100626</v>
          </cell>
        </row>
        <row r="3497">
          <cell r="M3497" t="str">
            <v>360732201508140656</v>
          </cell>
        </row>
        <row r="3498">
          <cell r="M3498" t="str">
            <v>360732200808110614</v>
          </cell>
        </row>
        <row r="3499">
          <cell r="M3499" t="str">
            <v>360732200512220646</v>
          </cell>
        </row>
        <row r="3500">
          <cell r="M3500" t="str">
            <v>360732201007220666</v>
          </cell>
        </row>
        <row r="3501">
          <cell r="M3501" t="str">
            <v>36073219881110061X</v>
          </cell>
        </row>
        <row r="3502">
          <cell r="M3502" t="str">
            <v>362133194704100611</v>
          </cell>
        </row>
        <row r="3503">
          <cell r="M3503" t="str">
            <v>360732200604040618</v>
          </cell>
        </row>
        <row r="3504">
          <cell r="M3504" t="str">
            <v>362133196704210625</v>
          </cell>
        </row>
        <row r="3505">
          <cell r="M3505" t="str">
            <v>360732199208070617</v>
          </cell>
        </row>
        <row r="3506">
          <cell r="M3506" t="str">
            <v>362133195105120615</v>
          </cell>
        </row>
        <row r="3507">
          <cell r="M3507" t="str">
            <v>362133198302100617</v>
          </cell>
        </row>
        <row r="3508">
          <cell r="M3508" t="str">
            <v>360732201111180617</v>
          </cell>
        </row>
        <row r="3509">
          <cell r="M3509" t="str">
            <v>360732199104060246</v>
          </cell>
        </row>
        <row r="3510">
          <cell r="M3510" t="str">
            <v>362133196008020617</v>
          </cell>
        </row>
        <row r="3511">
          <cell r="M3511" t="str">
            <v>36213319680717062X</v>
          </cell>
        </row>
        <row r="3512">
          <cell r="M3512" t="str">
            <v>362133196209020656</v>
          </cell>
        </row>
        <row r="3513">
          <cell r="M3513" t="str">
            <v>362133196611150627</v>
          </cell>
        </row>
        <row r="3514">
          <cell r="M3514" t="str">
            <v>362133194603170629</v>
          </cell>
        </row>
        <row r="3515">
          <cell r="M3515" t="str">
            <v>360732199604190610</v>
          </cell>
        </row>
        <row r="3516">
          <cell r="M3516" t="str">
            <v>360727199708030549</v>
          </cell>
        </row>
        <row r="3517">
          <cell r="M3517" t="str">
            <v>362133196201010621</v>
          </cell>
        </row>
        <row r="3518">
          <cell r="M3518" t="str">
            <v>36213319600805063X</v>
          </cell>
        </row>
        <row r="3519">
          <cell r="M3519" t="str">
            <v>360732200610020621</v>
          </cell>
        </row>
        <row r="3520">
          <cell r="M3520" t="str">
            <v>360732200005191529</v>
          </cell>
        </row>
        <row r="3521">
          <cell r="M3521" t="str">
            <v>360732200811060638</v>
          </cell>
        </row>
        <row r="3522">
          <cell r="M3522" t="str">
            <v>36073219910321061X</v>
          </cell>
        </row>
        <row r="3523">
          <cell r="M3523" t="str">
            <v>362133196405100610</v>
          </cell>
        </row>
        <row r="3524">
          <cell r="M3524" t="str">
            <v>36213319670612064X</v>
          </cell>
        </row>
        <row r="3525">
          <cell r="M3525" t="str">
            <v>362133196804090632</v>
          </cell>
        </row>
        <row r="3526">
          <cell r="M3526" t="str">
            <v>360732200504050624</v>
          </cell>
        </row>
        <row r="3527">
          <cell r="M3527" t="str">
            <v>360732200508070673</v>
          </cell>
        </row>
        <row r="3528">
          <cell r="M3528" t="str">
            <v>36213319790406070X</v>
          </cell>
        </row>
        <row r="3529">
          <cell r="M3529" t="str">
            <v>36213319740204067X</v>
          </cell>
        </row>
        <row r="3530">
          <cell r="M3530" t="str">
            <v>36073220040108061X</v>
          </cell>
        </row>
        <row r="3531">
          <cell r="M3531" t="str">
            <v>36073220151004062X</v>
          </cell>
        </row>
        <row r="3532">
          <cell r="M3532" t="str">
            <v>360732201307230612</v>
          </cell>
        </row>
        <row r="3533">
          <cell r="M3533" t="str">
            <v>362133194802030610</v>
          </cell>
        </row>
        <row r="3534">
          <cell r="M3534" t="str">
            <v>362133196607290619</v>
          </cell>
        </row>
        <row r="3535">
          <cell r="M3535" t="str">
            <v>360732201001160615</v>
          </cell>
        </row>
        <row r="3536">
          <cell r="M3536" t="str">
            <v>360732199312080639</v>
          </cell>
        </row>
        <row r="3537">
          <cell r="M3537" t="str">
            <v>362133196209010634</v>
          </cell>
        </row>
        <row r="3538">
          <cell r="M3538" t="str">
            <v>362133196411060635</v>
          </cell>
        </row>
        <row r="3539">
          <cell r="M3539" t="str">
            <v>362133196905050701</v>
          </cell>
        </row>
        <row r="3540">
          <cell r="M3540" t="str">
            <v>362133194505050623</v>
          </cell>
        </row>
        <row r="3541">
          <cell r="M3541" t="str">
            <v>360732200201020612</v>
          </cell>
        </row>
        <row r="3542">
          <cell r="M3542" t="str">
            <v>360732200012010618</v>
          </cell>
        </row>
        <row r="3543">
          <cell r="M3543" t="str">
            <v>362133196711050615</v>
          </cell>
        </row>
        <row r="3544">
          <cell r="M3544" t="str">
            <v>360732201305060613</v>
          </cell>
        </row>
        <row r="3545">
          <cell r="M3545" t="str">
            <v>36073220070818064X</v>
          </cell>
        </row>
        <row r="3546">
          <cell r="M3546" t="str">
            <v>360732200609190690</v>
          </cell>
        </row>
        <row r="3547">
          <cell r="M3547" t="str">
            <v>362133193804090620</v>
          </cell>
        </row>
        <row r="3548">
          <cell r="M3548" t="str">
            <v>360732200903160628</v>
          </cell>
        </row>
        <row r="3549">
          <cell r="M3549" t="str">
            <v>362133197508160688</v>
          </cell>
        </row>
        <row r="3550">
          <cell r="M3550" t="str">
            <v>360732200510180628</v>
          </cell>
        </row>
        <row r="3551">
          <cell r="M3551" t="str">
            <v>362133196103250613</v>
          </cell>
        </row>
        <row r="3552">
          <cell r="M3552" t="str">
            <v>360732200707220662</v>
          </cell>
        </row>
        <row r="3553">
          <cell r="M3553" t="str">
            <v>360732201204200613</v>
          </cell>
        </row>
        <row r="3554">
          <cell r="M3554" t="str">
            <v>360732200905120638</v>
          </cell>
        </row>
        <row r="3555">
          <cell r="M3555" t="str">
            <v>362133196305100664</v>
          </cell>
        </row>
        <row r="3556">
          <cell r="M3556" t="str">
            <v>36073220101127064X</v>
          </cell>
        </row>
        <row r="3557">
          <cell r="M3557" t="str">
            <v>362133198301015779</v>
          </cell>
        </row>
        <row r="3558">
          <cell r="M3558" t="str">
            <v>362133197412070653</v>
          </cell>
        </row>
        <row r="3559">
          <cell r="M3559" t="str">
            <v>362133197303010635</v>
          </cell>
        </row>
        <row r="3560">
          <cell r="M3560" t="str">
            <v>362133193711230620</v>
          </cell>
        </row>
        <row r="3561">
          <cell r="M3561" t="str">
            <v>362133196907200638</v>
          </cell>
        </row>
        <row r="3562">
          <cell r="M3562" t="str">
            <v>360732198509290619</v>
          </cell>
        </row>
        <row r="3563">
          <cell r="M3563" t="str">
            <v>360732201709200635</v>
          </cell>
        </row>
        <row r="3564">
          <cell r="M3564" t="str">
            <v>362133195804200622</v>
          </cell>
        </row>
        <row r="3565">
          <cell r="M3565" t="str">
            <v>360732199410270962</v>
          </cell>
        </row>
        <row r="3566">
          <cell r="M3566" t="str">
            <v>360732201503270638</v>
          </cell>
        </row>
        <row r="3567">
          <cell r="M3567" t="str">
            <v>360732199302140618</v>
          </cell>
        </row>
        <row r="3568">
          <cell r="M3568" t="str">
            <v>362133197610280619</v>
          </cell>
        </row>
        <row r="3569">
          <cell r="M3569" t="str">
            <v>362133194810010644</v>
          </cell>
        </row>
        <row r="3570">
          <cell r="M3570" t="str">
            <v>360732200204040627</v>
          </cell>
        </row>
        <row r="3571">
          <cell r="M3571" t="str">
            <v>362133195012270614</v>
          </cell>
        </row>
        <row r="3572">
          <cell r="M3572" t="str">
            <v>362133194905040627</v>
          </cell>
        </row>
        <row r="3573">
          <cell r="M3573" t="str">
            <v>360732201304100636</v>
          </cell>
        </row>
        <row r="3574">
          <cell r="M3574" t="str">
            <v>360732201006130642</v>
          </cell>
        </row>
        <row r="3575">
          <cell r="M3575" t="str">
            <v>36213319771006063X</v>
          </cell>
        </row>
        <row r="3576">
          <cell r="M3576" t="str">
            <v>360732200605180639</v>
          </cell>
        </row>
        <row r="3577">
          <cell r="M3577" t="str">
            <v>360732201106150632</v>
          </cell>
        </row>
        <row r="3578">
          <cell r="M3578" t="str">
            <v>362133195202070621</v>
          </cell>
        </row>
        <row r="3579">
          <cell r="M3579" t="str">
            <v>362133195608060618</v>
          </cell>
        </row>
        <row r="3580">
          <cell r="M3580" t="str">
            <v>362133193905060623</v>
          </cell>
        </row>
        <row r="3581">
          <cell r="M3581" t="str">
            <v>362133197503240611</v>
          </cell>
        </row>
        <row r="3582">
          <cell r="M3582" t="str">
            <v>360732201403180619</v>
          </cell>
        </row>
        <row r="3583">
          <cell r="M3583" t="str">
            <v>360732201303090640</v>
          </cell>
        </row>
        <row r="3584">
          <cell r="M3584" t="str">
            <v>360732201511240615</v>
          </cell>
        </row>
        <row r="3585">
          <cell r="M3585" t="str">
            <v>360732201008250621</v>
          </cell>
        </row>
        <row r="3586">
          <cell r="M3586" t="str">
            <v>360732198501240625</v>
          </cell>
        </row>
        <row r="3587">
          <cell r="M3587" t="str">
            <v>36213319791011062X</v>
          </cell>
        </row>
        <row r="3588">
          <cell r="M3588" t="str">
            <v>360732200104070642</v>
          </cell>
        </row>
        <row r="3589">
          <cell r="M3589" t="str">
            <v>362133197509260672</v>
          </cell>
        </row>
        <row r="3590">
          <cell r="M3590" t="str">
            <v>360732200206140621</v>
          </cell>
        </row>
        <row r="3591">
          <cell r="M3591" t="str">
            <v>360732200402060637</v>
          </cell>
        </row>
        <row r="3592">
          <cell r="M3592" t="str">
            <v>362133195209140610</v>
          </cell>
        </row>
        <row r="3593">
          <cell r="M3593" t="str">
            <v>360731199501157344</v>
          </cell>
        </row>
        <row r="3594">
          <cell r="M3594" t="str">
            <v>362133198011170674</v>
          </cell>
        </row>
        <row r="3595">
          <cell r="M3595" t="str">
            <v>362133195307150628</v>
          </cell>
        </row>
        <row r="3596">
          <cell r="M3596" t="str">
            <v>360732200311030627</v>
          </cell>
        </row>
        <row r="3597">
          <cell r="M3597" t="str">
            <v>362133195602260627</v>
          </cell>
        </row>
        <row r="3598">
          <cell r="M3598" t="str">
            <v>360732200807220643</v>
          </cell>
        </row>
        <row r="3599">
          <cell r="M3599" t="str">
            <v>362133197811150677</v>
          </cell>
        </row>
        <row r="3600">
          <cell r="M3600" t="str">
            <v>360732200807220635</v>
          </cell>
        </row>
        <row r="3601">
          <cell r="M3601" t="str">
            <v>360732200506190620</v>
          </cell>
        </row>
        <row r="3602">
          <cell r="M3602" t="str">
            <v>360732201612070619</v>
          </cell>
        </row>
        <row r="3603">
          <cell r="M3603" t="str">
            <v>360732199104150612</v>
          </cell>
        </row>
        <row r="3604">
          <cell r="M3604" t="str">
            <v>362133196901010665</v>
          </cell>
        </row>
        <row r="3605">
          <cell r="M3605" t="str">
            <v>362133196707100616</v>
          </cell>
        </row>
        <row r="3606">
          <cell r="M3606" t="str">
            <v>362133197102030621</v>
          </cell>
        </row>
        <row r="3607">
          <cell r="M3607" t="str">
            <v>360732199710265874</v>
          </cell>
        </row>
        <row r="3608">
          <cell r="M3608" t="str">
            <v>362133195108160612</v>
          </cell>
        </row>
        <row r="3609">
          <cell r="M3609" t="str">
            <v>36213319560202064X</v>
          </cell>
        </row>
        <row r="3610">
          <cell r="M3610" t="str">
            <v>360732201204110650</v>
          </cell>
        </row>
        <row r="3611">
          <cell r="M3611" t="str">
            <v>360732201308310614</v>
          </cell>
        </row>
        <row r="3612">
          <cell r="M3612" t="str">
            <v>360732201008210646</v>
          </cell>
        </row>
        <row r="3613">
          <cell r="M3613" t="str">
            <v>362133197002150618</v>
          </cell>
        </row>
        <row r="3614">
          <cell r="M3614" t="str">
            <v>362133197312160643</v>
          </cell>
        </row>
        <row r="3615">
          <cell r="M3615" t="str">
            <v>360732200704030716</v>
          </cell>
        </row>
        <row r="3616">
          <cell r="M3616" t="str">
            <v>36213319800122064X</v>
          </cell>
        </row>
        <row r="3617">
          <cell r="M3617" t="str">
            <v>360732200610140666</v>
          </cell>
        </row>
        <row r="3618">
          <cell r="M3618" t="str">
            <v>360732200512130659</v>
          </cell>
        </row>
        <row r="3619">
          <cell r="M3619" t="str">
            <v>362133195710070628</v>
          </cell>
        </row>
        <row r="3620">
          <cell r="M3620" t="str">
            <v>360732201509300658</v>
          </cell>
        </row>
        <row r="3621">
          <cell r="M3621" t="str">
            <v>360732198809180614</v>
          </cell>
        </row>
        <row r="3622">
          <cell r="M3622" t="str">
            <v>362133197311090612</v>
          </cell>
        </row>
        <row r="3623">
          <cell r="M3623" t="str">
            <v>362133194703110623</v>
          </cell>
        </row>
        <row r="3624">
          <cell r="M3624" t="str">
            <v>360732198312160626</v>
          </cell>
        </row>
        <row r="3625">
          <cell r="M3625" t="str">
            <v>360732201401140648</v>
          </cell>
        </row>
        <row r="3626">
          <cell r="M3626" t="str">
            <v>36073220040513067X</v>
          </cell>
        </row>
        <row r="3627">
          <cell r="M3627" t="str">
            <v>362133194101070628</v>
          </cell>
        </row>
        <row r="3628">
          <cell r="M3628" t="str">
            <v>362133195205090636</v>
          </cell>
        </row>
        <row r="3629">
          <cell r="M3629" t="str">
            <v>362133195502170923</v>
          </cell>
        </row>
        <row r="3630">
          <cell r="M3630" t="str">
            <v>362133197407140629</v>
          </cell>
        </row>
        <row r="3631">
          <cell r="M3631" t="str">
            <v>362133196206260611</v>
          </cell>
        </row>
        <row r="3632">
          <cell r="M3632" t="str">
            <v>360732201002050629</v>
          </cell>
        </row>
        <row r="3633">
          <cell r="M3633" t="str">
            <v>360732201703270616</v>
          </cell>
        </row>
        <row r="3634">
          <cell r="M3634" t="str">
            <v>360732201109220640</v>
          </cell>
        </row>
        <row r="3635">
          <cell r="M3635" t="str">
            <v>360732201312310633</v>
          </cell>
        </row>
        <row r="3636">
          <cell r="M3636" t="str">
            <v>362133197209130657</v>
          </cell>
        </row>
        <row r="3637">
          <cell r="M3637" t="str">
            <v>36073220060709067X</v>
          </cell>
        </row>
        <row r="3638">
          <cell r="M3638" t="str">
            <v>360732199102170927</v>
          </cell>
        </row>
        <row r="3639">
          <cell r="M3639" t="str">
            <v>362133196409050622</v>
          </cell>
        </row>
        <row r="3640">
          <cell r="M3640" t="str">
            <v>362133197903084910</v>
          </cell>
        </row>
        <row r="3641">
          <cell r="M3641" t="str">
            <v>360732201008220617</v>
          </cell>
        </row>
        <row r="3642">
          <cell r="M3642" t="str">
            <v>360732201209240614</v>
          </cell>
        </row>
        <row r="3643">
          <cell r="M3643" t="str">
            <v>360732201409210612</v>
          </cell>
        </row>
        <row r="3644">
          <cell r="M3644" t="str">
            <v>362133195809010625</v>
          </cell>
        </row>
        <row r="3645">
          <cell r="M3645" t="str">
            <v>362133196605120675</v>
          </cell>
        </row>
        <row r="3646">
          <cell r="M3646" t="str">
            <v>36213319710709064X</v>
          </cell>
        </row>
        <row r="3647">
          <cell r="M3647" t="str">
            <v>362133196511250647</v>
          </cell>
        </row>
        <row r="3648">
          <cell r="M3648" t="str">
            <v>360732201902240612</v>
          </cell>
        </row>
        <row r="3649">
          <cell r="M3649" t="str">
            <v>360730201610142014</v>
          </cell>
        </row>
        <row r="3650">
          <cell r="M3650" t="str">
            <v>362133197508080653</v>
          </cell>
        </row>
        <row r="3651">
          <cell r="M3651" t="str">
            <v>362133197709170612</v>
          </cell>
        </row>
        <row r="3652">
          <cell r="M3652" t="str">
            <v>360732200302080649</v>
          </cell>
        </row>
        <row r="3653">
          <cell r="M3653" t="str">
            <v>360732200207150629</v>
          </cell>
        </row>
        <row r="3654">
          <cell r="M3654" t="str">
            <v>360732200302080657</v>
          </cell>
        </row>
        <row r="3655">
          <cell r="M3655" t="str">
            <v>360732200612220619</v>
          </cell>
        </row>
        <row r="3656">
          <cell r="M3656" t="str">
            <v>360732200906050619</v>
          </cell>
        </row>
        <row r="3657">
          <cell r="M3657" t="str">
            <v>362133196305010626</v>
          </cell>
        </row>
        <row r="3658">
          <cell r="M3658" t="str">
            <v>360732201012180638</v>
          </cell>
        </row>
        <row r="3659">
          <cell r="M3659" t="str">
            <v>362133197811120646</v>
          </cell>
        </row>
        <row r="3660">
          <cell r="M3660" t="str">
            <v>362133197508080426</v>
          </cell>
        </row>
        <row r="3661">
          <cell r="M3661" t="str">
            <v>362133196305070661</v>
          </cell>
        </row>
        <row r="3662">
          <cell r="M3662" t="str">
            <v>362133197607120614</v>
          </cell>
        </row>
        <row r="3663">
          <cell r="M3663" t="str">
            <v>36213319691020068X</v>
          </cell>
        </row>
        <row r="3664">
          <cell r="M3664" t="str">
            <v>362133196611080630</v>
          </cell>
        </row>
        <row r="3665">
          <cell r="M3665" t="str">
            <v>36073220170520062X</v>
          </cell>
        </row>
        <row r="3666">
          <cell r="M3666" t="str">
            <v>360732201804070613</v>
          </cell>
        </row>
        <row r="3667">
          <cell r="M3667" t="str">
            <v>360732199304120610</v>
          </cell>
        </row>
        <row r="3668">
          <cell r="M3668" t="str">
            <v>36213319740606066X</v>
          </cell>
        </row>
        <row r="3669">
          <cell r="M3669" t="str">
            <v>362133195504050618</v>
          </cell>
        </row>
        <row r="3670">
          <cell r="M3670" t="str">
            <v>362133197709030636</v>
          </cell>
        </row>
        <row r="3671">
          <cell r="M3671" t="str">
            <v>360732200508260098</v>
          </cell>
        </row>
        <row r="3672">
          <cell r="M3672" t="str">
            <v>362133198001190620</v>
          </cell>
        </row>
        <row r="3673">
          <cell r="M3673" t="str">
            <v>360732201410280626</v>
          </cell>
        </row>
        <row r="3674">
          <cell r="M3674" t="str">
            <v>362133195109080614</v>
          </cell>
        </row>
        <row r="3675">
          <cell r="M3675" t="str">
            <v>36073220061121062X</v>
          </cell>
        </row>
        <row r="3676">
          <cell r="M3676" t="str">
            <v>360732201106060629</v>
          </cell>
        </row>
        <row r="3677">
          <cell r="M3677" t="str">
            <v>362133195611200642</v>
          </cell>
        </row>
        <row r="3678">
          <cell r="M3678" t="str">
            <v>362133195503050632</v>
          </cell>
        </row>
        <row r="3679">
          <cell r="M3679" t="str">
            <v>362133195606050627</v>
          </cell>
        </row>
        <row r="3680">
          <cell r="M3680" t="str">
            <v>360732199805050614</v>
          </cell>
        </row>
        <row r="3681">
          <cell r="M3681" t="str">
            <v>360732196112190629</v>
          </cell>
        </row>
        <row r="3682">
          <cell r="M3682" t="str">
            <v>362133195610080634</v>
          </cell>
        </row>
        <row r="3683">
          <cell r="M3683" t="str">
            <v>362133196712250627</v>
          </cell>
        </row>
        <row r="3684">
          <cell r="M3684" t="str">
            <v>360732199610250616</v>
          </cell>
        </row>
        <row r="3685">
          <cell r="M3685" t="str">
            <v>362133196201050658</v>
          </cell>
        </row>
        <row r="3686">
          <cell r="M3686" t="str">
            <v>360732200906160631</v>
          </cell>
        </row>
        <row r="3687">
          <cell r="M3687" t="str">
            <v>362133196506050640</v>
          </cell>
        </row>
        <row r="3688">
          <cell r="M3688" t="str">
            <v>362133196707160619</v>
          </cell>
        </row>
        <row r="3689">
          <cell r="M3689" t="str">
            <v>360732197408271529</v>
          </cell>
        </row>
        <row r="3690">
          <cell r="M3690" t="str">
            <v>360732199612150635</v>
          </cell>
        </row>
        <row r="3691">
          <cell r="M3691" t="str">
            <v>36213319730820069X</v>
          </cell>
        </row>
        <row r="3692">
          <cell r="M3692" t="str">
            <v>360732200804200647</v>
          </cell>
        </row>
        <row r="3693">
          <cell r="M3693" t="str">
            <v>362133195809140622</v>
          </cell>
        </row>
        <row r="3694">
          <cell r="M3694" t="str">
            <v>360732200911090658</v>
          </cell>
        </row>
        <row r="3695">
          <cell r="M3695" t="str">
            <v>360732201201250631</v>
          </cell>
        </row>
        <row r="3696">
          <cell r="M3696" t="str">
            <v>362133198011090666</v>
          </cell>
        </row>
        <row r="3697">
          <cell r="M3697" t="str">
            <v>362133197708190611</v>
          </cell>
        </row>
        <row r="3698">
          <cell r="M3698" t="str">
            <v>362133194109050648</v>
          </cell>
        </row>
        <row r="3699">
          <cell r="M3699" t="str">
            <v>362133194503120624</v>
          </cell>
        </row>
        <row r="3700">
          <cell r="M3700" t="str">
            <v>360732201412050613</v>
          </cell>
        </row>
        <row r="3701">
          <cell r="M3701" t="str">
            <v>362133195207040659</v>
          </cell>
        </row>
        <row r="3702">
          <cell r="M3702" t="str">
            <v>362133197909160638</v>
          </cell>
        </row>
        <row r="3703">
          <cell r="M3703" t="str">
            <v>36213319490607065X</v>
          </cell>
        </row>
        <row r="3704">
          <cell r="M3704" t="str">
            <v>362133194902070628</v>
          </cell>
        </row>
        <row r="3705">
          <cell r="M3705" t="str">
            <v>362133194409170633</v>
          </cell>
        </row>
        <row r="3706">
          <cell r="M3706" t="str">
            <v>362133194411090683</v>
          </cell>
        </row>
        <row r="3707">
          <cell r="M3707" t="str">
            <v>362133195605130617</v>
          </cell>
        </row>
        <row r="3708">
          <cell r="M3708" t="str">
            <v>362133197209030656</v>
          </cell>
        </row>
        <row r="3709">
          <cell r="M3709" t="str">
            <v>362133195705250616</v>
          </cell>
        </row>
        <row r="3710">
          <cell r="M3710" t="str">
            <v>360732200503090632</v>
          </cell>
        </row>
        <row r="3711">
          <cell r="M3711" t="str">
            <v>362133195506100623</v>
          </cell>
        </row>
        <row r="3712">
          <cell r="M3712" t="str">
            <v>360732200801020616</v>
          </cell>
        </row>
        <row r="3713">
          <cell r="M3713" t="str">
            <v>362133195709020615</v>
          </cell>
        </row>
        <row r="3714">
          <cell r="M3714" t="str">
            <v>360732198708270610</v>
          </cell>
        </row>
        <row r="3715">
          <cell r="M3715" t="str">
            <v>360732198610260625</v>
          </cell>
        </row>
        <row r="3716">
          <cell r="M3716" t="str">
            <v>362133197103060611</v>
          </cell>
        </row>
        <row r="3717">
          <cell r="M3717" t="str">
            <v>360732200604060635</v>
          </cell>
        </row>
        <row r="3718">
          <cell r="M3718" t="str">
            <v>362133195910110655</v>
          </cell>
        </row>
        <row r="3719">
          <cell r="M3719" t="str">
            <v>362133196309140647</v>
          </cell>
        </row>
        <row r="3720">
          <cell r="M3720" t="str">
            <v>362133194210120639</v>
          </cell>
        </row>
        <row r="3721">
          <cell r="M3721" t="str">
            <v>362133194308170626</v>
          </cell>
        </row>
        <row r="3722">
          <cell r="M3722" t="str">
            <v>362133195405080627</v>
          </cell>
        </row>
        <row r="3723">
          <cell r="M3723" t="str">
            <v>362133194706110637</v>
          </cell>
        </row>
        <row r="3724">
          <cell r="M3724" t="str">
            <v>362133194903100665</v>
          </cell>
        </row>
        <row r="3725">
          <cell r="M3725" t="str">
            <v>362133197108050615</v>
          </cell>
        </row>
        <row r="3726">
          <cell r="M3726" t="str">
            <v>360732200804050642</v>
          </cell>
        </row>
        <row r="3727">
          <cell r="M3727" t="str">
            <v>36213319781216064X</v>
          </cell>
        </row>
        <row r="3728">
          <cell r="M3728" t="str">
            <v>360732200709150637</v>
          </cell>
        </row>
        <row r="3729">
          <cell r="M3729" t="str">
            <v>360732200607260632</v>
          </cell>
        </row>
        <row r="3730">
          <cell r="M3730" t="str">
            <v>360732200201060630</v>
          </cell>
        </row>
        <row r="3731">
          <cell r="M3731" t="str">
            <v>362133197304200617</v>
          </cell>
        </row>
        <row r="3732">
          <cell r="M3732" t="str">
            <v>362133196305250611</v>
          </cell>
        </row>
        <row r="3733">
          <cell r="M3733" t="str">
            <v>362133196308050682</v>
          </cell>
        </row>
        <row r="3734">
          <cell r="M3734" t="str">
            <v>362133198301161522</v>
          </cell>
        </row>
        <row r="3735">
          <cell r="M3735" t="str">
            <v>362133197110120635</v>
          </cell>
        </row>
        <row r="3736">
          <cell r="M3736" t="str">
            <v>360732200610010925</v>
          </cell>
        </row>
        <row r="3737">
          <cell r="M3737" t="str">
            <v>360732200501200914</v>
          </cell>
        </row>
        <row r="3738">
          <cell r="M3738" t="str">
            <v>362133195612010613</v>
          </cell>
        </row>
        <row r="3739">
          <cell r="M3739" t="str">
            <v>362133196108160625</v>
          </cell>
        </row>
        <row r="3740">
          <cell r="M3740" t="str">
            <v>362133197210230639</v>
          </cell>
        </row>
        <row r="3741">
          <cell r="M3741" t="str">
            <v>362133196708190617</v>
          </cell>
        </row>
        <row r="3742">
          <cell r="M3742" t="str">
            <v>362133196302180638</v>
          </cell>
        </row>
        <row r="3743">
          <cell r="M3743" t="str">
            <v>36213319590320061X</v>
          </cell>
        </row>
        <row r="3744">
          <cell r="M3744" t="str">
            <v>362133196309020629</v>
          </cell>
        </row>
        <row r="3745">
          <cell r="M3745" t="str">
            <v>360732202103130614</v>
          </cell>
        </row>
        <row r="3746">
          <cell r="M3746" t="str">
            <v>362133197803150968</v>
          </cell>
        </row>
        <row r="3747">
          <cell r="M3747" t="str">
            <v>360732200709280634</v>
          </cell>
        </row>
        <row r="3748">
          <cell r="M3748" t="str">
            <v>362133196601050614</v>
          </cell>
        </row>
        <row r="3749">
          <cell r="M3749" t="str">
            <v>362133196411140643</v>
          </cell>
        </row>
        <row r="3750">
          <cell r="M3750" t="str">
            <v>362133198107080948</v>
          </cell>
        </row>
        <row r="3751">
          <cell r="M3751" t="str">
            <v>360732200905240621</v>
          </cell>
        </row>
        <row r="3752">
          <cell r="M3752" t="str">
            <v>362133197309130638</v>
          </cell>
        </row>
        <row r="3753">
          <cell r="M3753" t="str">
            <v>441522198404153025</v>
          </cell>
        </row>
        <row r="3754">
          <cell r="M3754" t="str">
            <v>362133195003100621</v>
          </cell>
        </row>
        <row r="3755">
          <cell r="M3755" t="str">
            <v>36073220111129063X</v>
          </cell>
        </row>
        <row r="3756">
          <cell r="M3756" t="str">
            <v>360732201711250623</v>
          </cell>
        </row>
        <row r="3757">
          <cell r="M3757" t="str">
            <v>360732202208250620</v>
          </cell>
        </row>
        <row r="3758">
          <cell r="M3758" t="str">
            <v>360732200807150622</v>
          </cell>
        </row>
        <row r="3759">
          <cell r="M3759" t="str">
            <v>36213319810227062X</v>
          </cell>
        </row>
        <row r="3760">
          <cell r="M3760" t="str">
            <v>360732201202170617</v>
          </cell>
        </row>
        <row r="3761">
          <cell r="M3761" t="str">
            <v>362133195708160632</v>
          </cell>
        </row>
        <row r="3762">
          <cell r="M3762" t="str">
            <v>362133195702080623</v>
          </cell>
        </row>
        <row r="3763">
          <cell r="M3763" t="str">
            <v>362133196812160629</v>
          </cell>
        </row>
        <row r="3764">
          <cell r="M3764" t="str">
            <v>360731199608196343</v>
          </cell>
        </row>
        <row r="3765">
          <cell r="M3765" t="str">
            <v>362133195403050627</v>
          </cell>
        </row>
        <row r="3766">
          <cell r="M3766" t="str">
            <v>360732201009180629</v>
          </cell>
        </row>
        <row r="3767">
          <cell r="M3767" t="str">
            <v>360732199209090636</v>
          </cell>
        </row>
        <row r="3768">
          <cell r="M3768" t="str">
            <v>36213319800711061X</v>
          </cell>
        </row>
        <row r="3769">
          <cell r="M3769" t="str">
            <v>362133195106120625</v>
          </cell>
        </row>
        <row r="3770">
          <cell r="M3770" t="str">
            <v>362133195410100610</v>
          </cell>
        </row>
        <row r="3771">
          <cell r="M3771" t="str">
            <v>360732200612040626</v>
          </cell>
        </row>
        <row r="3772">
          <cell r="M3772" t="str">
            <v>360732198503210649</v>
          </cell>
        </row>
        <row r="3773">
          <cell r="M3773" t="str">
            <v>36073220101214061X</v>
          </cell>
        </row>
        <row r="3774">
          <cell r="M3774" t="str">
            <v>362133194406240624</v>
          </cell>
        </row>
        <row r="3775">
          <cell r="M3775" t="str">
            <v>362133197804010617</v>
          </cell>
        </row>
        <row r="3776">
          <cell r="M3776" t="str">
            <v>362133197404140631</v>
          </cell>
        </row>
        <row r="3777">
          <cell r="M3777" t="str">
            <v>360732200307120611</v>
          </cell>
        </row>
        <row r="3778">
          <cell r="M3778" t="str">
            <v>36073220060111065X</v>
          </cell>
        </row>
        <row r="3779">
          <cell r="M3779" t="str">
            <v>362133195710060614</v>
          </cell>
        </row>
        <row r="3780">
          <cell r="M3780" t="str">
            <v>36073219940311112X</v>
          </cell>
        </row>
        <row r="3781">
          <cell r="M3781" t="str">
            <v>360732201503240615</v>
          </cell>
        </row>
        <row r="3782">
          <cell r="M3782" t="str">
            <v>360732201709290618</v>
          </cell>
        </row>
        <row r="3783">
          <cell r="M3783" t="str">
            <v>36213319490319063X</v>
          </cell>
        </row>
        <row r="3784">
          <cell r="M3784" t="str">
            <v>360732198702150618</v>
          </cell>
        </row>
        <row r="3785">
          <cell r="M3785" t="str">
            <v>362133195210220618</v>
          </cell>
        </row>
        <row r="3786">
          <cell r="M3786" t="str">
            <v>360732198406080619</v>
          </cell>
        </row>
        <row r="3787">
          <cell r="M3787" t="str">
            <v>360732200703030618</v>
          </cell>
        </row>
        <row r="3788">
          <cell r="M3788" t="str">
            <v>36073220131003062X</v>
          </cell>
        </row>
        <row r="3789">
          <cell r="M3789" t="str">
            <v>362133196708040627</v>
          </cell>
        </row>
        <row r="3790">
          <cell r="M3790" t="str">
            <v>362133194909260635</v>
          </cell>
        </row>
        <row r="3791">
          <cell r="M3791" t="str">
            <v>362133195901170621</v>
          </cell>
        </row>
        <row r="3792">
          <cell r="M3792" t="str">
            <v>360732201206190615</v>
          </cell>
        </row>
        <row r="3793">
          <cell r="M3793" t="str">
            <v>360732201006190637</v>
          </cell>
        </row>
        <row r="3794">
          <cell r="M3794" t="str">
            <v>360732199110260666</v>
          </cell>
        </row>
        <row r="3795">
          <cell r="M3795" t="str">
            <v>362133198111300659</v>
          </cell>
        </row>
        <row r="3796">
          <cell r="M3796" t="str">
            <v>362133195207040616</v>
          </cell>
        </row>
        <row r="3797">
          <cell r="M3797" t="str">
            <v>360732198903151123</v>
          </cell>
        </row>
        <row r="3798">
          <cell r="M3798" t="str">
            <v>362133195407190627</v>
          </cell>
        </row>
        <row r="3799">
          <cell r="M3799" t="str">
            <v>360732200908140634</v>
          </cell>
        </row>
        <row r="3800">
          <cell r="M3800" t="str">
            <v>360732200805100656</v>
          </cell>
        </row>
        <row r="3801">
          <cell r="M3801" t="str">
            <v>360732201208210659</v>
          </cell>
        </row>
        <row r="3802">
          <cell r="M3802" t="str">
            <v>362133198006150636</v>
          </cell>
        </row>
        <row r="3803">
          <cell r="M3803" t="str">
            <v>360732198310290670</v>
          </cell>
        </row>
        <row r="3804">
          <cell r="M3804" t="str">
            <v>362133195611030620</v>
          </cell>
        </row>
        <row r="3805">
          <cell r="M3805" t="str">
            <v>360732200911150622</v>
          </cell>
        </row>
        <row r="3806">
          <cell r="M3806" t="str">
            <v>360732201111080624</v>
          </cell>
        </row>
        <row r="3807">
          <cell r="M3807" t="str">
            <v>360732200812210618</v>
          </cell>
        </row>
        <row r="3808">
          <cell r="M3808" t="str">
            <v>362133195812230637</v>
          </cell>
        </row>
        <row r="3809">
          <cell r="M3809" t="str">
            <v>36213319600606064X</v>
          </cell>
        </row>
        <row r="3810">
          <cell r="M3810" t="str">
            <v>362133197311180634</v>
          </cell>
        </row>
        <row r="3811">
          <cell r="M3811" t="str">
            <v>362133196904151121</v>
          </cell>
        </row>
        <row r="3812">
          <cell r="M3812" t="str">
            <v>360732201908240621</v>
          </cell>
        </row>
        <row r="3813">
          <cell r="M3813" t="str">
            <v>362133196807030643</v>
          </cell>
        </row>
        <row r="3814">
          <cell r="M3814" t="str">
            <v>360732200011120639</v>
          </cell>
        </row>
        <row r="3815">
          <cell r="M3815" t="str">
            <v>362133198004260612</v>
          </cell>
        </row>
        <row r="3816">
          <cell r="M3816" t="str">
            <v>362133194902220614</v>
          </cell>
        </row>
        <row r="3817">
          <cell r="M3817" t="str">
            <v>360732200810140644</v>
          </cell>
        </row>
        <row r="3818">
          <cell r="M3818" t="str">
            <v>360732200404250629</v>
          </cell>
        </row>
        <row r="3819">
          <cell r="M3819" t="str">
            <v>36073220100821062X</v>
          </cell>
        </row>
        <row r="3820">
          <cell r="M3820" t="str">
            <v>360732200702170707</v>
          </cell>
        </row>
        <row r="3821">
          <cell r="M3821" t="str">
            <v>360732201906300627</v>
          </cell>
        </row>
        <row r="3822">
          <cell r="M3822" t="str">
            <v>362133198111050709</v>
          </cell>
        </row>
        <row r="3823">
          <cell r="M3823" t="str">
            <v>362133195508230616</v>
          </cell>
        </row>
        <row r="3824">
          <cell r="M3824" t="str">
            <v>362133195505270620</v>
          </cell>
        </row>
        <row r="3825">
          <cell r="M3825" t="str">
            <v>362133194001250672</v>
          </cell>
        </row>
        <row r="3826">
          <cell r="M3826" t="str">
            <v>362133194609070661</v>
          </cell>
        </row>
        <row r="3827">
          <cell r="M3827" t="str">
            <v>362133197401020650</v>
          </cell>
        </row>
        <row r="3828">
          <cell r="M3828" t="str">
            <v>362133197412240667</v>
          </cell>
        </row>
        <row r="3829">
          <cell r="M3829" t="str">
            <v>360732200405170671</v>
          </cell>
        </row>
        <row r="3830">
          <cell r="M3830" t="str">
            <v>362133196111010652</v>
          </cell>
        </row>
        <row r="3831">
          <cell r="M3831" t="str">
            <v>362133196605040640</v>
          </cell>
        </row>
        <row r="3832">
          <cell r="M3832" t="str">
            <v>36213319481228063X</v>
          </cell>
        </row>
        <row r="3833">
          <cell r="M3833" t="str">
            <v>360732200302270637</v>
          </cell>
        </row>
        <row r="3834">
          <cell r="M3834" t="str">
            <v>362133195311140617</v>
          </cell>
        </row>
        <row r="3835">
          <cell r="M3835" t="str">
            <v>362133192805140621</v>
          </cell>
        </row>
        <row r="3836">
          <cell r="M3836" t="str">
            <v>362133195604140688</v>
          </cell>
        </row>
        <row r="3837">
          <cell r="M3837" t="str">
            <v>36213319830822061X</v>
          </cell>
        </row>
        <row r="3838">
          <cell r="M3838" t="str">
            <v>360732198310100726</v>
          </cell>
        </row>
        <row r="3839">
          <cell r="M3839" t="str">
            <v>362133194011260612</v>
          </cell>
        </row>
        <row r="3840">
          <cell r="M3840" t="str">
            <v>360732200311290648</v>
          </cell>
        </row>
        <row r="3841">
          <cell r="M3841" t="str">
            <v>362133197505050627</v>
          </cell>
        </row>
        <row r="3842">
          <cell r="M3842" t="str">
            <v>360732200504180648</v>
          </cell>
        </row>
        <row r="3843">
          <cell r="M3843" t="str">
            <v>36073220090412061X</v>
          </cell>
        </row>
        <row r="3844">
          <cell r="M3844" t="str">
            <v>360732200605040628</v>
          </cell>
        </row>
        <row r="3845">
          <cell r="M3845" t="str">
            <v>360732201011150613</v>
          </cell>
        </row>
        <row r="3846">
          <cell r="M3846" t="str">
            <v>360732200309160625</v>
          </cell>
        </row>
        <row r="3847">
          <cell r="M3847" t="str">
            <v>362133195804050628</v>
          </cell>
        </row>
        <row r="3848">
          <cell r="M3848" t="str">
            <v>36073220040202066X</v>
          </cell>
        </row>
        <row r="3849">
          <cell r="M3849" t="str">
            <v>362133195911230632</v>
          </cell>
        </row>
        <row r="3850">
          <cell r="M3850" t="str">
            <v>360732200912280621</v>
          </cell>
        </row>
        <row r="3851">
          <cell r="M3851" t="str">
            <v>36213319610505064X</v>
          </cell>
        </row>
        <row r="3852">
          <cell r="M3852" t="str">
            <v>36213319680510061X</v>
          </cell>
        </row>
        <row r="3853">
          <cell r="M3853" t="str">
            <v>360732200106250655</v>
          </cell>
        </row>
        <row r="3854">
          <cell r="M3854" t="str">
            <v>360732200406060618</v>
          </cell>
        </row>
        <row r="3855">
          <cell r="M3855" t="str">
            <v>362133194612200615</v>
          </cell>
        </row>
        <row r="3856">
          <cell r="M3856" t="str">
            <v>360732200503100634</v>
          </cell>
        </row>
        <row r="3857">
          <cell r="M3857" t="str">
            <v>362133195009290614</v>
          </cell>
        </row>
        <row r="3858">
          <cell r="M3858" t="str">
            <v>36213319500605064X</v>
          </cell>
        </row>
        <row r="3859">
          <cell r="M3859" t="str">
            <v>360732200302200612</v>
          </cell>
        </row>
        <row r="3860">
          <cell r="M3860" t="str">
            <v>36213319530620062X</v>
          </cell>
        </row>
        <row r="3861">
          <cell r="M3861" t="str">
            <v>360732198509192621</v>
          </cell>
        </row>
        <row r="3862">
          <cell r="M3862" t="str">
            <v>362133195210300618</v>
          </cell>
        </row>
        <row r="3863">
          <cell r="M3863" t="str">
            <v>36073220150116062X</v>
          </cell>
        </row>
        <row r="3864">
          <cell r="M3864" t="str">
            <v>360732201308210621</v>
          </cell>
        </row>
        <row r="3865">
          <cell r="M3865" t="str">
            <v>360732202103100618</v>
          </cell>
        </row>
        <row r="3866">
          <cell r="M3866" t="str">
            <v>360721198703216843</v>
          </cell>
        </row>
        <row r="3867">
          <cell r="M3867" t="str">
            <v>36073220130721062X</v>
          </cell>
        </row>
        <row r="3868">
          <cell r="M3868" t="str">
            <v>360732200704140659</v>
          </cell>
        </row>
        <row r="3869">
          <cell r="M3869" t="str">
            <v>36073220080417061X</v>
          </cell>
        </row>
        <row r="3870">
          <cell r="M3870" t="str">
            <v>360732199702260643</v>
          </cell>
        </row>
        <row r="3871">
          <cell r="M3871" t="str">
            <v>362133194202100611</v>
          </cell>
        </row>
        <row r="3872">
          <cell r="M3872" t="str">
            <v>360732199909230943</v>
          </cell>
        </row>
        <row r="3873">
          <cell r="M3873" t="str">
            <v>360732202305280629</v>
          </cell>
        </row>
        <row r="3874">
          <cell r="M3874" t="str">
            <v>360732202202080640</v>
          </cell>
        </row>
        <row r="3875">
          <cell r="M3875" t="str">
            <v>360732202410110613</v>
          </cell>
        </row>
        <row r="3876">
          <cell r="M3876" t="str">
            <v>362133196506290644</v>
          </cell>
        </row>
        <row r="3877">
          <cell r="M3877" t="str">
            <v>36213319601026061X</v>
          </cell>
        </row>
        <row r="3878">
          <cell r="M3878" t="str">
            <v>362133196112210621</v>
          </cell>
        </row>
        <row r="3879">
          <cell r="M3879" t="str">
            <v>360732200505100611</v>
          </cell>
        </row>
        <row r="3880">
          <cell r="M3880" t="str">
            <v>362133198009150674</v>
          </cell>
        </row>
        <row r="3881">
          <cell r="M3881" t="str">
            <v>360732200802270625</v>
          </cell>
        </row>
        <row r="3882">
          <cell r="M3882" t="str">
            <v>360732201109210629</v>
          </cell>
        </row>
        <row r="3883">
          <cell r="M3883" t="str">
            <v>360732201611170626</v>
          </cell>
        </row>
        <row r="3884">
          <cell r="M3884" t="str">
            <v>362425198408013825</v>
          </cell>
        </row>
        <row r="3885">
          <cell r="M3885" t="str">
            <v>362133195602170672</v>
          </cell>
        </row>
        <row r="3886">
          <cell r="M3886" t="str">
            <v>362133196905050656</v>
          </cell>
        </row>
        <row r="3887">
          <cell r="M3887" t="str">
            <v>36213319750228062X</v>
          </cell>
        </row>
        <row r="3888">
          <cell r="M3888" t="str">
            <v>362133197203010654</v>
          </cell>
        </row>
        <row r="3889">
          <cell r="M3889" t="str">
            <v>362133195309150664</v>
          </cell>
        </row>
        <row r="3890">
          <cell r="M3890" t="str">
            <v>362133194907070678</v>
          </cell>
        </row>
        <row r="3891">
          <cell r="M3891" t="str">
            <v>360732202012060614</v>
          </cell>
        </row>
        <row r="3892">
          <cell r="M3892" t="str">
            <v>362133197702230619</v>
          </cell>
        </row>
        <row r="3893">
          <cell r="M3893" t="str">
            <v>360732202111300628</v>
          </cell>
        </row>
        <row r="3894">
          <cell r="M3894" t="str">
            <v>36073220170707062X</v>
          </cell>
        </row>
        <row r="3895">
          <cell r="M3895" t="str">
            <v>360732201810040613</v>
          </cell>
        </row>
        <row r="3896">
          <cell r="M3896" t="str">
            <v>360732201010070611</v>
          </cell>
        </row>
        <row r="3897">
          <cell r="M3897" t="str">
            <v>360730198706082322</v>
          </cell>
        </row>
        <row r="3898">
          <cell r="M3898" t="str">
            <v>36213319590304061X</v>
          </cell>
        </row>
        <row r="3899">
          <cell r="M3899" t="str">
            <v>362133195203010612</v>
          </cell>
        </row>
        <row r="3900">
          <cell r="M3900" t="str">
            <v>360732199004040635</v>
          </cell>
        </row>
        <row r="3901">
          <cell r="M3901" t="str">
            <v>360732199510221324</v>
          </cell>
        </row>
        <row r="3902">
          <cell r="M3902" t="str">
            <v>360732201410260641</v>
          </cell>
        </row>
        <row r="3903">
          <cell r="M3903" t="str">
            <v>362133197407170422</v>
          </cell>
        </row>
        <row r="3904">
          <cell r="M3904" t="str">
            <v>360732200205170634</v>
          </cell>
        </row>
        <row r="3905">
          <cell r="M3905" t="str">
            <v>362133194410110611</v>
          </cell>
        </row>
        <row r="3906">
          <cell r="M3906" t="str">
            <v>362133198111050629</v>
          </cell>
        </row>
        <row r="3907">
          <cell r="M3907" t="str">
            <v>360732201206170630</v>
          </cell>
        </row>
        <row r="3908">
          <cell r="M3908" t="str">
            <v>360732201002130629</v>
          </cell>
        </row>
        <row r="3909">
          <cell r="M3909" t="str">
            <v>360732200812150643</v>
          </cell>
        </row>
        <row r="3910">
          <cell r="M3910" t="str">
            <v>36073220030414065X</v>
          </cell>
        </row>
        <row r="3911">
          <cell r="M3911" t="str">
            <v>360732201309100678</v>
          </cell>
        </row>
        <row r="3912">
          <cell r="M3912" t="str">
            <v>362133197109140612</v>
          </cell>
        </row>
        <row r="3913">
          <cell r="M3913" t="str">
            <v>362133194602060612</v>
          </cell>
        </row>
        <row r="3914">
          <cell r="M3914" t="str">
            <v>362133195203120627</v>
          </cell>
        </row>
        <row r="3915">
          <cell r="M3915" t="str">
            <v>362133195810050616</v>
          </cell>
        </row>
        <row r="3916">
          <cell r="M3916" t="str">
            <v>362133193505150646</v>
          </cell>
        </row>
        <row r="3917">
          <cell r="M3917" t="str">
            <v>36213319680810064X</v>
          </cell>
        </row>
        <row r="3918">
          <cell r="M3918" t="str">
            <v>360732198412100655</v>
          </cell>
        </row>
        <row r="3919">
          <cell r="M3919" t="str">
            <v>360732200211150621</v>
          </cell>
        </row>
        <row r="3920">
          <cell r="M3920" t="str">
            <v>360732200103150640</v>
          </cell>
        </row>
        <row r="3921">
          <cell r="M3921" t="str">
            <v>36073220120322068X</v>
          </cell>
        </row>
        <row r="3922">
          <cell r="M3922" t="str">
            <v>362133195807050658</v>
          </cell>
        </row>
        <row r="3923">
          <cell r="M3923" t="str">
            <v>362133195609080610</v>
          </cell>
        </row>
        <row r="3924">
          <cell r="M3924" t="str">
            <v>362133196609090645</v>
          </cell>
        </row>
        <row r="3925">
          <cell r="M3925" t="str">
            <v>362133197412040630</v>
          </cell>
        </row>
        <row r="3926">
          <cell r="M3926" t="str">
            <v>362133195208100641</v>
          </cell>
        </row>
        <row r="3927">
          <cell r="M3927" t="str">
            <v>362133194903080617</v>
          </cell>
        </row>
        <row r="3928">
          <cell r="M3928" t="str">
            <v>362133196512210612</v>
          </cell>
        </row>
        <row r="3929">
          <cell r="M3929" t="str">
            <v>362133195007090619</v>
          </cell>
        </row>
        <row r="3930">
          <cell r="M3930" t="str">
            <v>362133195208040626</v>
          </cell>
        </row>
        <row r="3931">
          <cell r="M3931" t="str">
            <v>362133196301090622</v>
          </cell>
        </row>
        <row r="3932">
          <cell r="M3932" t="str">
            <v>362133196906030614</v>
          </cell>
        </row>
        <row r="3933">
          <cell r="M3933" t="str">
            <v>362133195309060642</v>
          </cell>
        </row>
        <row r="3934">
          <cell r="M3934" t="str">
            <v>362133195307160615</v>
          </cell>
        </row>
        <row r="3935">
          <cell r="M3935" t="str">
            <v>362133196007120624</v>
          </cell>
        </row>
        <row r="3936">
          <cell r="M3936" t="str">
            <v>360732198708190637</v>
          </cell>
        </row>
        <row r="3937">
          <cell r="M3937" t="str">
            <v>360732198901070610</v>
          </cell>
        </row>
        <row r="3938">
          <cell r="M3938" t="str">
            <v>360732201509030627</v>
          </cell>
        </row>
        <row r="3939">
          <cell r="M3939" t="str">
            <v>360732201912300615</v>
          </cell>
        </row>
        <row r="3940">
          <cell r="M3940" t="str">
            <v>36213319590427061X</v>
          </cell>
        </row>
        <row r="3941">
          <cell r="M3941" t="str">
            <v>362133196007060625</v>
          </cell>
        </row>
        <row r="3942">
          <cell r="M3942" t="str">
            <v>36213319780214067X</v>
          </cell>
        </row>
        <row r="3943">
          <cell r="M3943" t="str">
            <v>360732202212060627</v>
          </cell>
        </row>
        <row r="3944">
          <cell r="M3944" t="str">
            <v>360732201306090638</v>
          </cell>
        </row>
        <row r="3945">
          <cell r="M3945" t="str">
            <v>360732200803110615</v>
          </cell>
        </row>
        <row r="3946">
          <cell r="M3946" t="str">
            <v>362133195603150649</v>
          </cell>
        </row>
        <row r="3947">
          <cell r="M3947" t="str">
            <v>362133197501120923</v>
          </cell>
        </row>
        <row r="3948">
          <cell r="M3948" t="str">
            <v>360732200510060626</v>
          </cell>
        </row>
        <row r="3949">
          <cell r="M3949" t="str">
            <v>360732200709290672</v>
          </cell>
        </row>
        <row r="3950">
          <cell r="M3950" t="str">
            <v>360732200102110639</v>
          </cell>
        </row>
        <row r="3951">
          <cell r="M3951" t="str">
            <v>360732200709290613</v>
          </cell>
        </row>
        <row r="3952">
          <cell r="M3952" t="str">
            <v>362133196501100629</v>
          </cell>
        </row>
        <row r="3953">
          <cell r="M3953" t="str">
            <v>362133197610220616</v>
          </cell>
        </row>
        <row r="3954">
          <cell r="M3954" t="str">
            <v>362133196909100649</v>
          </cell>
        </row>
        <row r="3955">
          <cell r="M3955" t="str">
            <v>362133196707012130</v>
          </cell>
        </row>
        <row r="3956">
          <cell r="M3956" t="str">
            <v>36213319680318061X</v>
          </cell>
        </row>
        <row r="3957">
          <cell r="M3957" t="str">
            <v>362133193309200618</v>
          </cell>
        </row>
        <row r="3958">
          <cell r="M3958" t="str">
            <v>36213319750930062X</v>
          </cell>
        </row>
        <row r="3959">
          <cell r="M3959" t="str">
            <v>360732200909290642</v>
          </cell>
        </row>
        <row r="3960">
          <cell r="M3960" t="str">
            <v>36073220051015063X</v>
          </cell>
        </row>
        <row r="3961">
          <cell r="M3961" t="str">
            <v>360732201404220635</v>
          </cell>
        </row>
        <row r="3962">
          <cell r="M3962" t="str">
            <v>360732200710030640</v>
          </cell>
        </row>
        <row r="3963">
          <cell r="M3963" t="str">
            <v>360732198706050665</v>
          </cell>
        </row>
        <row r="3964">
          <cell r="M3964" t="str">
            <v>360732200711130643</v>
          </cell>
        </row>
        <row r="3965">
          <cell r="M3965" t="str">
            <v>360732200909270625</v>
          </cell>
        </row>
        <row r="3966">
          <cell r="M3966" t="str">
            <v>360732201110080614</v>
          </cell>
        </row>
        <row r="3967">
          <cell r="M3967" t="str">
            <v>360732200404100604</v>
          </cell>
        </row>
        <row r="3968">
          <cell r="M3968" t="str">
            <v>360732200804160614</v>
          </cell>
        </row>
        <row r="3969">
          <cell r="M3969" t="str">
            <v>362133195904070634</v>
          </cell>
        </row>
        <row r="3970">
          <cell r="M3970" t="str">
            <v>360732200702180622</v>
          </cell>
        </row>
        <row r="3971">
          <cell r="M3971" t="str">
            <v>362133195801210649</v>
          </cell>
        </row>
        <row r="3972">
          <cell r="M3972" t="str">
            <v>36073219831217063X</v>
          </cell>
        </row>
        <row r="3973">
          <cell r="M3973" t="str">
            <v>362133194403180638</v>
          </cell>
        </row>
        <row r="3974">
          <cell r="M3974" t="str">
            <v>362133194404100628</v>
          </cell>
        </row>
        <row r="3975">
          <cell r="M3975" t="str">
            <v>360732201712110614</v>
          </cell>
        </row>
        <row r="3976">
          <cell r="M3976" t="str">
            <v>360732201602080610</v>
          </cell>
        </row>
        <row r="3977">
          <cell r="M3977" t="str">
            <v>362133197910290659</v>
          </cell>
        </row>
        <row r="3978">
          <cell r="M3978" t="str">
            <v>362133197209050622</v>
          </cell>
        </row>
        <row r="3979">
          <cell r="M3979" t="str">
            <v>360732200410020635</v>
          </cell>
        </row>
        <row r="3980">
          <cell r="M3980" t="str">
            <v>360732200306080611</v>
          </cell>
        </row>
        <row r="3981">
          <cell r="M3981" t="str">
            <v>362133195205150643</v>
          </cell>
        </row>
        <row r="3982">
          <cell r="M3982" t="str">
            <v>360732200701210631</v>
          </cell>
        </row>
        <row r="3983">
          <cell r="M3983" t="str">
            <v>360732200603150663</v>
          </cell>
        </row>
        <row r="3984">
          <cell r="M3984" t="str">
            <v>362133198008020632</v>
          </cell>
        </row>
        <row r="3985">
          <cell r="M3985" t="str">
            <v>360732200402010656</v>
          </cell>
        </row>
        <row r="3986">
          <cell r="M3986" t="str">
            <v>360732200602270663</v>
          </cell>
        </row>
        <row r="3987">
          <cell r="M3987" t="str">
            <v>362133197311270680</v>
          </cell>
        </row>
        <row r="3988">
          <cell r="M3988" t="str">
            <v>362133197305160610</v>
          </cell>
        </row>
        <row r="3989">
          <cell r="M3989" t="str">
            <v>360732200202180626</v>
          </cell>
        </row>
        <row r="3990">
          <cell r="M3990" t="str">
            <v>360732200601070707</v>
          </cell>
        </row>
        <row r="3991">
          <cell r="M3991" t="str">
            <v>360732200908230672</v>
          </cell>
        </row>
        <row r="3992">
          <cell r="M3992" t="str">
            <v>362133197803106430</v>
          </cell>
        </row>
        <row r="3993">
          <cell r="M3993" t="str">
            <v>360732201001090629</v>
          </cell>
        </row>
        <row r="3994">
          <cell r="M3994" t="str">
            <v>36213319361230062X</v>
          </cell>
        </row>
        <row r="3995">
          <cell r="M3995" t="str">
            <v>362133194212120616</v>
          </cell>
        </row>
        <row r="3996">
          <cell r="M3996" t="str">
            <v>362133194608150627</v>
          </cell>
        </row>
        <row r="3997">
          <cell r="M3997" t="str">
            <v>360732199809040616</v>
          </cell>
        </row>
        <row r="3998">
          <cell r="M3998" t="str">
            <v>360732200604290617</v>
          </cell>
        </row>
        <row r="3999">
          <cell r="M3999" t="str">
            <v>362133197609170658</v>
          </cell>
        </row>
        <row r="4000">
          <cell r="M4000" t="str">
            <v>362133195407220611</v>
          </cell>
        </row>
        <row r="4001">
          <cell r="M4001" t="str">
            <v>360732198411240613</v>
          </cell>
        </row>
        <row r="4002">
          <cell r="M4002" t="str">
            <v>362133195309220669</v>
          </cell>
        </row>
        <row r="4003">
          <cell r="M4003" t="str">
            <v>360732201007090646</v>
          </cell>
        </row>
        <row r="4004">
          <cell r="M4004" t="str">
            <v>362133195903020627</v>
          </cell>
        </row>
        <row r="4005">
          <cell r="M4005" t="str">
            <v>360732200501020614</v>
          </cell>
        </row>
        <row r="4006">
          <cell r="M4006" t="str">
            <v>360732200612250623</v>
          </cell>
        </row>
        <row r="4007">
          <cell r="M4007" t="str">
            <v>36213319690625065X</v>
          </cell>
        </row>
        <row r="4008">
          <cell r="M4008" t="str">
            <v>360732200808290635</v>
          </cell>
        </row>
        <row r="4009">
          <cell r="M4009" t="str">
            <v>362133197005080651</v>
          </cell>
        </row>
        <row r="4010">
          <cell r="M4010" t="str">
            <v>362133195109300621</v>
          </cell>
        </row>
        <row r="4011">
          <cell r="M4011" t="str">
            <v>360732200607090610</v>
          </cell>
        </row>
        <row r="4012">
          <cell r="M4012" t="str">
            <v>362133197307160622</v>
          </cell>
        </row>
        <row r="4013">
          <cell r="M4013" t="str">
            <v>360732201109070654</v>
          </cell>
        </row>
        <row r="4014">
          <cell r="M4014" t="str">
            <v>360732200607020663</v>
          </cell>
        </row>
        <row r="4015">
          <cell r="M4015" t="str">
            <v>362133196812260670</v>
          </cell>
        </row>
        <row r="4016">
          <cell r="M4016" t="str">
            <v>360732201409240627</v>
          </cell>
        </row>
        <row r="4017">
          <cell r="M4017" t="str">
            <v>362133197506290649</v>
          </cell>
        </row>
        <row r="4018">
          <cell r="M4018" t="str">
            <v>360732200708040612</v>
          </cell>
        </row>
        <row r="4019">
          <cell r="M4019" t="str">
            <v>362133196609270638</v>
          </cell>
        </row>
        <row r="4020">
          <cell r="M4020" t="str">
            <v>362133195209030614</v>
          </cell>
        </row>
        <row r="4021">
          <cell r="M4021" t="str">
            <v>362133197104020654</v>
          </cell>
        </row>
        <row r="4022">
          <cell r="M4022" t="str">
            <v>362133200409180637</v>
          </cell>
        </row>
        <row r="4023">
          <cell r="M4023" t="str">
            <v>360732200704070646</v>
          </cell>
        </row>
        <row r="4024">
          <cell r="M4024" t="str">
            <v>362133194312040613</v>
          </cell>
        </row>
        <row r="4025">
          <cell r="M4025" t="str">
            <v>362133194404050624</v>
          </cell>
        </row>
        <row r="4026">
          <cell r="M4026" t="str">
            <v>360732198610090611</v>
          </cell>
        </row>
        <row r="4027">
          <cell r="M4027" t="str">
            <v>360732201212060630</v>
          </cell>
        </row>
        <row r="4028">
          <cell r="M4028" t="str">
            <v>360732198504046123</v>
          </cell>
        </row>
        <row r="4029">
          <cell r="M4029" t="str">
            <v>360732200801290632</v>
          </cell>
        </row>
        <row r="4030">
          <cell r="M4030" t="str">
            <v>36073220090528064X</v>
          </cell>
        </row>
        <row r="4031">
          <cell r="M4031" t="str">
            <v>360732200702030624</v>
          </cell>
        </row>
        <row r="4032">
          <cell r="M4032" t="str">
            <v>362133196107230628</v>
          </cell>
        </row>
        <row r="4033">
          <cell r="M4033" t="str">
            <v>362133194701210612</v>
          </cell>
        </row>
        <row r="4034">
          <cell r="M4034" t="str">
            <v>362133194305170620</v>
          </cell>
        </row>
        <row r="4035">
          <cell r="M4035" t="str">
            <v>362133198305060614</v>
          </cell>
        </row>
        <row r="4036">
          <cell r="M4036" t="str">
            <v>362133195712140618</v>
          </cell>
        </row>
        <row r="4037">
          <cell r="M4037" t="str">
            <v>362133197910200641</v>
          </cell>
        </row>
        <row r="4038">
          <cell r="M4038" t="str">
            <v>360732201907110622</v>
          </cell>
        </row>
        <row r="4039">
          <cell r="M4039" t="str">
            <v>360732200611220684</v>
          </cell>
        </row>
        <row r="4040">
          <cell r="M4040" t="str">
            <v>360732200208020631</v>
          </cell>
        </row>
        <row r="4041">
          <cell r="M4041" t="str">
            <v>360732201105080679</v>
          </cell>
        </row>
        <row r="4042">
          <cell r="M4042" t="str">
            <v>360732200903020617</v>
          </cell>
        </row>
        <row r="4043">
          <cell r="M4043" t="str">
            <v>360732201601110611</v>
          </cell>
        </row>
        <row r="4044">
          <cell r="M4044" t="str">
            <v>362133197406230630</v>
          </cell>
        </row>
        <row r="4045">
          <cell r="M4045" t="str">
            <v>362133196207170626</v>
          </cell>
        </row>
        <row r="4046">
          <cell r="M4046" t="str">
            <v>362133198202040610</v>
          </cell>
        </row>
        <row r="4047">
          <cell r="M4047" t="str">
            <v>360732201904170638</v>
          </cell>
        </row>
        <row r="4048">
          <cell r="M4048" t="str">
            <v>362133196810300616</v>
          </cell>
        </row>
        <row r="4049">
          <cell r="M4049" t="str">
            <v>362133193905070645</v>
          </cell>
        </row>
        <row r="4050">
          <cell r="M4050" t="str">
            <v>360730199702080367</v>
          </cell>
        </row>
        <row r="4051">
          <cell r="M4051" t="str">
            <v>360732199111190639</v>
          </cell>
        </row>
        <row r="4052">
          <cell r="M4052" t="str">
            <v>360732198510020624</v>
          </cell>
        </row>
        <row r="4053">
          <cell r="M4053" t="str">
            <v>362133196808190614</v>
          </cell>
        </row>
        <row r="4054">
          <cell r="M4054" t="str">
            <v>362133196809190624</v>
          </cell>
        </row>
        <row r="4055">
          <cell r="M4055" t="str">
            <v>362133196802110628</v>
          </cell>
        </row>
        <row r="4056">
          <cell r="M4056" t="str">
            <v>360732198908270615</v>
          </cell>
        </row>
        <row r="4057">
          <cell r="M4057" t="str">
            <v>362133197008230643</v>
          </cell>
        </row>
        <row r="4058">
          <cell r="M4058" t="str">
            <v>360732199106150421</v>
          </cell>
        </row>
        <row r="4059">
          <cell r="M4059" t="str">
            <v>360732200811080698</v>
          </cell>
        </row>
        <row r="4060">
          <cell r="M4060" t="str">
            <v>360732201001040613</v>
          </cell>
        </row>
        <row r="4061">
          <cell r="M4061" t="str">
            <v>360732201412110639</v>
          </cell>
        </row>
        <row r="4062">
          <cell r="M4062" t="str">
            <v>362133196810180634</v>
          </cell>
        </row>
        <row r="4063">
          <cell r="M4063" t="str">
            <v>362133197102110648</v>
          </cell>
        </row>
        <row r="4064">
          <cell r="M4064" t="str">
            <v>362133196403020617</v>
          </cell>
        </row>
        <row r="4065">
          <cell r="M4065" t="str">
            <v>360732199812220634</v>
          </cell>
        </row>
        <row r="4066">
          <cell r="M4066" t="str">
            <v>362133195205020646</v>
          </cell>
        </row>
        <row r="4067">
          <cell r="M4067" t="str">
            <v>36073019880529032X</v>
          </cell>
        </row>
        <row r="4068">
          <cell r="M4068" t="str">
            <v>362133194701230613</v>
          </cell>
        </row>
        <row r="4069">
          <cell r="M4069" t="str">
            <v>360732201102030625</v>
          </cell>
        </row>
        <row r="4070">
          <cell r="M4070" t="str">
            <v>360732201801130617</v>
          </cell>
        </row>
        <row r="4071">
          <cell r="M4071" t="str">
            <v>360732198506150610</v>
          </cell>
        </row>
        <row r="4072">
          <cell r="M4072" t="str">
            <v>362133196602230625</v>
          </cell>
        </row>
        <row r="4073">
          <cell r="M4073" t="str">
            <v>360732198709060949</v>
          </cell>
        </row>
        <row r="4074">
          <cell r="M4074" t="str">
            <v>360732200905090627</v>
          </cell>
        </row>
        <row r="4075">
          <cell r="M4075" t="str">
            <v>360732201304280665</v>
          </cell>
        </row>
        <row r="4076">
          <cell r="M4076" t="str">
            <v>360732201101120610</v>
          </cell>
        </row>
        <row r="4077">
          <cell r="M4077" t="str">
            <v>362133197303170639</v>
          </cell>
        </row>
        <row r="4078">
          <cell r="M4078" t="str">
            <v>362133194708270626</v>
          </cell>
        </row>
        <row r="4079">
          <cell r="M4079" t="str">
            <v>362133194309200612</v>
          </cell>
        </row>
        <row r="4080">
          <cell r="M4080" t="str">
            <v>362133197611280629</v>
          </cell>
        </row>
        <row r="4081">
          <cell r="M4081" t="str">
            <v>362133197107070649</v>
          </cell>
        </row>
        <row r="4082">
          <cell r="M4082" t="str">
            <v>362133197912084920</v>
          </cell>
        </row>
        <row r="4083">
          <cell r="M4083" t="str">
            <v>360732200503160610</v>
          </cell>
        </row>
        <row r="4084">
          <cell r="M4084" t="str">
            <v>360732200101210611</v>
          </cell>
        </row>
        <row r="4085">
          <cell r="M4085" t="str">
            <v>362133196202020629</v>
          </cell>
        </row>
        <row r="4086">
          <cell r="M4086" t="str">
            <v>36213320030217064X</v>
          </cell>
        </row>
        <row r="4087">
          <cell r="M4087" t="str">
            <v>362133197203086309</v>
          </cell>
        </row>
        <row r="4088">
          <cell r="M4088" t="str">
            <v>360732201707120615</v>
          </cell>
        </row>
        <row r="4089">
          <cell r="M4089" t="str">
            <v>362133196406070628</v>
          </cell>
        </row>
        <row r="4090">
          <cell r="M4090" t="str">
            <v>362133197111170669</v>
          </cell>
        </row>
        <row r="4091">
          <cell r="M4091" t="str">
            <v>362133195701130633</v>
          </cell>
        </row>
        <row r="4092">
          <cell r="M4092" t="str">
            <v>362133195503040645</v>
          </cell>
        </row>
        <row r="4093">
          <cell r="M4093" t="str">
            <v>362133196601100618</v>
          </cell>
        </row>
        <row r="4094">
          <cell r="M4094" t="str">
            <v>362133197710100662</v>
          </cell>
        </row>
        <row r="4095">
          <cell r="M4095" t="str">
            <v>360732201007240659</v>
          </cell>
        </row>
        <row r="4096">
          <cell r="M4096" t="str">
            <v>362133194902230636</v>
          </cell>
        </row>
        <row r="4097">
          <cell r="M4097" t="str">
            <v>362133195109090628</v>
          </cell>
        </row>
        <row r="4098">
          <cell r="M4098" t="str">
            <v>360732200302170628</v>
          </cell>
        </row>
        <row r="4099">
          <cell r="M4099" t="str">
            <v>360732200406090614</v>
          </cell>
        </row>
        <row r="4100">
          <cell r="M4100" t="str">
            <v>360732198511180697</v>
          </cell>
        </row>
        <row r="4101">
          <cell r="M4101" t="str">
            <v>360732201806090642</v>
          </cell>
        </row>
        <row r="4102">
          <cell r="M4102" t="str">
            <v>360732201508140664</v>
          </cell>
        </row>
        <row r="4103">
          <cell r="M4103" t="str">
            <v>360732202009240614</v>
          </cell>
        </row>
        <row r="4104">
          <cell r="M4104" t="str">
            <v>360732201407010633</v>
          </cell>
        </row>
        <row r="4105">
          <cell r="M4105" t="str">
            <v>360732198910010679</v>
          </cell>
        </row>
        <row r="4106">
          <cell r="M4106" t="str">
            <v>36073219610708061X</v>
          </cell>
        </row>
        <row r="4107">
          <cell r="M4107" t="str">
            <v>360730199301020363</v>
          </cell>
        </row>
        <row r="4108">
          <cell r="M4108" t="str">
            <v>360732202101130637</v>
          </cell>
        </row>
        <row r="4109">
          <cell r="M4109" t="str">
            <v>360732201901170659</v>
          </cell>
        </row>
        <row r="4110">
          <cell r="M4110" t="str">
            <v>362133196510110634</v>
          </cell>
        </row>
        <row r="4111">
          <cell r="M4111" t="str">
            <v>362133196305010634</v>
          </cell>
        </row>
        <row r="4112">
          <cell r="M4112" t="str">
            <v>36213319640803062X</v>
          </cell>
        </row>
        <row r="4113">
          <cell r="M4113" t="str">
            <v>362133196812170691</v>
          </cell>
        </row>
        <row r="4114">
          <cell r="M4114" t="str">
            <v>362133194102280627</v>
          </cell>
        </row>
        <row r="4115">
          <cell r="M4115" t="str">
            <v>360732199103030942</v>
          </cell>
        </row>
        <row r="4116">
          <cell r="M4116" t="str">
            <v>360732201111050644</v>
          </cell>
        </row>
        <row r="4117">
          <cell r="M4117" t="str">
            <v>36073220100418062X</v>
          </cell>
        </row>
        <row r="4118">
          <cell r="M4118" t="str">
            <v>360732201307160618</v>
          </cell>
        </row>
        <row r="4119">
          <cell r="M4119" t="str">
            <v>360732201507170618</v>
          </cell>
        </row>
        <row r="4120">
          <cell r="M4120" t="str">
            <v>36213319730903067X</v>
          </cell>
        </row>
        <row r="4121">
          <cell r="M4121" t="str">
            <v>362133195512100611</v>
          </cell>
        </row>
        <row r="4122">
          <cell r="M4122" t="str">
            <v>362133193602070912</v>
          </cell>
        </row>
        <row r="4123">
          <cell r="M4123" t="str">
            <v>362133194103090948</v>
          </cell>
        </row>
        <row r="4124">
          <cell r="M4124" t="str">
            <v>362133195211170915</v>
          </cell>
        </row>
        <row r="4125">
          <cell r="M4125" t="str">
            <v>360732200912250916</v>
          </cell>
        </row>
        <row r="4126">
          <cell r="M4126" t="str">
            <v>362133196505050964</v>
          </cell>
        </row>
        <row r="4127">
          <cell r="M4127" t="str">
            <v>360732199508090927</v>
          </cell>
        </row>
        <row r="4128">
          <cell r="M4128" t="str">
            <v>360732201701240915</v>
          </cell>
        </row>
        <row r="4129">
          <cell r="M4129" t="str">
            <v>360732198710030915</v>
          </cell>
        </row>
        <row r="4130">
          <cell r="M4130" t="str">
            <v>362133196109090921</v>
          </cell>
        </row>
        <row r="4131">
          <cell r="M4131" t="str">
            <v>362133195812200913</v>
          </cell>
        </row>
        <row r="4132">
          <cell r="M4132" t="str">
            <v>362133195512240921</v>
          </cell>
        </row>
        <row r="4133">
          <cell r="M4133" t="str">
            <v>362133193307010925</v>
          </cell>
        </row>
        <row r="4134">
          <cell r="M4134" t="str">
            <v>362133195908180929</v>
          </cell>
        </row>
        <row r="4135">
          <cell r="M4135" t="str">
            <v>360732200805160931</v>
          </cell>
        </row>
        <row r="4136">
          <cell r="M4136" t="str">
            <v>362133197107050955</v>
          </cell>
        </row>
        <row r="4137">
          <cell r="M4137" t="str">
            <v>360732199904210919</v>
          </cell>
        </row>
        <row r="4138">
          <cell r="M4138" t="str">
            <v>362133197503250916</v>
          </cell>
        </row>
        <row r="4139">
          <cell r="M4139" t="str">
            <v>36073220031020092X</v>
          </cell>
        </row>
        <row r="4140">
          <cell r="M4140" t="str">
            <v>362131197504010946</v>
          </cell>
        </row>
        <row r="4141">
          <cell r="M4141" t="str">
            <v>362133197711250945</v>
          </cell>
        </row>
        <row r="4142">
          <cell r="M4142" t="str">
            <v>360732200812020937</v>
          </cell>
        </row>
        <row r="4143">
          <cell r="M4143" t="str">
            <v>360732200312090912</v>
          </cell>
        </row>
        <row r="4144">
          <cell r="M4144" t="str">
            <v>36073220011103093X</v>
          </cell>
        </row>
        <row r="4145">
          <cell r="M4145" t="str">
            <v>362133196602010913</v>
          </cell>
        </row>
        <row r="4146">
          <cell r="M4146" t="str">
            <v>362133194704210925</v>
          </cell>
        </row>
        <row r="4147">
          <cell r="M4147" t="str">
            <v>362133194501210917</v>
          </cell>
        </row>
        <row r="4148">
          <cell r="M4148" t="str">
            <v>362133195209090924</v>
          </cell>
        </row>
        <row r="4149">
          <cell r="M4149" t="str">
            <v>362133197903260937</v>
          </cell>
        </row>
        <row r="4150">
          <cell r="M4150" t="str">
            <v>362133195108020927</v>
          </cell>
        </row>
        <row r="4151">
          <cell r="M4151" t="str">
            <v>360732200502190922</v>
          </cell>
        </row>
        <row r="4152">
          <cell r="M4152" t="str">
            <v>362133197804120912</v>
          </cell>
        </row>
        <row r="4153">
          <cell r="M4153" t="str">
            <v>36213319810604091X</v>
          </cell>
        </row>
        <row r="4154">
          <cell r="M4154" t="str">
            <v>360732199310260935</v>
          </cell>
        </row>
        <row r="4155">
          <cell r="M4155" t="str">
            <v>360732201808180924</v>
          </cell>
        </row>
        <row r="4156">
          <cell r="M4156" t="str">
            <v>360732201408220923</v>
          </cell>
        </row>
        <row r="4157">
          <cell r="M4157" t="str">
            <v>360732202011200945</v>
          </cell>
        </row>
        <row r="4158">
          <cell r="M4158" t="str">
            <v>360732199204220622</v>
          </cell>
        </row>
        <row r="4159">
          <cell r="M4159" t="str">
            <v>360732201606180934</v>
          </cell>
        </row>
        <row r="4160">
          <cell r="M4160" t="str">
            <v>362133197506280934</v>
          </cell>
        </row>
        <row r="4161">
          <cell r="M4161" t="str">
            <v>362133193701270952</v>
          </cell>
        </row>
        <row r="4162">
          <cell r="M4162" t="str">
            <v>362133193805160926</v>
          </cell>
        </row>
        <row r="4163">
          <cell r="M4163" t="str">
            <v>362133197107050939</v>
          </cell>
        </row>
        <row r="4164">
          <cell r="M4164" t="str">
            <v>360732200212280946</v>
          </cell>
        </row>
        <row r="4165">
          <cell r="M4165" t="str">
            <v>362131197711180948</v>
          </cell>
        </row>
        <row r="4166">
          <cell r="M4166" t="str">
            <v>360732200510300917</v>
          </cell>
        </row>
        <row r="4167">
          <cell r="M4167" t="str">
            <v>360732200811100935</v>
          </cell>
        </row>
        <row r="4168">
          <cell r="M4168" t="str">
            <v>362133196708130913</v>
          </cell>
        </row>
        <row r="4169">
          <cell r="M4169" t="str">
            <v>362133197008150942</v>
          </cell>
        </row>
        <row r="4170">
          <cell r="M4170" t="str">
            <v>360732199011020958</v>
          </cell>
        </row>
        <row r="4171">
          <cell r="M4171" t="str">
            <v>360732201604210933</v>
          </cell>
        </row>
        <row r="4172">
          <cell r="M4172" t="str">
            <v>362133195111130924</v>
          </cell>
        </row>
        <row r="4173">
          <cell r="M4173" t="str">
            <v>360732200109090941</v>
          </cell>
        </row>
        <row r="4174">
          <cell r="M4174" t="str">
            <v>362133198303200919</v>
          </cell>
        </row>
        <row r="4175">
          <cell r="M4175" t="str">
            <v>362133197406130912</v>
          </cell>
        </row>
        <row r="4176">
          <cell r="M4176" t="str">
            <v>362133193907090922</v>
          </cell>
        </row>
        <row r="4177">
          <cell r="M4177" t="str">
            <v>360732201912010925</v>
          </cell>
        </row>
        <row r="4178">
          <cell r="M4178" t="str">
            <v>360730198909040923</v>
          </cell>
        </row>
        <row r="4179">
          <cell r="M4179" t="str">
            <v>360732200912290950</v>
          </cell>
        </row>
        <row r="4180">
          <cell r="M4180" t="str">
            <v>360732201209060912</v>
          </cell>
        </row>
        <row r="4181">
          <cell r="M4181" t="str">
            <v>362133195503090917</v>
          </cell>
        </row>
        <row r="4182">
          <cell r="M4182" t="str">
            <v>362133195407020927</v>
          </cell>
        </row>
        <row r="4183">
          <cell r="M4183" t="str">
            <v>360732200305140926</v>
          </cell>
        </row>
        <row r="4184">
          <cell r="M4184" t="str">
            <v>360732200312210910</v>
          </cell>
        </row>
        <row r="4185">
          <cell r="M4185" t="str">
            <v>362133195308160916</v>
          </cell>
        </row>
        <row r="4186">
          <cell r="M4186" t="str">
            <v>360732200001090923</v>
          </cell>
        </row>
        <row r="4187">
          <cell r="M4187" t="str">
            <v>360732202001220934</v>
          </cell>
        </row>
        <row r="4188">
          <cell r="M4188" t="str">
            <v>360732199212180413</v>
          </cell>
        </row>
        <row r="4189">
          <cell r="M4189" t="str">
            <v>362133196207260912</v>
          </cell>
        </row>
        <row r="4190">
          <cell r="M4190" t="str">
            <v>36213319630305094X</v>
          </cell>
        </row>
        <row r="4191">
          <cell r="M4191" t="str">
            <v>362133194409100926</v>
          </cell>
        </row>
        <row r="4192">
          <cell r="M4192" t="str">
            <v>360732201103060965</v>
          </cell>
        </row>
        <row r="4193">
          <cell r="M4193" t="str">
            <v>362133197711010917</v>
          </cell>
        </row>
        <row r="4194">
          <cell r="M4194" t="str">
            <v>362133193609130914</v>
          </cell>
        </row>
        <row r="4195">
          <cell r="M4195" t="str">
            <v>362133196912140924</v>
          </cell>
        </row>
        <row r="4196">
          <cell r="M4196" t="str">
            <v>362133196803270922</v>
          </cell>
        </row>
        <row r="4197">
          <cell r="M4197" t="str">
            <v>360732200806040931</v>
          </cell>
        </row>
        <row r="4198">
          <cell r="M4198" t="str">
            <v>362133197209050913</v>
          </cell>
        </row>
        <row r="4199">
          <cell r="M4199" t="str">
            <v>362133196504070912</v>
          </cell>
        </row>
        <row r="4200">
          <cell r="M4200" t="str">
            <v>360732198408010948</v>
          </cell>
        </row>
        <row r="4201">
          <cell r="M4201" t="str">
            <v>360732200409260922</v>
          </cell>
        </row>
        <row r="4202">
          <cell r="M4202" t="str">
            <v>360732201008140916</v>
          </cell>
        </row>
        <row r="4203">
          <cell r="M4203" t="str">
            <v>362133195202010928</v>
          </cell>
        </row>
        <row r="4204">
          <cell r="M4204" t="str">
            <v>360732200606290928</v>
          </cell>
        </row>
        <row r="4205">
          <cell r="M4205" t="str">
            <v>362133197608280951</v>
          </cell>
        </row>
        <row r="4206">
          <cell r="M4206" t="str">
            <v>360732198409070926</v>
          </cell>
        </row>
        <row r="4207">
          <cell r="M4207" t="str">
            <v>362133196710200925</v>
          </cell>
        </row>
        <row r="4208">
          <cell r="M4208" t="str">
            <v>362133194312220913</v>
          </cell>
        </row>
        <row r="4209">
          <cell r="M4209" t="str">
            <v>362133195002170927</v>
          </cell>
        </row>
        <row r="4210">
          <cell r="M4210" t="str">
            <v>362133197110120918</v>
          </cell>
        </row>
        <row r="4211">
          <cell r="M4211" t="str">
            <v>362133195905100911</v>
          </cell>
        </row>
        <row r="4212">
          <cell r="M4212" t="str">
            <v>362133196308150966</v>
          </cell>
        </row>
        <row r="4213">
          <cell r="M4213" t="str">
            <v>360732200404020911</v>
          </cell>
        </row>
        <row r="4214">
          <cell r="M4214" t="str">
            <v>362133197909230931</v>
          </cell>
        </row>
        <row r="4215">
          <cell r="M4215" t="str">
            <v>360732200808130922</v>
          </cell>
        </row>
        <row r="4216">
          <cell r="M4216" t="str">
            <v>360732200403120945</v>
          </cell>
        </row>
        <row r="4217">
          <cell r="M4217" t="str">
            <v>36213319800810094X</v>
          </cell>
        </row>
        <row r="4218">
          <cell r="M4218" t="str">
            <v>360732201510190919</v>
          </cell>
        </row>
        <row r="4219">
          <cell r="M4219" t="str">
            <v>36213319481011091X</v>
          </cell>
        </row>
        <row r="4220">
          <cell r="M4220" t="str">
            <v>36213319620716092X</v>
          </cell>
        </row>
        <row r="4221">
          <cell r="M4221" t="str">
            <v>360732200001070922</v>
          </cell>
        </row>
        <row r="4222">
          <cell r="M4222" t="str">
            <v>360732201707220966</v>
          </cell>
        </row>
        <row r="4223">
          <cell r="M4223" t="str">
            <v>36073219871117091X</v>
          </cell>
        </row>
        <row r="4224">
          <cell r="M4224" t="str">
            <v>362133198111140931</v>
          </cell>
        </row>
        <row r="4225">
          <cell r="M4225" t="str">
            <v>360732201307090920</v>
          </cell>
        </row>
        <row r="4226">
          <cell r="M4226" t="str">
            <v>360732201012160944</v>
          </cell>
        </row>
        <row r="4227">
          <cell r="M4227" t="str">
            <v>360732201912130943</v>
          </cell>
        </row>
        <row r="4228">
          <cell r="M4228" t="str">
            <v>36073119930504596X</v>
          </cell>
        </row>
        <row r="4229">
          <cell r="M4229" t="str">
            <v>360732201112260950</v>
          </cell>
        </row>
        <row r="4230">
          <cell r="M4230" t="str">
            <v>360732200904100934</v>
          </cell>
        </row>
        <row r="4231">
          <cell r="M4231" t="str">
            <v>360732199501230915</v>
          </cell>
        </row>
        <row r="4232">
          <cell r="M4232" t="str">
            <v>36073220190507092X</v>
          </cell>
        </row>
        <row r="4233">
          <cell r="M4233" t="str">
            <v>360732201801120929</v>
          </cell>
        </row>
        <row r="4234">
          <cell r="M4234" t="str">
            <v>360732199906270931</v>
          </cell>
        </row>
        <row r="4235">
          <cell r="M4235" t="str">
            <v>362133193708150961</v>
          </cell>
        </row>
        <row r="4236">
          <cell r="M4236" t="str">
            <v>360732200203090921</v>
          </cell>
        </row>
        <row r="4237">
          <cell r="M4237" t="str">
            <v>360732200308050950</v>
          </cell>
        </row>
        <row r="4238">
          <cell r="M4238" t="str">
            <v>362133194805150917</v>
          </cell>
        </row>
        <row r="4239">
          <cell r="M4239" t="str">
            <v>362133196003290933</v>
          </cell>
        </row>
        <row r="4240">
          <cell r="M4240" t="str">
            <v>362133195102030948</v>
          </cell>
        </row>
        <row r="4241">
          <cell r="M4241" t="str">
            <v>360732199702080925</v>
          </cell>
        </row>
        <row r="4242">
          <cell r="M4242" t="str">
            <v>360732202108190915</v>
          </cell>
        </row>
        <row r="4243">
          <cell r="M4243" t="str">
            <v>360732201407180923</v>
          </cell>
        </row>
        <row r="4244">
          <cell r="M4244" t="str">
            <v>36073220180309092X</v>
          </cell>
        </row>
        <row r="4245">
          <cell r="M4245" t="str">
            <v>360732201909100911</v>
          </cell>
        </row>
        <row r="4246">
          <cell r="M4246" t="str">
            <v>360732202304240932</v>
          </cell>
        </row>
        <row r="4247">
          <cell r="M4247" t="str">
            <v>360732201609070925</v>
          </cell>
        </row>
        <row r="4248">
          <cell r="M4248" t="str">
            <v>362133198011190915</v>
          </cell>
        </row>
        <row r="4249">
          <cell r="M4249" t="str">
            <v>362133198202150940</v>
          </cell>
        </row>
        <row r="4250">
          <cell r="M4250" t="str">
            <v>360732200802090915</v>
          </cell>
        </row>
        <row r="4251">
          <cell r="M4251" t="str">
            <v>362133195506280919</v>
          </cell>
        </row>
        <row r="4252">
          <cell r="M4252" t="str">
            <v>362133195609070949</v>
          </cell>
        </row>
        <row r="4253">
          <cell r="M4253" t="str">
            <v>360732201910170933</v>
          </cell>
        </row>
        <row r="4254">
          <cell r="M4254" t="str">
            <v>360732201401280958</v>
          </cell>
        </row>
        <row r="4255">
          <cell r="M4255" t="str">
            <v>360732201706150927</v>
          </cell>
        </row>
        <row r="4256">
          <cell r="M4256" t="str">
            <v>360732199408120973</v>
          </cell>
        </row>
        <row r="4257">
          <cell r="M4257" t="str">
            <v>362133195709040931</v>
          </cell>
        </row>
        <row r="4258">
          <cell r="M4258" t="str">
            <v>362133196303010921</v>
          </cell>
        </row>
        <row r="4259">
          <cell r="M4259" t="str">
            <v>360732201102250919</v>
          </cell>
        </row>
        <row r="4260">
          <cell r="M4260" t="str">
            <v>360732198602070936</v>
          </cell>
        </row>
        <row r="4261">
          <cell r="M4261" t="str">
            <v>362133196903300914</v>
          </cell>
        </row>
        <row r="4262">
          <cell r="M4262" t="str">
            <v>360732201907230923</v>
          </cell>
        </row>
        <row r="4263">
          <cell r="M4263" t="str">
            <v>360732199702130662</v>
          </cell>
        </row>
        <row r="4264">
          <cell r="M4264" t="str">
            <v>360732201801130916</v>
          </cell>
        </row>
        <row r="4265">
          <cell r="M4265" t="str">
            <v>360732202103300919</v>
          </cell>
        </row>
        <row r="4266">
          <cell r="M4266" t="str">
            <v>360732202308040938</v>
          </cell>
        </row>
        <row r="4267">
          <cell r="M4267" t="str">
            <v>362133196809100916</v>
          </cell>
        </row>
        <row r="4268">
          <cell r="M4268" t="str">
            <v>360732201512120922</v>
          </cell>
        </row>
        <row r="4269">
          <cell r="M4269" t="str">
            <v>360732200906230927</v>
          </cell>
        </row>
        <row r="4270">
          <cell r="M4270" t="str">
            <v>360732201006260949</v>
          </cell>
        </row>
        <row r="4271">
          <cell r="M4271" t="str">
            <v>362133198206081524</v>
          </cell>
        </row>
        <row r="4272">
          <cell r="M4272" t="str">
            <v>360732201905040915</v>
          </cell>
        </row>
        <row r="4273">
          <cell r="M4273" t="str">
            <v>360732201801300911</v>
          </cell>
        </row>
        <row r="4274">
          <cell r="M4274" t="str">
            <v>36073220130412091X</v>
          </cell>
        </row>
        <row r="4275">
          <cell r="M4275" t="str">
            <v>360732199208130923</v>
          </cell>
        </row>
        <row r="4276">
          <cell r="M4276" t="str">
            <v>362133197704250920</v>
          </cell>
        </row>
        <row r="4277">
          <cell r="M4277" t="str">
            <v>362133194802110936</v>
          </cell>
        </row>
        <row r="4278">
          <cell r="M4278" t="str">
            <v>360732200908220941</v>
          </cell>
        </row>
        <row r="4279">
          <cell r="M4279" t="str">
            <v>360732201109230937</v>
          </cell>
        </row>
        <row r="4280">
          <cell r="M4280" t="str">
            <v>360732200602240931</v>
          </cell>
        </row>
        <row r="4281">
          <cell r="M4281" t="str">
            <v>362133197404080915</v>
          </cell>
        </row>
        <row r="4282">
          <cell r="M4282" t="str">
            <v>360732200708270928</v>
          </cell>
        </row>
        <row r="4283">
          <cell r="M4283" t="str">
            <v>360732200512220929</v>
          </cell>
        </row>
        <row r="4284">
          <cell r="M4284" t="str">
            <v>362133197804150927</v>
          </cell>
        </row>
        <row r="4285">
          <cell r="M4285" t="str">
            <v>360732200306280955</v>
          </cell>
        </row>
        <row r="4286">
          <cell r="M4286" t="str">
            <v>362133196905050963</v>
          </cell>
        </row>
        <row r="4287">
          <cell r="M4287" t="str">
            <v>362133196611240913</v>
          </cell>
        </row>
        <row r="4288">
          <cell r="M4288" t="str">
            <v>360732200302280931</v>
          </cell>
        </row>
        <row r="4289">
          <cell r="M4289" t="str">
            <v>360732200902170947</v>
          </cell>
        </row>
        <row r="4290">
          <cell r="M4290" t="str">
            <v>362133194704240921</v>
          </cell>
        </row>
        <row r="4291">
          <cell r="M4291" t="str">
            <v>362133196012140910</v>
          </cell>
        </row>
        <row r="4292">
          <cell r="M4292" t="str">
            <v>362133196511150945</v>
          </cell>
        </row>
        <row r="4293">
          <cell r="M4293" t="str">
            <v>360732195308220928</v>
          </cell>
        </row>
        <row r="4294">
          <cell r="M4294" t="str">
            <v>362133195203120942</v>
          </cell>
        </row>
        <row r="4295">
          <cell r="M4295" t="str">
            <v>362133195510070914</v>
          </cell>
        </row>
        <row r="4296">
          <cell r="M4296" t="str">
            <v>36213319570915092X</v>
          </cell>
        </row>
        <row r="4297">
          <cell r="M4297" t="str">
            <v>360732198412130942</v>
          </cell>
        </row>
        <row r="4298">
          <cell r="M4298" t="str">
            <v>360732201305050925</v>
          </cell>
        </row>
        <row r="4299">
          <cell r="M4299" t="str">
            <v>360732200806250939</v>
          </cell>
        </row>
        <row r="4300">
          <cell r="M4300" t="str">
            <v>362133196807300930</v>
          </cell>
        </row>
        <row r="4301">
          <cell r="M4301" t="str">
            <v>360732200106240916</v>
          </cell>
        </row>
        <row r="4302">
          <cell r="M4302" t="str">
            <v>362133196207140929</v>
          </cell>
        </row>
        <row r="4303">
          <cell r="M4303" t="str">
            <v>36213319820914093X</v>
          </cell>
        </row>
        <row r="4304">
          <cell r="M4304" t="str">
            <v>362133195509090942</v>
          </cell>
        </row>
        <row r="4305">
          <cell r="M4305" t="str">
            <v>36073220170115091X</v>
          </cell>
        </row>
        <row r="4306">
          <cell r="M4306" t="str">
            <v>362133197110010911</v>
          </cell>
        </row>
        <row r="4307">
          <cell r="M4307" t="str">
            <v>360732201202220952</v>
          </cell>
        </row>
        <row r="4308">
          <cell r="M4308" t="str">
            <v>36073220101029093X</v>
          </cell>
        </row>
        <row r="4309">
          <cell r="M4309" t="str">
            <v>362133197805240916</v>
          </cell>
        </row>
        <row r="4310">
          <cell r="M4310" t="str">
            <v>362133194704250943</v>
          </cell>
        </row>
        <row r="4311">
          <cell r="M4311" t="str">
            <v>362133197111180939</v>
          </cell>
        </row>
        <row r="4312">
          <cell r="M4312" t="str">
            <v>362133197407170975</v>
          </cell>
        </row>
        <row r="4313">
          <cell r="M4313" t="str">
            <v>362133196901100919</v>
          </cell>
        </row>
        <row r="4314">
          <cell r="M4314" t="str">
            <v>362133196810210944</v>
          </cell>
        </row>
        <row r="4315">
          <cell r="M4315" t="str">
            <v>360732200706200926</v>
          </cell>
        </row>
        <row r="4316">
          <cell r="M4316" t="str">
            <v>362133195509170918</v>
          </cell>
        </row>
        <row r="4317">
          <cell r="M4317" t="str">
            <v>360732200902250939</v>
          </cell>
        </row>
        <row r="4318">
          <cell r="M4318" t="str">
            <v>360732201101110949</v>
          </cell>
        </row>
        <row r="4319">
          <cell r="M4319" t="str">
            <v>360732201206130946</v>
          </cell>
        </row>
        <row r="4320">
          <cell r="M4320" t="str">
            <v>362133196902070926</v>
          </cell>
        </row>
        <row r="4321">
          <cell r="M4321" t="str">
            <v>360732200305150999</v>
          </cell>
        </row>
        <row r="4322">
          <cell r="M4322" t="str">
            <v>362133195604290918</v>
          </cell>
        </row>
        <row r="4323">
          <cell r="M4323" t="str">
            <v>360732198708230918</v>
          </cell>
        </row>
        <row r="4324">
          <cell r="M4324" t="str">
            <v>362133196405070925</v>
          </cell>
        </row>
        <row r="4325">
          <cell r="M4325" t="str">
            <v>360732201311160928</v>
          </cell>
        </row>
        <row r="4326">
          <cell r="M4326" t="str">
            <v>360732201212060921</v>
          </cell>
        </row>
        <row r="4327">
          <cell r="M4327" t="str">
            <v>360732201710260950</v>
          </cell>
        </row>
        <row r="4328">
          <cell r="M4328" t="str">
            <v>362131197811070666</v>
          </cell>
        </row>
        <row r="4329">
          <cell r="M4329" t="str">
            <v>360732200209140918</v>
          </cell>
        </row>
        <row r="4330">
          <cell r="M4330" t="str">
            <v>360732201001210950</v>
          </cell>
        </row>
        <row r="4331">
          <cell r="M4331" t="str">
            <v>362133197112200911</v>
          </cell>
        </row>
        <row r="4332">
          <cell r="M4332" t="str">
            <v>362131197311250943</v>
          </cell>
        </row>
        <row r="4333">
          <cell r="M4333" t="str">
            <v>360732199701080915</v>
          </cell>
        </row>
        <row r="4334">
          <cell r="M4334" t="str">
            <v>362133196511010934</v>
          </cell>
        </row>
        <row r="4335">
          <cell r="M4335" t="str">
            <v>362133196604260916</v>
          </cell>
        </row>
        <row r="4336">
          <cell r="M4336" t="str">
            <v>362133195404070961</v>
          </cell>
        </row>
        <row r="4337">
          <cell r="M4337" t="str">
            <v>362133197410210958</v>
          </cell>
        </row>
        <row r="4338">
          <cell r="M4338" t="str">
            <v>362133196112210912</v>
          </cell>
        </row>
        <row r="4339">
          <cell r="M4339" t="str">
            <v>362133196408190922</v>
          </cell>
        </row>
        <row r="4340">
          <cell r="M4340" t="str">
            <v>360732201003200916</v>
          </cell>
        </row>
        <row r="4341">
          <cell r="M4341" t="str">
            <v>360732200401060926</v>
          </cell>
        </row>
        <row r="4342">
          <cell r="M4342" t="str">
            <v>360732201204280916</v>
          </cell>
        </row>
        <row r="4343">
          <cell r="M4343" t="str">
            <v>362133194304180915</v>
          </cell>
        </row>
        <row r="4344">
          <cell r="M4344" t="str">
            <v>362133194805230925</v>
          </cell>
        </row>
        <row r="4345">
          <cell r="M4345" t="str">
            <v>362133194909190913</v>
          </cell>
        </row>
        <row r="4346">
          <cell r="M4346" t="str">
            <v>362133195503060929</v>
          </cell>
        </row>
        <row r="4347">
          <cell r="M4347" t="str">
            <v>360732200111071520</v>
          </cell>
        </row>
        <row r="4348">
          <cell r="M4348" t="str">
            <v>360732201904150928</v>
          </cell>
        </row>
        <row r="4349">
          <cell r="M4349" t="str">
            <v>360732202110020931</v>
          </cell>
        </row>
        <row r="4350">
          <cell r="M4350" t="str">
            <v>362133196006010917</v>
          </cell>
        </row>
        <row r="4351">
          <cell r="M4351" t="str">
            <v>362133196311140945</v>
          </cell>
        </row>
        <row r="4352">
          <cell r="M4352" t="str">
            <v>360732201003090948</v>
          </cell>
        </row>
        <row r="4353">
          <cell r="M4353" t="str">
            <v>362133198211300912</v>
          </cell>
        </row>
        <row r="4354">
          <cell r="M4354" t="str">
            <v>362133196808230962</v>
          </cell>
        </row>
        <row r="4355">
          <cell r="M4355" t="str">
            <v>362133196605100914</v>
          </cell>
        </row>
        <row r="4356">
          <cell r="M4356" t="str">
            <v>360732199301150953</v>
          </cell>
        </row>
        <row r="4357">
          <cell r="M4357" t="str">
            <v>360732200107050911</v>
          </cell>
        </row>
        <row r="4358">
          <cell r="M4358" t="str">
            <v>362133197106180918</v>
          </cell>
        </row>
        <row r="4359">
          <cell r="M4359" t="str">
            <v>360732200406080934</v>
          </cell>
        </row>
        <row r="4360">
          <cell r="M4360" t="str">
            <v>362133197405210937</v>
          </cell>
        </row>
        <row r="4361">
          <cell r="M4361" t="str">
            <v>36213319721002099X</v>
          </cell>
        </row>
        <row r="4362">
          <cell r="M4362" t="str">
            <v>362133196202210916</v>
          </cell>
        </row>
        <row r="4363">
          <cell r="M4363" t="str">
            <v>360732200604010929</v>
          </cell>
        </row>
        <row r="4364">
          <cell r="M4364" t="str">
            <v>362133196009290926</v>
          </cell>
        </row>
        <row r="4365">
          <cell r="M4365" t="str">
            <v>360732198403180964</v>
          </cell>
        </row>
        <row r="4366">
          <cell r="M4366" t="str">
            <v>362133198010010935</v>
          </cell>
        </row>
        <row r="4367">
          <cell r="M4367" t="str">
            <v>360732201008110952</v>
          </cell>
        </row>
        <row r="4368">
          <cell r="M4368" t="str">
            <v>360732198811280913</v>
          </cell>
        </row>
        <row r="4369">
          <cell r="M4369" t="str">
            <v>360730198510271180</v>
          </cell>
        </row>
        <row r="4370">
          <cell r="M4370" t="str">
            <v>360732200804200620</v>
          </cell>
        </row>
        <row r="4371">
          <cell r="M4371" t="str">
            <v>362133196311130923</v>
          </cell>
        </row>
        <row r="4372">
          <cell r="M4372" t="str">
            <v>360732200802130913</v>
          </cell>
        </row>
        <row r="4373">
          <cell r="M4373" t="str">
            <v>360732201501090916</v>
          </cell>
        </row>
        <row r="4374">
          <cell r="M4374" t="str">
            <v>360732201209110924</v>
          </cell>
        </row>
        <row r="4375">
          <cell r="M4375" t="str">
            <v>360732198606130625</v>
          </cell>
        </row>
        <row r="4376">
          <cell r="M4376" t="str">
            <v>360732200706140927</v>
          </cell>
        </row>
        <row r="4377">
          <cell r="M4377" t="str">
            <v>360732201110100910</v>
          </cell>
        </row>
        <row r="4378">
          <cell r="M4378" t="str">
            <v>360732201003260919</v>
          </cell>
        </row>
        <row r="4379">
          <cell r="M4379" t="str">
            <v>362133197908250922</v>
          </cell>
        </row>
        <row r="4380">
          <cell r="M4380" t="str">
            <v>360732200612060969</v>
          </cell>
        </row>
        <row r="4381">
          <cell r="M4381" t="str">
            <v>362133194308110922</v>
          </cell>
        </row>
        <row r="4382">
          <cell r="M4382" t="str">
            <v>360732200403100936</v>
          </cell>
        </row>
        <row r="4383">
          <cell r="M4383" t="str">
            <v>360732200702090934</v>
          </cell>
        </row>
        <row r="4384">
          <cell r="M4384" t="str">
            <v>362133196309240939</v>
          </cell>
        </row>
        <row r="4385">
          <cell r="M4385" t="str">
            <v>362133194905200918</v>
          </cell>
        </row>
        <row r="4386">
          <cell r="M4386" t="str">
            <v>362133195202280928</v>
          </cell>
        </row>
        <row r="4387">
          <cell r="M4387" t="str">
            <v>360732200511050913</v>
          </cell>
        </row>
        <row r="4388">
          <cell r="M4388" t="str">
            <v>360732199312090626</v>
          </cell>
        </row>
        <row r="4389">
          <cell r="M4389" t="str">
            <v>360732201401010958</v>
          </cell>
        </row>
        <row r="4390">
          <cell r="M4390" t="str">
            <v>36073220180831091X</v>
          </cell>
        </row>
        <row r="4391">
          <cell r="M4391" t="str">
            <v>362133198207150915</v>
          </cell>
        </row>
        <row r="4392">
          <cell r="M4392" t="str">
            <v>362133195106070920</v>
          </cell>
        </row>
        <row r="4393">
          <cell r="M4393" t="str">
            <v>36213319520201091X</v>
          </cell>
        </row>
        <row r="4394">
          <cell r="M4394" t="str">
            <v>36073220011011092X</v>
          </cell>
        </row>
        <row r="4395">
          <cell r="M4395" t="str">
            <v>362133197406050920</v>
          </cell>
        </row>
        <row r="4396">
          <cell r="M4396" t="str">
            <v>360732201910090925</v>
          </cell>
        </row>
        <row r="4397">
          <cell r="M4397" t="str">
            <v>362133197612140222</v>
          </cell>
        </row>
        <row r="4398">
          <cell r="M4398" t="str">
            <v>360732200309190947</v>
          </cell>
        </row>
        <row r="4399">
          <cell r="M4399" t="str">
            <v>360732201201050912</v>
          </cell>
        </row>
        <row r="4400">
          <cell r="M4400" t="str">
            <v>362133195108280921</v>
          </cell>
        </row>
        <row r="4401">
          <cell r="M4401" t="str">
            <v>362133194808140933</v>
          </cell>
        </row>
        <row r="4402">
          <cell r="M4402" t="str">
            <v>362133198301200915</v>
          </cell>
        </row>
        <row r="4403">
          <cell r="M4403" t="str">
            <v>362133196810060915</v>
          </cell>
        </row>
        <row r="4404">
          <cell r="M4404" t="str">
            <v>360732200602170910</v>
          </cell>
        </row>
        <row r="4405">
          <cell r="M4405" t="str">
            <v>360732200707220945</v>
          </cell>
        </row>
        <row r="4406">
          <cell r="M4406" t="str">
            <v>362133197606120225</v>
          </cell>
        </row>
        <row r="4407">
          <cell r="M4407" t="str">
            <v>360732199410040913</v>
          </cell>
        </row>
        <row r="4408">
          <cell r="M4408" t="str">
            <v>360732198403280914</v>
          </cell>
        </row>
        <row r="4409">
          <cell r="M4409" t="str">
            <v>362133197401230930</v>
          </cell>
        </row>
        <row r="4410">
          <cell r="M4410" t="str">
            <v>360732201308210912</v>
          </cell>
        </row>
        <row r="4411">
          <cell r="M4411" t="str">
            <v>360732200001280911</v>
          </cell>
        </row>
        <row r="4412">
          <cell r="M4412" t="str">
            <v>362133196401290912</v>
          </cell>
        </row>
        <row r="4413">
          <cell r="M4413" t="str">
            <v>360732199302160918</v>
          </cell>
        </row>
        <row r="4414">
          <cell r="M4414" t="str">
            <v>360732198708250927</v>
          </cell>
        </row>
        <row r="4415">
          <cell r="M4415" t="str">
            <v>362133195105110927</v>
          </cell>
        </row>
        <row r="4416">
          <cell r="M4416" t="str">
            <v>360732198810010911</v>
          </cell>
        </row>
        <row r="4417">
          <cell r="M4417" t="str">
            <v>360732199312090941</v>
          </cell>
        </row>
        <row r="4418">
          <cell r="M4418" t="str">
            <v>360732201503300921</v>
          </cell>
        </row>
        <row r="4419">
          <cell r="M4419" t="str">
            <v>360732201609130916</v>
          </cell>
        </row>
        <row r="4420">
          <cell r="M4420" t="str">
            <v>360732200603210953</v>
          </cell>
        </row>
        <row r="4421">
          <cell r="M4421" t="str">
            <v>362133196003180929</v>
          </cell>
        </row>
        <row r="4422">
          <cell r="M4422" t="str">
            <v>360732199008270921</v>
          </cell>
        </row>
        <row r="4423">
          <cell r="M4423" t="str">
            <v>36073220090514092X</v>
          </cell>
        </row>
        <row r="4424">
          <cell r="M4424" t="str">
            <v>360732201410240958</v>
          </cell>
        </row>
        <row r="4425">
          <cell r="M4425" t="str">
            <v>360732201006250919</v>
          </cell>
        </row>
        <row r="4426">
          <cell r="M4426" t="str">
            <v>360732201212110933</v>
          </cell>
        </row>
        <row r="4427">
          <cell r="M4427" t="str">
            <v>360732198601050917</v>
          </cell>
        </row>
        <row r="4428">
          <cell r="M4428" t="str">
            <v>36213319600404091X</v>
          </cell>
        </row>
        <row r="4429">
          <cell r="M4429" t="str">
            <v>362133195905080922</v>
          </cell>
        </row>
        <row r="4430">
          <cell r="M4430" t="str">
            <v>360732201406200929</v>
          </cell>
        </row>
        <row r="4431">
          <cell r="M4431" t="str">
            <v>360732201303150914</v>
          </cell>
        </row>
        <row r="4432">
          <cell r="M4432" t="str">
            <v>360732201112240917</v>
          </cell>
        </row>
        <row r="4433">
          <cell r="M4433" t="str">
            <v>36213319640709092X</v>
          </cell>
        </row>
        <row r="4434">
          <cell r="M4434" t="str">
            <v>362133195107130921</v>
          </cell>
        </row>
        <row r="4435">
          <cell r="M4435" t="str">
            <v>362133194502260916</v>
          </cell>
        </row>
        <row r="4436">
          <cell r="M4436" t="str">
            <v>362133196703170924</v>
          </cell>
        </row>
        <row r="4437">
          <cell r="M4437" t="str">
            <v>362133196709150940</v>
          </cell>
        </row>
        <row r="4438">
          <cell r="M4438" t="str">
            <v>362133195703230929</v>
          </cell>
        </row>
        <row r="4439">
          <cell r="M4439" t="str">
            <v>362133196406010924</v>
          </cell>
        </row>
        <row r="4440">
          <cell r="M4440" t="str">
            <v>36213319710628096X</v>
          </cell>
        </row>
        <row r="4441">
          <cell r="M4441" t="str">
            <v>360732200512110922</v>
          </cell>
        </row>
        <row r="4442">
          <cell r="M4442" t="str">
            <v>360732200406290915</v>
          </cell>
        </row>
        <row r="4443">
          <cell r="M4443" t="str">
            <v>360731198608247345</v>
          </cell>
        </row>
        <row r="4444">
          <cell r="M4444" t="str">
            <v>360732200804160921</v>
          </cell>
        </row>
        <row r="4445">
          <cell r="M4445" t="str">
            <v>360732201002040922</v>
          </cell>
        </row>
        <row r="4446">
          <cell r="M4446" t="str">
            <v>360732201307100914</v>
          </cell>
        </row>
        <row r="4447">
          <cell r="M4447" t="str">
            <v>360732201812050954</v>
          </cell>
        </row>
        <row r="4448">
          <cell r="M4448" t="str">
            <v>360732201706020911</v>
          </cell>
        </row>
        <row r="4449">
          <cell r="M4449" t="str">
            <v>362133196208050917</v>
          </cell>
        </row>
        <row r="4450">
          <cell r="M4450" t="str">
            <v>362133194608170919</v>
          </cell>
        </row>
        <row r="4451">
          <cell r="M4451" t="str">
            <v>362133194807130928</v>
          </cell>
        </row>
        <row r="4452">
          <cell r="M4452" t="str">
            <v>362133195701080912</v>
          </cell>
        </row>
        <row r="4453">
          <cell r="M4453" t="str">
            <v>360732198404030925</v>
          </cell>
        </row>
        <row r="4454">
          <cell r="M4454" t="str">
            <v>360732200803010921</v>
          </cell>
        </row>
        <row r="4455">
          <cell r="M4455" t="str">
            <v>360732198512240911</v>
          </cell>
        </row>
        <row r="4456">
          <cell r="M4456" t="str">
            <v>362133195705290917</v>
          </cell>
        </row>
        <row r="4457">
          <cell r="M4457" t="str">
            <v>362133196112130920</v>
          </cell>
        </row>
        <row r="4458">
          <cell r="M4458" t="str">
            <v>36213319591202091X</v>
          </cell>
        </row>
        <row r="4459">
          <cell r="M4459" t="str">
            <v>362133196111180926</v>
          </cell>
        </row>
        <row r="4460">
          <cell r="M4460" t="str">
            <v>36213319570428091X</v>
          </cell>
        </row>
        <row r="4461">
          <cell r="M4461" t="str">
            <v>362133196206230922</v>
          </cell>
        </row>
        <row r="4462">
          <cell r="M4462" t="str">
            <v>362133197902200924</v>
          </cell>
        </row>
        <row r="4463">
          <cell r="M4463" t="str">
            <v>362133196005090935</v>
          </cell>
        </row>
        <row r="4464">
          <cell r="M4464" t="str">
            <v>362133197806140917</v>
          </cell>
        </row>
        <row r="4465">
          <cell r="M4465" t="str">
            <v>360732198512210923</v>
          </cell>
        </row>
        <row r="4466">
          <cell r="M4466" t="str">
            <v>360732200611220932</v>
          </cell>
        </row>
        <row r="4467">
          <cell r="M4467" t="str">
            <v>360732199105250949</v>
          </cell>
        </row>
        <row r="4468">
          <cell r="M4468" t="str">
            <v>362133196304050941</v>
          </cell>
        </row>
        <row r="4469">
          <cell r="M4469" t="str">
            <v>360732201301250954</v>
          </cell>
        </row>
        <row r="4470">
          <cell r="M4470" t="str">
            <v>360732201006240913</v>
          </cell>
        </row>
        <row r="4471">
          <cell r="M4471" t="str">
            <v>360732201410050919</v>
          </cell>
        </row>
        <row r="4472">
          <cell r="M4472" t="str">
            <v>360732201110140920</v>
          </cell>
        </row>
        <row r="4473">
          <cell r="M4473" t="str">
            <v>360732200110070948</v>
          </cell>
        </row>
        <row r="4474">
          <cell r="M4474" t="str">
            <v>362133195904080912</v>
          </cell>
        </row>
        <row r="4475">
          <cell r="M4475" t="str">
            <v>360732201608070915</v>
          </cell>
        </row>
        <row r="4476">
          <cell r="M4476" t="str">
            <v>360732201505100923</v>
          </cell>
        </row>
        <row r="4477">
          <cell r="M4477" t="str">
            <v>360732201809290922</v>
          </cell>
        </row>
        <row r="4478">
          <cell r="M4478" t="str">
            <v>362133195705160928</v>
          </cell>
        </row>
        <row r="4479">
          <cell r="M4479" t="str">
            <v>362133197705010910</v>
          </cell>
        </row>
        <row r="4480">
          <cell r="M4480" t="str">
            <v>360730198909030928</v>
          </cell>
        </row>
        <row r="4481">
          <cell r="M4481" t="str">
            <v>360781199303157064</v>
          </cell>
        </row>
        <row r="4482">
          <cell r="M4482" t="str">
            <v>362133197908130912</v>
          </cell>
        </row>
        <row r="4483">
          <cell r="M4483" t="str">
            <v>360732201712250940</v>
          </cell>
        </row>
        <row r="4484">
          <cell r="M4484" t="str">
            <v>360732201011180943</v>
          </cell>
        </row>
        <row r="4485">
          <cell r="M4485" t="str">
            <v>362133195103130924</v>
          </cell>
        </row>
        <row r="4486">
          <cell r="M4486" t="str">
            <v>360732201206070955</v>
          </cell>
        </row>
        <row r="4487">
          <cell r="M4487" t="str">
            <v>360732200809160939</v>
          </cell>
        </row>
        <row r="4488">
          <cell r="M4488" t="str">
            <v>36073220140602091X</v>
          </cell>
        </row>
        <row r="4489">
          <cell r="M4489" t="str">
            <v>362133196911090910</v>
          </cell>
        </row>
        <row r="4490">
          <cell r="M4490" t="str">
            <v>360732200802190932</v>
          </cell>
        </row>
        <row r="4491">
          <cell r="M4491" t="str">
            <v>362133196211260923</v>
          </cell>
        </row>
        <row r="4492">
          <cell r="M4492" t="str">
            <v>362133197203250922</v>
          </cell>
        </row>
        <row r="4493">
          <cell r="M4493" t="str">
            <v>362133194701190930</v>
          </cell>
        </row>
        <row r="4494">
          <cell r="M4494" t="str">
            <v>362133195606090944</v>
          </cell>
        </row>
        <row r="4495">
          <cell r="M4495" t="str">
            <v>360732198405200930</v>
          </cell>
        </row>
        <row r="4496">
          <cell r="M4496" t="str">
            <v>362133196605020914</v>
          </cell>
        </row>
        <row r="4497">
          <cell r="M4497" t="str">
            <v>360732199410300922</v>
          </cell>
        </row>
        <row r="4498">
          <cell r="M4498" t="str">
            <v>360732202111070922</v>
          </cell>
        </row>
        <row r="4499">
          <cell r="M4499" t="str">
            <v>360732200402160910</v>
          </cell>
        </row>
        <row r="4500">
          <cell r="M4500" t="str">
            <v>360732200110250914</v>
          </cell>
        </row>
        <row r="4501">
          <cell r="M4501" t="str">
            <v>362133194001070911</v>
          </cell>
        </row>
        <row r="4502">
          <cell r="M4502" t="str">
            <v>362133196202100944</v>
          </cell>
        </row>
        <row r="4503">
          <cell r="M4503" t="str">
            <v>362133197910030988</v>
          </cell>
        </row>
        <row r="4504">
          <cell r="M4504" t="str">
            <v>360732199003110929</v>
          </cell>
        </row>
        <row r="4505">
          <cell r="M4505" t="str">
            <v>36073220110327092X</v>
          </cell>
        </row>
        <row r="4506">
          <cell r="M4506" t="str">
            <v>360732201603030949</v>
          </cell>
        </row>
        <row r="4507">
          <cell r="M4507" t="str">
            <v>360732201205310910</v>
          </cell>
        </row>
        <row r="4508">
          <cell r="M4508" t="str">
            <v>360732201903110916</v>
          </cell>
        </row>
        <row r="4509">
          <cell r="M4509" t="str">
            <v>360732201404210912</v>
          </cell>
        </row>
        <row r="4510">
          <cell r="M4510" t="str">
            <v>362133197307010624</v>
          </cell>
        </row>
        <row r="4511">
          <cell r="M4511" t="str">
            <v>360732200708160913</v>
          </cell>
        </row>
        <row r="4512">
          <cell r="M4512" t="str">
            <v>360732200811230924</v>
          </cell>
        </row>
        <row r="4513">
          <cell r="M4513" t="str">
            <v>450923198806134061</v>
          </cell>
        </row>
        <row r="4514">
          <cell r="M4514" t="str">
            <v>360732200812150934</v>
          </cell>
        </row>
        <row r="4515">
          <cell r="M4515" t="str">
            <v>360732200812150950</v>
          </cell>
        </row>
        <row r="4516">
          <cell r="M4516" t="str">
            <v>362133196708290917</v>
          </cell>
        </row>
        <row r="4517">
          <cell r="M4517" t="str">
            <v>362133198107180922</v>
          </cell>
        </row>
        <row r="4518">
          <cell r="M4518" t="str">
            <v>360732200506070979</v>
          </cell>
        </row>
        <row r="4519">
          <cell r="M4519" t="str">
            <v>360732198510140917</v>
          </cell>
        </row>
        <row r="4520">
          <cell r="M4520" t="str">
            <v>36073220111231092X</v>
          </cell>
        </row>
        <row r="4521">
          <cell r="M4521" t="str">
            <v>360732201002150929</v>
          </cell>
        </row>
        <row r="4522">
          <cell r="M4522" t="str">
            <v>360732201404250965</v>
          </cell>
        </row>
        <row r="4523">
          <cell r="M4523" t="str">
            <v>360732200812160921</v>
          </cell>
        </row>
        <row r="4524">
          <cell r="M4524" t="str">
            <v>360732201603270918</v>
          </cell>
        </row>
        <row r="4525">
          <cell r="M4525" t="str">
            <v>362133195810230916</v>
          </cell>
        </row>
        <row r="4526">
          <cell r="M4526" t="str">
            <v>36213319631016091X</v>
          </cell>
        </row>
        <row r="4527">
          <cell r="M4527" t="str">
            <v>362133196004120936</v>
          </cell>
        </row>
        <row r="4528">
          <cell r="M4528" t="str">
            <v>360732196005180927</v>
          </cell>
        </row>
        <row r="4529">
          <cell r="M4529" t="str">
            <v>362133195110140928</v>
          </cell>
        </row>
        <row r="4530">
          <cell r="M4530" t="str">
            <v>360732201005020919</v>
          </cell>
        </row>
        <row r="4531">
          <cell r="M4531" t="str">
            <v>362133198101190919</v>
          </cell>
        </row>
        <row r="4532">
          <cell r="M4532" t="str">
            <v>362133196304080948</v>
          </cell>
        </row>
        <row r="4533">
          <cell r="M4533" t="str">
            <v>360732200308160914</v>
          </cell>
        </row>
        <row r="4534">
          <cell r="M4534" t="str">
            <v>362133196804090915</v>
          </cell>
        </row>
        <row r="4535">
          <cell r="M4535" t="str">
            <v>362133195007030923</v>
          </cell>
        </row>
        <row r="4536">
          <cell r="M4536" t="str">
            <v>360732200308230919</v>
          </cell>
        </row>
        <row r="4537">
          <cell r="M4537" t="str">
            <v>360732199606300924</v>
          </cell>
        </row>
        <row r="4538">
          <cell r="M4538" t="str">
            <v>362133196809010910</v>
          </cell>
        </row>
        <row r="4539">
          <cell r="M4539" t="str">
            <v>362133194504150921</v>
          </cell>
        </row>
        <row r="4540">
          <cell r="M4540" t="str">
            <v>362133194303100928</v>
          </cell>
        </row>
        <row r="4541">
          <cell r="M4541" t="str">
            <v>362133198205290914</v>
          </cell>
        </row>
        <row r="4542">
          <cell r="M4542" t="str">
            <v>360732201410020947</v>
          </cell>
        </row>
        <row r="4543">
          <cell r="M4543" t="str">
            <v>360732200812260949</v>
          </cell>
        </row>
        <row r="4544">
          <cell r="M4544" t="str">
            <v>36073220200226092X</v>
          </cell>
        </row>
        <row r="4545">
          <cell r="M4545" t="str">
            <v>362133198003150921</v>
          </cell>
        </row>
        <row r="4546">
          <cell r="M4546" t="str">
            <v>360732201101290951</v>
          </cell>
        </row>
        <row r="4547">
          <cell r="M4547" t="str">
            <v>360732198404150919</v>
          </cell>
        </row>
        <row r="4548">
          <cell r="M4548" t="str">
            <v>360732201003250956</v>
          </cell>
        </row>
        <row r="4549">
          <cell r="M4549" t="str">
            <v>360732201003250972</v>
          </cell>
        </row>
        <row r="4550">
          <cell r="M4550" t="str">
            <v>362133197205190935</v>
          </cell>
        </row>
        <row r="4551">
          <cell r="M4551" t="str">
            <v>362133194903120914</v>
          </cell>
        </row>
        <row r="4552">
          <cell r="M4552" t="str">
            <v>362133196505150981</v>
          </cell>
        </row>
        <row r="4553">
          <cell r="M4553" t="str">
            <v>360732198902120931</v>
          </cell>
        </row>
        <row r="4554">
          <cell r="M4554" t="str">
            <v>36213319680504091X</v>
          </cell>
        </row>
        <row r="4555">
          <cell r="M4555" t="str">
            <v>36073220070820092X</v>
          </cell>
        </row>
        <row r="4556">
          <cell r="M4556" t="str">
            <v>362133198204165820</v>
          </cell>
        </row>
        <row r="4557">
          <cell r="M4557" t="str">
            <v>362133195612040919</v>
          </cell>
        </row>
        <row r="4558">
          <cell r="M4558" t="str">
            <v>360732200612220918</v>
          </cell>
        </row>
        <row r="4559">
          <cell r="M4559" t="str">
            <v>362133195012270913</v>
          </cell>
        </row>
        <row r="4560">
          <cell r="M4560" t="str">
            <v>362133195507260952</v>
          </cell>
        </row>
        <row r="4561">
          <cell r="M4561" t="str">
            <v>360732201501240910</v>
          </cell>
        </row>
        <row r="4562">
          <cell r="M4562" t="str">
            <v>360732201101060945</v>
          </cell>
        </row>
        <row r="4563">
          <cell r="M4563" t="str">
            <v>362133196612050927</v>
          </cell>
        </row>
        <row r="4564">
          <cell r="M4564" t="str">
            <v>360732199006200444</v>
          </cell>
        </row>
        <row r="4565">
          <cell r="M4565" t="str">
            <v>362133194407110936</v>
          </cell>
        </row>
        <row r="4566">
          <cell r="M4566" t="str">
            <v>362133194710110920</v>
          </cell>
        </row>
        <row r="4567">
          <cell r="M4567" t="str">
            <v>362133197806070971</v>
          </cell>
        </row>
        <row r="4568">
          <cell r="M4568" t="str">
            <v>362133196801290911</v>
          </cell>
        </row>
        <row r="4569">
          <cell r="M4569" t="str">
            <v>360732198705180927</v>
          </cell>
        </row>
        <row r="4570">
          <cell r="M4570" t="str">
            <v>362133195704150920</v>
          </cell>
        </row>
        <row r="4571">
          <cell r="M4571" t="str">
            <v>362133195509180913</v>
          </cell>
        </row>
        <row r="4572">
          <cell r="M4572" t="str">
            <v>362133198205200915</v>
          </cell>
        </row>
        <row r="4573">
          <cell r="M4573" t="str">
            <v>360732200505010966</v>
          </cell>
        </row>
        <row r="4574">
          <cell r="M4574" t="str">
            <v>362133197412260975</v>
          </cell>
        </row>
        <row r="4575">
          <cell r="M4575" t="str">
            <v>360732200204120942</v>
          </cell>
        </row>
        <row r="4576">
          <cell r="M4576" t="str">
            <v>362133197511190925</v>
          </cell>
        </row>
        <row r="4577">
          <cell r="M4577" t="str">
            <v>360732200603030936</v>
          </cell>
        </row>
        <row r="4578">
          <cell r="M4578" t="str">
            <v>362133195312060918</v>
          </cell>
        </row>
        <row r="4579">
          <cell r="M4579" t="str">
            <v>360732200901280941</v>
          </cell>
        </row>
        <row r="4580">
          <cell r="M4580" t="str">
            <v>360732201006180965</v>
          </cell>
        </row>
        <row r="4581">
          <cell r="M4581" t="str">
            <v>360732201706010924</v>
          </cell>
        </row>
        <row r="4582">
          <cell r="M4582" t="str">
            <v>360732201903300947</v>
          </cell>
        </row>
        <row r="4583">
          <cell r="M4583" t="str">
            <v>360732201202230923</v>
          </cell>
        </row>
        <row r="4584">
          <cell r="M4584" t="str">
            <v>360732201310100915</v>
          </cell>
        </row>
        <row r="4585">
          <cell r="M4585" t="str">
            <v>360732201509260924</v>
          </cell>
        </row>
        <row r="4586">
          <cell r="M4586" t="str">
            <v>362133194609090945</v>
          </cell>
        </row>
        <row r="4587">
          <cell r="M4587" t="str">
            <v>360732201112240933</v>
          </cell>
        </row>
        <row r="4588">
          <cell r="M4588" t="str">
            <v>360732198407120467</v>
          </cell>
        </row>
        <row r="4589">
          <cell r="M4589" t="str">
            <v>360732200807130912</v>
          </cell>
        </row>
        <row r="4590">
          <cell r="M4590" t="str">
            <v>362133197311080916</v>
          </cell>
        </row>
        <row r="4591">
          <cell r="M4591" t="str">
            <v>360732201907070923</v>
          </cell>
        </row>
        <row r="4592">
          <cell r="M4592" t="str">
            <v>360732201512230910</v>
          </cell>
        </row>
        <row r="4593">
          <cell r="M4593" t="str">
            <v>360732199808290920</v>
          </cell>
        </row>
        <row r="4594">
          <cell r="M4594" t="str">
            <v>362133196312190928</v>
          </cell>
        </row>
        <row r="4595">
          <cell r="M4595" t="str">
            <v>360732201511030925</v>
          </cell>
        </row>
        <row r="4596">
          <cell r="M4596" t="str">
            <v>360732198706200918</v>
          </cell>
        </row>
        <row r="4597">
          <cell r="M4597" t="str">
            <v>360732202009180914</v>
          </cell>
        </row>
        <row r="4598">
          <cell r="M4598" t="str">
            <v>360732202205260911</v>
          </cell>
        </row>
        <row r="4599">
          <cell r="M4599" t="str">
            <v>362133197206050918</v>
          </cell>
        </row>
        <row r="4600">
          <cell r="M4600" t="str">
            <v>362133196909070910</v>
          </cell>
        </row>
        <row r="4601">
          <cell r="M4601" t="str">
            <v>362133198103270912</v>
          </cell>
        </row>
        <row r="4602">
          <cell r="M4602" t="str">
            <v>36213319440926092X</v>
          </cell>
        </row>
        <row r="4603">
          <cell r="M4603" t="str">
            <v>362133195905080914</v>
          </cell>
        </row>
        <row r="4604">
          <cell r="M4604" t="str">
            <v>362133196612050919</v>
          </cell>
        </row>
        <row r="4605">
          <cell r="M4605" t="str">
            <v>360732199212180923</v>
          </cell>
        </row>
        <row r="4606">
          <cell r="M4606" t="str">
            <v>360732198906050918</v>
          </cell>
        </row>
        <row r="4607">
          <cell r="M4607" t="str">
            <v>360732200109214123</v>
          </cell>
        </row>
        <row r="4608">
          <cell r="M4608" t="str">
            <v>360732201811230937</v>
          </cell>
        </row>
        <row r="4609">
          <cell r="M4609" t="str">
            <v>362133196503280934</v>
          </cell>
        </row>
        <row r="4610">
          <cell r="M4610" t="str">
            <v>362133197001180911</v>
          </cell>
        </row>
        <row r="4611">
          <cell r="M4611" t="str">
            <v>360732200707020935</v>
          </cell>
        </row>
        <row r="4612">
          <cell r="M4612" t="str">
            <v>362133194202020929</v>
          </cell>
        </row>
        <row r="4613">
          <cell r="M4613" t="str">
            <v>362133195412260917</v>
          </cell>
        </row>
        <row r="4614">
          <cell r="M4614" t="str">
            <v>362131195710151169</v>
          </cell>
        </row>
        <row r="4615">
          <cell r="M4615" t="str">
            <v>362133195706210915</v>
          </cell>
        </row>
        <row r="4616">
          <cell r="M4616" t="str">
            <v>360731199405015987</v>
          </cell>
        </row>
        <row r="4617">
          <cell r="M4617" t="str">
            <v>36073220180920094X</v>
          </cell>
        </row>
        <row r="4618">
          <cell r="M4618" t="str">
            <v>362133196105020926</v>
          </cell>
        </row>
        <row r="4619">
          <cell r="M4619" t="str">
            <v>360732201908260913</v>
          </cell>
        </row>
        <row r="4620">
          <cell r="M4620" t="str">
            <v>360732202101270912</v>
          </cell>
        </row>
        <row r="4621">
          <cell r="M4621" t="str">
            <v>36213319541030092X</v>
          </cell>
        </row>
        <row r="4622">
          <cell r="M4622" t="str">
            <v>360732201710220975</v>
          </cell>
        </row>
        <row r="4623">
          <cell r="M4623" t="str">
            <v>362133195705300919</v>
          </cell>
        </row>
        <row r="4624">
          <cell r="M4624" t="str">
            <v>362133195610200923</v>
          </cell>
        </row>
        <row r="4625">
          <cell r="M4625" t="str">
            <v>362133197203184507</v>
          </cell>
        </row>
        <row r="4626">
          <cell r="M4626" t="str">
            <v>36073220191016092X</v>
          </cell>
        </row>
        <row r="4627">
          <cell r="M4627" t="str">
            <v>360732201308020924</v>
          </cell>
        </row>
        <row r="4628">
          <cell r="M4628" t="str">
            <v>360732201710260918</v>
          </cell>
        </row>
        <row r="4629">
          <cell r="M4629" t="str">
            <v>360732201004160944</v>
          </cell>
        </row>
        <row r="4630">
          <cell r="M4630" t="str">
            <v>360732200810020917</v>
          </cell>
        </row>
        <row r="4631">
          <cell r="M4631" t="str">
            <v>360732201103280917</v>
          </cell>
        </row>
        <row r="4632">
          <cell r="M4632" t="str">
            <v>360732200304270913</v>
          </cell>
        </row>
        <row r="4633">
          <cell r="M4633" t="str">
            <v>360732201004100925</v>
          </cell>
        </row>
        <row r="4634">
          <cell r="M4634" t="str">
            <v>360732200803050931</v>
          </cell>
        </row>
        <row r="4635">
          <cell r="M4635" t="str">
            <v>360732199806210931</v>
          </cell>
        </row>
        <row r="4636">
          <cell r="M4636" t="str">
            <v>362133194708020918</v>
          </cell>
        </row>
        <row r="4637">
          <cell r="M4637" t="str">
            <v>362133194610080912</v>
          </cell>
        </row>
        <row r="4638">
          <cell r="M4638" t="str">
            <v>360732199210020918</v>
          </cell>
        </row>
        <row r="4639">
          <cell r="M4639" t="str">
            <v>362133195308150945</v>
          </cell>
        </row>
        <row r="4640">
          <cell r="M4640" t="str">
            <v>362133196806290910</v>
          </cell>
        </row>
        <row r="4641">
          <cell r="M4641" t="str">
            <v>362133197503020934</v>
          </cell>
        </row>
        <row r="4642">
          <cell r="M4642" t="str">
            <v>362133197811150941</v>
          </cell>
        </row>
        <row r="4643">
          <cell r="M4643" t="str">
            <v>360732200905180913</v>
          </cell>
        </row>
        <row r="4644">
          <cell r="M4644" t="str">
            <v>360732200801080918</v>
          </cell>
        </row>
        <row r="4645">
          <cell r="M4645" t="str">
            <v>362133194909150946</v>
          </cell>
        </row>
        <row r="4646">
          <cell r="M4646" t="str">
            <v>36073220020417094X</v>
          </cell>
        </row>
        <row r="4647">
          <cell r="M4647" t="str">
            <v>362133195409250910</v>
          </cell>
        </row>
        <row r="4648">
          <cell r="M4648" t="str">
            <v>360732202209150920</v>
          </cell>
        </row>
        <row r="4649">
          <cell r="M4649" t="str">
            <v>362133196002120924</v>
          </cell>
        </row>
        <row r="4650">
          <cell r="M4650" t="str">
            <v>362133197607260932</v>
          </cell>
        </row>
        <row r="4651">
          <cell r="M4651" t="str">
            <v>360732198612131122</v>
          </cell>
        </row>
        <row r="4652">
          <cell r="M4652" t="str">
            <v>362133194103100923</v>
          </cell>
        </row>
        <row r="4653">
          <cell r="M4653" t="str">
            <v>362133197305190932</v>
          </cell>
        </row>
        <row r="4654">
          <cell r="M4654" t="str">
            <v>360732200206050984</v>
          </cell>
        </row>
        <row r="4655">
          <cell r="M4655" t="str">
            <v>360732200807250949</v>
          </cell>
        </row>
        <row r="4656">
          <cell r="M4656" t="str">
            <v>360732200703290954</v>
          </cell>
        </row>
        <row r="4657">
          <cell r="M4657" t="str">
            <v>362133197904300910</v>
          </cell>
        </row>
        <row r="4658">
          <cell r="M4658" t="str">
            <v>362133194710110947</v>
          </cell>
        </row>
        <row r="4659">
          <cell r="M4659" t="str">
            <v>360732200801290923</v>
          </cell>
        </row>
        <row r="4660">
          <cell r="M4660" t="str">
            <v>360732200510290931</v>
          </cell>
        </row>
        <row r="4661">
          <cell r="M4661" t="str">
            <v>36073220040606095X</v>
          </cell>
        </row>
        <row r="4662">
          <cell r="M4662" t="str">
            <v>360732199011300917</v>
          </cell>
        </row>
        <row r="4663">
          <cell r="M4663" t="str">
            <v>362133196604130927</v>
          </cell>
        </row>
        <row r="4664">
          <cell r="M4664" t="str">
            <v>360732199701100939</v>
          </cell>
        </row>
        <row r="4665">
          <cell r="M4665" t="str">
            <v>362133194107160931</v>
          </cell>
        </row>
        <row r="4666">
          <cell r="M4666" t="str">
            <v>360732200605190933</v>
          </cell>
        </row>
        <row r="4667">
          <cell r="M4667" t="str">
            <v>362133195105210928</v>
          </cell>
        </row>
        <row r="4668">
          <cell r="M4668" t="str">
            <v>360732200111120951</v>
          </cell>
        </row>
        <row r="4669">
          <cell r="M4669" t="str">
            <v>360732200407080944</v>
          </cell>
        </row>
        <row r="4670">
          <cell r="M4670" t="str">
            <v>360732200407080928</v>
          </cell>
        </row>
        <row r="4671">
          <cell r="M4671" t="str">
            <v>36213319771215092X</v>
          </cell>
        </row>
        <row r="4672">
          <cell r="M4672" t="str">
            <v>360732200609250913</v>
          </cell>
        </row>
        <row r="4673">
          <cell r="M4673" t="str">
            <v>362133195704040924</v>
          </cell>
        </row>
        <row r="4674">
          <cell r="M4674" t="str">
            <v>360731199003147629</v>
          </cell>
        </row>
        <row r="4675">
          <cell r="M4675" t="str">
            <v>362133194007160926</v>
          </cell>
        </row>
        <row r="4676">
          <cell r="M4676" t="str">
            <v>360732201908060946</v>
          </cell>
        </row>
        <row r="4677">
          <cell r="M4677" t="str">
            <v>362133196112300918</v>
          </cell>
        </row>
        <row r="4678">
          <cell r="M4678" t="str">
            <v>362133196906150966</v>
          </cell>
        </row>
        <row r="4679">
          <cell r="M4679" t="str">
            <v>36213319610119091X</v>
          </cell>
        </row>
        <row r="4680">
          <cell r="M4680" t="str">
            <v>362133196203180923</v>
          </cell>
        </row>
        <row r="4681">
          <cell r="M4681" t="str">
            <v>360732200901190938</v>
          </cell>
        </row>
        <row r="4682">
          <cell r="M4682" t="str">
            <v>360732200901190954</v>
          </cell>
        </row>
        <row r="4683">
          <cell r="M4683" t="str">
            <v>36213319800606093X</v>
          </cell>
        </row>
        <row r="4684">
          <cell r="M4684" t="str">
            <v>362133195708020920</v>
          </cell>
        </row>
        <row r="4685">
          <cell r="M4685" t="str">
            <v>360732201306120948</v>
          </cell>
        </row>
        <row r="4686">
          <cell r="M4686" t="str">
            <v>360732202306020941</v>
          </cell>
        </row>
        <row r="4687">
          <cell r="M4687" t="str">
            <v>360732200908150920</v>
          </cell>
        </row>
        <row r="4688">
          <cell r="M4688" t="str">
            <v>360732201701100912</v>
          </cell>
        </row>
        <row r="4689">
          <cell r="M4689" t="str">
            <v>362133194410120924</v>
          </cell>
        </row>
        <row r="4690">
          <cell r="M4690" t="str">
            <v>362133193906260918</v>
          </cell>
        </row>
        <row r="4691">
          <cell r="M4691" t="str">
            <v>36213319421215092X</v>
          </cell>
        </row>
        <row r="4692">
          <cell r="M4692" t="str">
            <v>362133194411250915</v>
          </cell>
        </row>
        <row r="4693">
          <cell r="M4693" t="str">
            <v>362133195102240910</v>
          </cell>
        </row>
        <row r="4694">
          <cell r="M4694" t="str">
            <v>362133196211300913</v>
          </cell>
        </row>
        <row r="4695">
          <cell r="M4695" t="str">
            <v>362133196007070911</v>
          </cell>
        </row>
        <row r="4696">
          <cell r="M4696" t="str">
            <v>360730199001201162</v>
          </cell>
        </row>
        <row r="4697">
          <cell r="M4697" t="str">
            <v>362131198307280925</v>
          </cell>
        </row>
        <row r="4698">
          <cell r="M4698" t="str">
            <v>362133196101260914</v>
          </cell>
        </row>
        <row r="4699">
          <cell r="M4699" t="str">
            <v>362133197610030919</v>
          </cell>
        </row>
        <row r="4700">
          <cell r="M4700" t="str">
            <v>360732202002010947</v>
          </cell>
        </row>
        <row r="4701">
          <cell r="M4701" t="str">
            <v>360732200606020936</v>
          </cell>
        </row>
        <row r="4702">
          <cell r="M4702" t="str">
            <v>36073220161024091X</v>
          </cell>
        </row>
        <row r="4703">
          <cell r="M4703" t="str">
            <v>362133198208200937</v>
          </cell>
        </row>
        <row r="4704">
          <cell r="M4704" t="str">
            <v>360732200904153323</v>
          </cell>
        </row>
        <row r="4705">
          <cell r="M4705" t="str">
            <v>360732201712240929</v>
          </cell>
        </row>
        <row r="4706">
          <cell r="M4706" t="str">
            <v>36073220080409336X</v>
          </cell>
        </row>
        <row r="4707">
          <cell r="M4707" t="str">
            <v>360732198404220921</v>
          </cell>
        </row>
        <row r="4708">
          <cell r="M4708" t="str">
            <v>360732200701020918</v>
          </cell>
        </row>
        <row r="4709">
          <cell r="M4709" t="str">
            <v>362133198208060946</v>
          </cell>
        </row>
        <row r="4710">
          <cell r="M4710" t="str">
            <v>360732201506270924</v>
          </cell>
        </row>
        <row r="4711">
          <cell r="M4711" t="str">
            <v>360732200311300930</v>
          </cell>
        </row>
        <row r="4712">
          <cell r="M4712" t="str">
            <v>360732201006140912</v>
          </cell>
        </row>
        <row r="4713">
          <cell r="M4713" t="str">
            <v>362133195805120915</v>
          </cell>
        </row>
        <row r="4714">
          <cell r="M4714" t="str">
            <v>360721199308243221</v>
          </cell>
        </row>
        <row r="4715">
          <cell r="M4715" t="str">
            <v>362133196511190920</v>
          </cell>
        </row>
        <row r="4716">
          <cell r="M4716" t="str">
            <v>360732201809200923</v>
          </cell>
        </row>
        <row r="4717">
          <cell r="M4717" t="str">
            <v>360732201412070913</v>
          </cell>
        </row>
        <row r="4718">
          <cell r="M4718" t="str">
            <v>360732198909260937</v>
          </cell>
        </row>
        <row r="4719">
          <cell r="M4719" t="str">
            <v>360732201309200919</v>
          </cell>
        </row>
        <row r="4720">
          <cell r="M4720" t="str">
            <v>360732200610080915</v>
          </cell>
        </row>
        <row r="4721">
          <cell r="M4721" t="str">
            <v>360732201001050934</v>
          </cell>
        </row>
        <row r="4722">
          <cell r="M4722" t="str">
            <v>360732200806290949</v>
          </cell>
        </row>
        <row r="4723">
          <cell r="M4723" t="str">
            <v>360732201001050926</v>
          </cell>
        </row>
        <row r="4724">
          <cell r="M4724" t="str">
            <v>360732198704280918</v>
          </cell>
        </row>
        <row r="4725">
          <cell r="M4725" t="str">
            <v>360722198607153041</v>
          </cell>
        </row>
        <row r="4726">
          <cell r="M4726" t="str">
            <v>360732200709290912</v>
          </cell>
        </row>
        <row r="4727">
          <cell r="M4727" t="str">
            <v>360732200810230930</v>
          </cell>
        </row>
        <row r="4728">
          <cell r="M4728" t="str">
            <v>360732199507160911</v>
          </cell>
        </row>
        <row r="4729">
          <cell r="M4729" t="str">
            <v>362133196611260965</v>
          </cell>
        </row>
        <row r="4730">
          <cell r="M4730" t="str">
            <v>360732202103310930</v>
          </cell>
        </row>
        <row r="4731">
          <cell r="M4731" t="str">
            <v>360732201512290913</v>
          </cell>
        </row>
        <row r="4732">
          <cell r="M4732" t="str">
            <v>360732201406140911</v>
          </cell>
        </row>
        <row r="4733">
          <cell r="M4733" t="str">
            <v>362133196503250938</v>
          </cell>
        </row>
        <row r="4734">
          <cell r="M4734" t="str">
            <v>36213319750203092X</v>
          </cell>
        </row>
        <row r="4735">
          <cell r="M4735" t="str">
            <v>360732200402230931</v>
          </cell>
        </row>
        <row r="4736">
          <cell r="M4736" t="str">
            <v>362133197107100967</v>
          </cell>
        </row>
        <row r="4737">
          <cell r="M4737" t="str">
            <v>362133195707270936</v>
          </cell>
        </row>
        <row r="4738">
          <cell r="M4738" t="str">
            <v>441523198812207068</v>
          </cell>
        </row>
        <row r="4739">
          <cell r="M4739" t="str">
            <v>360732202211280919</v>
          </cell>
        </row>
        <row r="4740">
          <cell r="M4740" t="str">
            <v>360732199705030915</v>
          </cell>
        </row>
        <row r="4741">
          <cell r="M4741" t="str">
            <v>360732201105040933</v>
          </cell>
        </row>
        <row r="4742">
          <cell r="M4742" t="str">
            <v>362133194007170913</v>
          </cell>
        </row>
        <row r="4743">
          <cell r="M4743" t="str">
            <v>362133195110060928</v>
          </cell>
        </row>
        <row r="4744">
          <cell r="M4744" t="str">
            <v>362133195908070914</v>
          </cell>
        </row>
        <row r="4745">
          <cell r="M4745" t="str">
            <v>360732199502090942</v>
          </cell>
        </row>
        <row r="4746">
          <cell r="M4746" t="str">
            <v>362133196905090922</v>
          </cell>
        </row>
        <row r="4747">
          <cell r="M4747" t="str">
            <v>360732199204070919</v>
          </cell>
        </row>
        <row r="4748">
          <cell r="M4748" t="str">
            <v>362133195405100923</v>
          </cell>
        </row>
        <row r="4749">
          <cell r="M4749" t="str">
            <v>360732198403160947</v>
          </cell>
        </row>
        <row r="4750">
          <cell r="M4750" t="str">
            <v>360732200703080949</v>
          </cell>
        </row>
        <row r="4751">
          <cell r="M4751" t="str">
            <v>360731201802095933</v>
          </cell>
        </row>
        <row r="4752">
          <cell r="M4752" t="str">
            <v>360732201611230924</v>
          </cell>
        </row>
        <row r="4753">
          <cell r="M4753" t="str">
            <v>360732201901160928</v>
          </cell>
        </row>
        <row r="4754">
          <cell r="M4754" t="str">
            <v>360732202308100910</v>
          </cell>
        </row>
        <row r="4755">
          <cell r="M4755" t="str">
            <v>360732200505130925</v>
          </cell>
        </row>
        <row r="4756">
          <cell r="M4756" t="str">
            <v>360732201206200924</v>
          </cell>
        </row>
        <row r="4757">
          <cell r="M4757" t="str">
            <v>362133197409090952</v>
          </cell>
        </row>
        <row r="4758">
          <cell r="M4758" t="str">
            <v>362133196208050925</v>
          </cell>
        </row>
        <row r="4759">
          <cell r="M4759" t="str">
            <v>362133195701150933</v>
          </cell>
        </row>
        <row r="4760">
          <cell r="M4760" t="str">
            <v>362133196408290915</v>
          </cell>
        </row>
        <row r="4761">
          <cell r="M4761" t="str">
            <v>362133196807200921</v>
          </cell>
        </row>
        <row r="4762">
          <cell r="M4762" t="str">
            <v>360732200105010916</v>
          </cell>
        </row>
        <row r="4763">
          <cell r="M4763" t="str">
            <v>360732199610250915</v>
          </cell>
        </row>
        <row r="4764">
          <cell r="M4764" t="str">
            <v>362133196508070936</v>
          </cell>
        </row>
        <row r="4765">
          <cell r="M4765" t="str">
            <v>360732199110070918</v>
          </cell>
        </row>
        <row r="4766">
          <cell r="M4766" t="str">
            <v>362133196006040913</v>
          </cell>
        </row>
        <row r="4767">
          <cell r="M4767" t="str">
            <v>36213319690401096X</v>
          </cell>
        </row>
        <row r="4768">
          <cell r="M4768" t="str">
            <v>362133196411050939</v>
          </cell>
        </row>
        <row r="4769">
          <cell r="M4769" t="str">
            <v>360732199811150945</v>
          </cell>
        </row>
        <row r="4770">
          <cell r="M4770" t="str">
            <v>362133194708090916</v>
          </cell>
        </row>
        <row r="4771">
          <cell r="M4771" t="str">
            <v>362133194910110925</v>
          </cell>
        </row>
        <row r="4772">
          <cell r="M4772" t="str">
            <v>360732202307220910</v>
          </cell>
        </row>
        <row r="4773">
          <cell r="M4773" t="str">
            <v>360732202307220937</v>
          </cell>
        </row>
        <row r="4774">
          <cell r="M4774" t="str">
            <v>360732201905060924</v>
          </cell>
        </row>
        <row r="4775">
          <cell r="M4775" t="str">
            <v>360732201601260943</v>
          </cell>
        </row>
        <row r="4776">
          <cell r="M4776" t="str">
            <v>362133196502100911</v>
          </cell>
        </row>
        <row r="4777">
          <cell r="M4777" t="str">
            <v>360732200603100922</v>
          </cell>
        </row>
        <row r="4778">
          <cell r="M4778" t="str">
            <v>360732199107070917</v>
          </cell>
        </row>
        <row r="4779">
          <cell r="M4779" t="str">
            <v>36073220200705093X</v>
          </cell>
        </row>
        <row r="4780">
          <cell r="M4780" t="str">
            <v>360732202304240916</v>
          </cell>
        </row>
        <row r="4781">
          <cell r="M4781" t="str">
            <v>36213319630929091X</v>
          </cell>
        </row>
        <row r="4782">
          <cell r="M4782" t="str">
            <v>362133197611040916</v>
          </cell>
        </row>
        <row r="4783">
          <cell r="M4783" t="str">
            <v>362133197008150934</v>
          </cell>
        </row>
        <row r="4784">
          <cell r="M4784" t="str">
            <v>362133194410150912</v>
          </cell>
        </row>
        <row r="4785">
          <cell r="M4785" t="str">
            <v>362133195611110946</v>
          </cell>
        </row>
        <row r="4786">
          <cell r="M4786" t="str">
            <v>360732198610140957</v>
          </cell>
        </row>
        <row r="4787">
          <cell r="M4787" t="str">
            <v>362133194712200911</v>
          </cell>
        </row>
        <row r="4788">
          <cell r="M4788" t="str">
            <v>362133195403010940</v>
          </cell>
        </row>
        <row r="4789">
          <cell r="M4789" t="str">
            <v>36073220160527092X</v>
          </cell>
        </row>
        <row r="4790">
          <cell r="M4790" t="str">
            <v>360732201908150917</v>
          </cell>
        </row>
        <row r="4791">
          <cell r="M4791" t="str">
            <v>360732201710270921</v>
          </cell>
        </row>
        <row r="4792">
          <cell r="M4792" t="str">
            <v>360732202409180921</v>
          </cell>
        </row>
        <row r="4793">
          <cell r="M4793" t="str">
            <v>36073220051009093X</v>
          </cell>
        </row>
        <row r="4794">
          <cell r="M4794" t="str">
            <v>360732201408150937</v>
          </cell>
        </row>
        <row r="4795">
          <cell r="M4795" t="str">
            <v>360732200310090943</v>
          </cell>
        </row>
        <row r="4796">
          <cell r="M4796" t="str">
            <v>360732200902170912</v>
          </cell>
        </row>
        <row r="4797">
          <cell r="M4797" t="str">
            <v>362133195011030934</v>
          </cell>
        </row>
        <row r="4798">
          <cell r="M4798" t="str">
            <v>362133195204230924</v>
          </cell>
        </row>
        <row r="4799">
          <cell r="M4799" t="str">
            <v>360732201104150911</v>
          </cell>
        </row>
        <row r="4800">
          <cell r="M4800" t="str">
            <v>362133197808030930</v>
          </cell>
        </row>
        <row r="4801">
          <cell r="M4801" t="str">
            <v>360732198405090946</v>
          </cell>
        </row>
        <row r="4802">
          <cell r="M4802" t="str">
            <v>362133194504080943</v>
          </cell>
        </row>
        <row r="4803">
          <cell r="M4803" t="str">
            <v>36073220081227091X</v>
          </cell>
        </row>
        <row r="4804">
          <cell r="M4804" t="str">
            <v>360732200702090918</v>
          </cell>
        </row>
        <row r="4805">
          <cell r="M4805" t="str">
            <v>52212919870515552X</v>
          </cell>
        </row>
        <row r="4806">
          <cell r="M4806" t="str">
            <v>362133196409140919</v>
          </cell>
        </row>
        <row r="4807">
          <cell r="M4807" t="str">
            <v>360731198510106042</v>
          </cell>
        </row>
        <row r="4808">
          <cell r="M4808" t="str">
            <v>360732200906140913</v>
          </cell>
        </row>
        <row r="4809">
          <cell r="M4809" t="str">
            <v>360732201404060918</v>
          </cell>
        </row>
        <row r="4810">
          <cell r="M4810" t="str">
            <v>360732198512100951</v>
          </cell>
        </row>
        <row r="4811">
          <cell r="M4811" t="str">
            <v>360732201404250922</v>
          </cell>
        </row>
        <row r="4812">
          <cell r="M4812" t="str">
            <v>360732201002190920</v>
          </cell>
        </row>
        <row r="4813">
          <cell r="M4813" t="str">
            <v>362426198805205528</v>
          </cell>
        </row>
        <row r="4814">
          <cell r="M4814" t="str">
            <v>360732202305160918</v>
          </cell>
        </row>
        <row r="4815">
          <cell r="M4815" t="str">
            <v>362133195210150912</v>
          </cell>
        </row>
        <row r="4816">
          <cell r="M4816" t="str">
            <v>362133195502110920</v>
          </cell>
        </row>
        <row r="4817">
          <cell r="M4817" t="str">
            <v>362133197809210917</v>
          </cell>
        </row>
        <row r="4818">
          <cell r="M4818" t="str">
            <v>360732200505110975</v>
          </cell>
        </row>
        <row r="4819">
          <cell r="M4819" t="str">
            <v>360732200610270954</v>
          </cell>
        </row>
        <row r="4820">
          <cell r="M4820" t="str">
            <v>362133198007120981</v>
          </cell>
        </row>
        <row r="4821">
          <cell r="M4821" t="str">
            <v>360732200402260962</v>
          </cell>
        </row>
        <row r="4822">
          <cell r="M4822" t="str">
            <v>360732200201130926</v>
          </cell>
        </row>
        <row r="4823">
          <cell r="M4823" t="str">
            <v>360732200301270969</v>
          </cell>
        </row>
        <row r="4824">
          <cell r="M4824" t="str">
            <v>360732200611060916</v>
          </cell>
        </row>
        <row r="4825">
          <cell r="M4825" t="str">
            <v>36073220080523091X</v>
          </cell>
        </row>
        <row r="4826">
          <cell r="M4826" t="str">
            <v>362133195008230943</v>
          </cell>
        </row>
        <row r="4827">
          <cell r="M4827" t="str">
            <v>362133197812280940</v>
          </cell>
        </row>
        <row r="4828">
          <cell r="M4828" t="str">
            <v>360732201212250928</v>
          </cell>
        </row>
        <row r="4829">
          <cell r="M4829" t="str">
            <v>362133198103180941</v>
          </cell>
        </row>
        <row r="4830">
          <cell r="M4830" t="str">
            <v>36073220031217100X</v>
          </cell>
        </row>
        <row r="4831">
          <cell r="M4831" t="str">
            <v>360732200507060940</v>
          </cell>
        </row>
        <row r="4832">
          <cell r="M4832" t="str">
            <v>360732200507060924</v>
          </cell>
        </row>
        <row r="4833">
          <cell r="M4833" t="str">
            <v>360732200612050912</v>
          </cell>
        </row>
        <row r="4834">
          <cell r="M4834" t="str">
            <v>362133197311170911</v>
          </cell>
        </row>
        <row r="4835">
          <cell r="M4835" t="str">
            <v>362133196408180943</v>
          </cell>
        </row>
        <row r="4836">
          <cell r="M4836" t="str">
            <v>360732201012240952</v>
          </cell>
        </row>
        <row r="4837">
          <cell r="M4837" t="str">
            <v>362133197111180955</v>
          </cell>
        </row>
        <row r="4838">
          <cell r="M4838" t="str">
            <v>362133196806220912</v>
          </cell>
        </row>
        <row r="4839">
          <cell r="M4839" t="str">
            <v>360732201612140920</v>
          </cell>
        </row>
        <row r="4840">
          <cell r="M4840" t="str">
            <v>362133194407270913</v>
          </cell>
        </row>
        <row r="4841">
          <cell r="M4841" t="str">
            <v>362133194705100920</v>
          </cell>
        </row>
        <row r="4842">
          <cell r="M4842" t="str">
            <v>36213319511014091X</v>
          </cell>
        </row>
        <row r="4843">
          <cell r="M4843" t="str">
            <v>362133194911150929</v>
          </cell>
        </row>
        <row r="4844">
          <cell r="M4844" t="str">
            <v>36073220100803091X</v>
          </cell>
        </row>
        <row r="4845">
          <cell r="M4845" t="str">
            <v>362133198203300912</v>
          </cell>
        </row>
        <row r="4846">
          <cell r="M4846" t="str">
            <v>362133194005060921</v>
          </cell>
        </row>
        <row r="4847">
          <cell r="M4847" t="str">
            <v>362133196809110911</v>
          </cell>
        </row>
        <row r="4848">
          <cell r="M4848" t="str">
            <v>360732199207090923</v>
          </cell>
        </row>
        <row r="4849">
          <cell r="M4849" t="str">
            <v>36073220180624092X</v>
          </cell>
        </row>
        <row r="4850">
          <cell r="M4850" t="str">
            <v>360732201402240923</v>
          </cell>
        </row>
        <row r="4851">
          <cell r="M4851" t="str">
            <v>360732201507210923</v>
          </cell>
        </row>
        <row r="4852">
          <cell r="M4852" t="str">
            <v>360732202006240918</v>
          </cell>
        </row>
        <row r="4853">
          <cell r="M4853" t="str">
            <v>362133193808140920</v>
          </cell>
        </row>
        <row r="4854">
          <cell r="M4854" t="str">
            <v>360732199906180944</v>
          </cell>
        </row>
        <row r="4855">
          <cell r="M4855" t="str">
            <v>362133195408220920</v>
          </cell>
        </row>
        <row r="4856">
          <cell r="M4856" t="str">
            <v>360732199607100916</v>
          </cell>
        </row>
        <row r="4857">
          <cell r="M4857" t="str">
            <v>362133197610130936</v>
          </cell>
        </row>
        <row r="4858">
          <cell r="M4858" t="str">
            <v>360732201503150943</v>
          </cell>
        </row>
        <row r="4859">
          <cell r="M4859" t="str">
            <v>360732201107270927</v>
          </cell>
        </row>
        <row r="4860">
          <cell r="M4860" t="str">
            <v>360732201612220912</v>
          </cell>
        </row>
        <row r="4861">
          <cell r="M4861" t="str">
            <v>362133194309110924</v>
          </cell>
        </row>
        <row r="4862">
          <cell r="M4862" t="str">
            <v>362133196801070919</v>
          </cell>
        </row>
        <row r="4863">
          <cell r="M4863" t="str">
            <v>362133193409210928</v>
          </cell>
        </row>
        <row r="4864">
          <cell r="M4864" t="str">
            <v>360732200801160942</v>
          </cell>
        </row>
        <row r="4865">
          <cell r="M4865" t="str">
            <v>362133197407140944</v>
          </cell>
        </row>
        <row r="4866">
          <cell r="M4866" t="str">
            <v>360732200503120918</v>
          </cell>
        </row>
        <row r="4867">
          <cell r="M4867" t="str">
            <v>360732200908290915</v>
          </cell>
        </row>
        <row r="4868">
          <cell r="M4868" t="str">
            <v>362133194404060910</v>
          </cell>
        </row>
        <row r="4869">
          <cell r="M4869" t="str">
            <v>362133194207290928</v>
          </cell>
        </row>
        <row r="4870">
          <cell r="M4870" t="str">
            <v>360732200310280915</v>
          </cell>
        </row>
        <row r="4871">
          <cell r="M4871" t="str">
            <v>36073220090801091X</v>
          </cell>
        </row>
        <row r="4872">
          <cell r="M4872" t="str">
            <v>362133195202230920</v>
          </cell>
        </row>
        <row r="4873">
          <cell r="M4873" t="str">
            <v>360732199009280929</v>
          </cell>
        </row>
        <row r="4874">
          <cell r="M4874" t="str">
            <v>36073220150330093X</v>
          </cell>
        </row>
        <row r="4875">
          <cell r="M4875" t="str">
            <v>362133196804220919</v>
          </cell>
        </row>
        <row r="4876">
          <cell r="M4876" t="str">
            <v>362133197205120937</v>
          </cell>
        </row>
        <row r="4877">
          <cell r="M4877" t="str">
            <v>362133192810100923</v>
          </cell>
        </row>
        <row r="4878">
          <cell r="M4878" t="str">
            <v>36073220040312097X</v>
          </cell>
        </row>
        <row r="4879">
          <cell r="M4879" t="str">
            <v>360732200211270914</v>
          </cell>
        </row>
        <row r="4880">
          <cell r="M4880" t="str">
            <v>36213319580321095X</v>
          </cell>
        </row>
        <row r="4881">
          <cell r="M4881" t="str">
            <v>362133195905060921</v>
          </cell>
        </row>
        <row r="4882">
          <cell r="M4882" t="str">
            <v>362133193302110951</v>
          </cell>
        </row>
        <row r="4883">
          <cell r="M4883" t="str">
            <v>360732200607280916</v>
          </cell>
        </row>
        <row r="4884">
          <cell r="M4884" t="str">
            <v>360732200502080926</v>
          </cell>
        </row>
        <row r="4885">
          <cell r="M4885" t="str">
            <v>362133197901090911</v>
          </cell>
        </row>
        <row r="4886">
          <cell r="M4886" t="str">
            <v>362133195008040920</v>
          </cell>
        </row>
        <row r="4887">
          <cell r="M4887" t="str">
            <v>360732200802220927</v>
          </cell>
        </row>
        <row r="4888">
          <cell r="M4888" t="str">
            <v>360730198311210967</v>
          </cell>
        </row>
        <row r="4889">
          <cell r="M4889" t="str">
            <v>360732201002270939</v>
          </cell>
        </row>
        <row r="4890">
          <cell r="M4890" t="str">
            <v>360732201303200918</v>
          </cell>
        </row>
        <row r="4891">
          <cell r="M4891" t="str">
            <v>362133196307140926</v>
          </cell>
        </row>
        <row r="4892">
          <cell r="M4892" t="str">
            <v>360732199608270917</v>
          </cell>
        </row>
        <row r="4893">
          <cell r="M4893" t="str">
            <v>36213319530821091X</v>
          </cell>
        </row>
        <row r="4894">
          <cell r="M4894" t="str">
            <v>362133195603270923</v>
          </cell>
        </row>
        <row r="4895">
          <cell r="M4895" t="str">
            <v>362133197411110967</v>
          </cell>
        </row>
        <row r="4896">
          <cell r="M4896" t="str">
            <v>362133193406040927</v>
          </cell>
        </row>
        <row r="4897">
          <cell r="M4897" t="str">
            <v>360732200410090924</v>
          </cell>
        </row>
        <row r="4898">
          <cell r="M4898" t="str">
            <v>360732200705070920</v>
          </cell>
        </row>
        <row r="4899">
          <cell r="M4899" t="str">
            <v>362133196301290915</v>
          </cell>
        </row>
        <row r="4900">
          <cell r="M4900" t="str">
            <v>36073220040808092X</v>
          </cell>
        </row>
        <row r="4901">
          <cell r="M4901" t="str">
            <v>362133197105190946</v>
          </cell>
        </row>
        <row r="4902">
          <cell r="M4902" t="str">
            <v>362133198110220665</v>
          </cell>
        </row>
        <row r="4903">
          <cell r="M4903" t="str">
            <v>362133194709090926</v>
          </cell>
        </row>
        <row r="4904">
          <cell r="M4904" t="str">
            <v>36073220030419093X</v>
          </cell>
        </row>
        <row r="4905">
          <cell r="M4905" t="str">
            <v>360732200101060916</v>
          </cell>
        </row>
        <row r="4906">
          <cell r="M4906" t="str">
            <v>362133195512210917</v>
          </cell>
        </row>
        <row r="4907">
          <cell r="M4907" t="str">
            <v>362133198007130928</v>
          </cell>
        </row>
        <row r="4908">
          <cell r="M4908" t="str">
            <v>360732200911190915</v>
          </cell>
        </row>
        <row r="4909">
          <cell r="M4909" t="str">
            <v>362133197305160928</v>
          </cell>
        </row>
        <row r="4910">
          <cell r="M4910" t="str">
            <v>360732200504280921</v>
          </cell>
        </row>
        <row r="4911">
          <cell r="M4911" t="str">
            <v>362133198108180916</v>
          </cell>
        </row>
        <row r="4912">
          <cell r="M4912" t="str">
            <v>362133195310210943</v>
          </cell>
        </row>
        <row r="4913">
          <cell r="M4913" t="str">
            <v>362133197410210923</v>
          </cell>
        </row>
        <row r="4914">
          <cell r="M4914" t="str">
            <v>362133197010030915</v>
          </cell>
        </row>
        <row r="4915">
          <cell r="M4915" t="str">
            <v>360732201811010926</v>
          </cell>
        </row>
        <row r="4916">
          <cell r="M4916" t="str">
            <v>362532199404041320</v>
          </cell>
        </row>
        <row r="4917">
          <cell r="M4917" t="str">
            <v>360732201702080917</v>
          </cell>
        </row>
        <row r="4918">
          <cell r="M4918" t="str">
            <v>362133195911030913</v>
          </cell>
        </row>
        <row r="4919">
          <cell r="M4919" t="str">
            <v>36213319700405091X</v>
          </cell>
        </row>
        <row r="4920">
          <cell r="M4920" t="str">
            <v>36073220070112096X</v>
          </cell>
        </row>
        <row r="4921">
          <cell r="M4921" t="str">
            <v>360732201010020921</v>
          </cell>
        </row>
        <row r="4922">
          <cell r="M4922" t="str">
            <v>362133194608150926</v>
          </cell>
        </row>
        <row r="4923">
          <cell r="M4923" t="str">
            <v>362133195603170914</v>
          </cell>
        </row>
        <row r="4924">
          <cell r="M4924" t="str">
            <v>36073220030706092X</v>
          </cell>
        </row>
        <row r="4925">
          <cell r="M4925" t="str">
            <v>362133196002080926</v>
          </cell>
        </row>
        <row r="4926">
          <cell r="M4926" t="str">
            <v>360732201201240927</v>
          </cell>
        </row>
        <row r="4927">
          <cell r="M4927" t="str">
            <v>360732202008170917</v>
          </cell>
        </row>
        <row r="4928">
          <cell r="M4928" t="str">
            <v>360732201705120929</v>
          </cell>
        </row>
        <row r="4929">
          <cell r="M4929" t="str">
            <v>360732198408070959</v>
          </cell>
        </row>
        <row r="4930">
          <cell r="M4930" t="str">
            <v>360732199511050918</v>
          </cell>
        </row>
        <row r="4931">
          <cell r="M4931" t="str">
            <v>362133196703100942</v>
          </cell>
        </row>
        <row r="4932">
          <cell r="M4932" t="str">
            <v>362133196701160917</v>
          </cell>
        </row>
        <row r="4933">
          <cell r="M4933" t="str">
            <v>360732199609130924</v>
          </cell>
        </row>
        <row r="4934">
          <cell r="M4934" t="str">
            <v>360732201801200910</v>
          </cell>
        </row>
        <row r="4935">
          <cell r="M4935" t="str">
            <v>360732202404170919</v>
          </cell>
        </row>
        <row r="4936">
          <cell r="M4936" t="str">
            <v>362133196609180923</v>
          </cell>
        </row>
        <row r="4937">
          <cell r="M4937" t="str">
            <v>360732199108200955</v>
          </cell>
        </row>
        <row r="4938">
          <cell r="M4938" t="str">
            <v>362133198101020936</v>
          </cell>
        </row>
        <row r="4939">
          <cell r="M4939" t="str">
            <v>360732200906040920</v>
          </cell>
        </row>
        <row r="4940">
          <cell r="M4940" t="str">
            <v>360732200512260912</v>
          </cell>
        </row>
        <row r="4941">
          <cell r="M4941" t="str">
            <v>362133194505110948</v>
          </cell>
        </row>
        <row r="4942">
          <cell r="M4942" t="str">
            <v>362133194903020921</v>
          </cell>
        </row>
        <row r="4943">
          <cell r="M4943" t="str">
            <v>362133195111130916</v>
          </cell>
        </row>
        <row r="4944">
          <cell r="M4944" t="str">
            <v>360732199601070955</v>
          </cell>
        </row>
        <row r="4945">
          <cell r="M4945" t="str">
            <v>360731199911086569</v>
          </cell>
        </row>
        <row r="4946">
          <cell r="M4946" t="str">
            <v>360731201803032256</v>
          </cell>
        </row>
        <row r="4947">
          <cell r="M4947" t="str">
            <v>362133196607020918</v>
          </cell>
        </row>
        <row r="4948">
          <cell r="M4948" t="str">
            <v>362133196507010923</v>
          </cell>
        </row>
        <row r="4949">
          <cell r="M4949" t="str">
            <v>360732201104050929</v>
          </cell>
        </row>
        <row r="4950">
          <cell r="M4950" t="str">
            <v>360732201404090922</v>
          </cell>
        </row>
        <row r="4951">
          <cell r="M4951" t="str">
            <v>360732201006110959</v>
          </cell>
        </row>
        <row r="4952">
          <cell r="M4952" t="str">
            <v>360732198602020947</v>
          </cell>
        </row>
        <row r="4953">
          <cell r="M4953" t="str">
            <v>362133195206150944</v>
          </cell>
        </row>
        <row r="4954">
          <cell r="M4954" t="str">
            <v>362133197405200915</v>
          </cell>
        </row>
        <row r="4955">
          <cell r="M4955" t="str">
            <v>360732201703240927</v>
          </cell>
        </row>
        <row r="4956">
          <cell r="M4956" t="str">
            <v>360732201411150911</v>
          </cell>
        </row>
        <row r="4957">
          <cell r="M4957" t="str">
            <v>360732200811140910</v>
          </cell>
        </row>
        <row r="4958">
          <cell r="M4958" t="str">
            <v>362133197909250916</v>
          </cell>
        </row>
        <row r="4959">
          <cell r="M4959" t="str">
            <v>360732200801240969</v>
          </cell>
        </row>
        <row r="4960">
          <cell r="M4960" t="str">
            <v>360732201104210945</v>
          </cell>
        </row>
        <row r="4961">
          <cell r="M4961" t="str">
            <v>360730198406020920</v>
          </cell>
        </row>
        <row r="4962">
          <cell r="M4962" t="str">
            <v>360732201504090911</v>
          </cell>
        </row>
        <row r="4963">
          <cell r="M4963" t="str">
            <v>362133195406060927</v>
          </cell>
        </row>
        <row r="4964">
          <cell r="M4964" t="str">
            <v>36073220170211091X</v>
          </cell>
        </row>
        <row r="4965">
          <cell r="M4965" t="str">
            <v>360732200703010924</v>
          </cell>
        </row>
        <row r="4966">
          <cell r="M4966" t="str">
            <v>362133197610180933</v>
          </cell>
        </row>
        <row r="4967">
          <cell r="M4967" t="str">
            <v>360732199501100918</v>
          </cell>
        </row>
        <row r="4968">
          <cell r="M4968" t="str">
            <v>362133196905070913</v>
          </cell>
        </row>
        <row r="4969">
          <cell r="M4969" t="str">
            <v>360732199206280952</v>
          </cell>
        </row>
        <row r="4970">
          <cell r="M4970" t="str">
            <v>362133197005250948</v>
          </cell>
        </row>
        <row r="4971">
          <cell r="M4971" t="str">
            <v>362133197507070955</v>
          </cell>
        </row>
        <row r="4972">
          <cell r="M4972" t="str">
            <v>360732200307190927</v>
          </cell>
        </row>
        <row r="4973">
          <cell r="M4973" t="str">
            <v>360732199909160914</v>
          </cell>
        </row>
        <row r="4974">
          <cell r="M4974" t="str">
            <v>360732200112190935</v>
          </cell>
        </row>
        <row r="4975">
          <cell r="M4975" t="str">
            <v>362133197501230938</v>
          </cell>
        </row>
        <row r="4976">
          <cell r="M4976" t="str">
            <v>362131197403070923</v>
          </cell>
        </row>
        <row r="4977">
          <cell r="M4977" t="str">
            <v>362133197609270931</v>
          </cell>
        </row>
        <row r="4978">
          <cell r="M4978" t="str">
            <v>360732199312170917</v>
          </cell>
        </row>
        <row r="4979">
          <cell r="M4979" t="str">
            <v>362133196512300925</v>
          </cell>
        </row>
        <row r="4980">
          <cell r="M4980" t="str">
            <v>36213319680723091X</v>
          </cell>
        </row>
        <row r="4981">
          <cell r="M4981" t="str">
            <v>510132202101190109</v>
          </cell>
        </row>
        <row r="4982">
          <cell r="M4982" t="str">
            <v>510132201706130059</v>
          </cell>
        </row>
        <row r="4983">
          <cell r="M4983" t="str">
            <v>362133197312230939</v>
          </cell>
        </row>
        <row r="4984">
          <cell r="M4984" t="str">
            <v>362133196407010918</v>
          </cell>
        </row>
        <row r="4985">
          <cell r="M4985" t="str">
            <v>362133195911280939</v>
          </cell>
        </row>
        <row r="4986">
          <cell r="M4986" t="str">
            <v>362133197701050915</v>
          </cell>
        </row>
        <row r="4987">
          <cell r="M4987" t="str">
            <v>360732200402100926</v>
          </cell>
        </row>
        <row r="4988">
          <cell r="M4988" t="str">
            <v>360732200310180949</v>
          </cell>
        </row>
        <row r="4989">
          <cell r="M4989" t="str">
            <v>360732200310180914</v>
          </cell>
        </row>
        <row r="4990">
          <cell r="M4990" t="str">
            <v>362133198206130912</v>
          </cell>
        </row>
        <row r="4991">
          <cell r="M4991" t="str">
            <v>362133196902010923</v>
          </cell>
        </row>
        <row r="4992">
          <cell r="M4992" t="str">
            <v>36073220040311094X</v>
          </cell>
        </row>
        <row r="4993">
          <cell r="M4993" t="str">
            <v>360732200404010924</v>
          </cell>
        </row>
        <row r="4994">
          <cell r="M4994" t="str">
            <v>360732199707160932</v>
          </cell>
        </row>
        <row r="4995">
          <cell r="M4995" t="str">
            <v>360732200302100910</v>
          </cell>
        </row>
        <row r="4996">
          <cell r="M4996" t="str">
            <v>362133196202140911</v>
          </cell>
        </row>
        <row r="4997">
          <cell r="M4997" t="str">
            <v>362133197106280943</v>
          </cell>
        </row>
        <row r="4998">
          <cell r="M4998" t="str">
            <v>360732199009060918</v>
          </cell>
        </row>
        <row r="4999">
          <cell r="M4999" t="str">
            <v>360732201703140029</v>
          </cell>
        </row>
        <row r="5000">
          <cell r="M5000" t="str">
            <v>360730198911110927</v>
          </cell>
        </row>
        <row r="5001">
          <cell r="M5001" t="str">
            <v>360732201802080930</v>
          </cell>
        </row>
        <row r="5002">
          <cell r="M5002" t="str">
            <v>360732201504240916</v>
          </cell>
        </row>
        <row r="5003">
          <cell r="M5003" t="str">
            <v>360732198712090911</v>
          </cell>
        </row>
        <row r="5004">
          <cell r="M5004" t="str">
            <v>360732200808250924</v>
          </cell>
        </row>
        <row r="5005">
          <cell r="M5005" t="str">
            <v>360732201105090914</v>
          </cell>
        </row>
        <row r="5006">
          <cell r="M5006" t="str">
            <v>362131198011020948</v>
          </cell>
        </row>
        <row r="5007">
          <cell r="M5007" t="str">
            <v>362133197410080938</v>
          </cell>
        </row>
        <row r="5008">
          <cell r="M5008" t="str">
            <v>362133195807110948</v>
          </cell>
        </row>
        <row r="5009">
          <cell r="M5009" t="str">
            <v>36073220140729092X</v>
          </cell>
        </row>
        <row r="5010">
          <cell r="M5010" t="str">
            <v>360732201303270916</v>
          </cell>
        </row>
        <row r="5011">
          <cell r="M5011" t="str">
            <v>362133196603050917</v>
          </cell>
        </row>
        <row r="5012">
          <cell r="M5012" t="str">
            <v>362133197712170920</v>
          </cell>
        </row>
        <row r="5013">
          <cell r="M5013" t="str">
            <v>362133197307160913</v>
          </cell>
        </row>
        <row r="5014">
          <cell r="M5014" t="str">
            <v>360732200506070928</v>
          </cell>
        </row>
        <row r="5015">
          <cell r="M5015" t="str">
            <v>360732200309010918</v>
          </cell>
        </row>
        <row r="5016">
          <cell r="M5016" t="str">
            <v>362133197508240928</v>
          </cell>
        </row>
        <row r="5017">
          <cell r="M5017" t="str">
            <v>362133195808200910</v>
          </cell>
        </row>
        <row r="5018">
          <cell r="M5018" t="str">
            <v>362133196408070912</v>
          </cell>
        </row>
        <row r="5019">
          <cell r="M5019" t="str">
            <v>360732201905040923</v>
          </cell>
        </row>
        <row r="5020">
          <cell r="M5020" t="str">
            <v>360732201710300924</v>
          </cell>
        </row>
        <row r="5021">
          <cell r="M5021" t="str">
            <v>360732199206260919</v>
          </cell>
        </row>
        <row r="5022">
          <cell r="M5022" t="str">
            <v>362133196605150911</v>
          </cell>
        </row>
        <row r="5023">
          <cell r="M5023" t="str">
            <v>360732202402020917</v>
          </cell>
        </row>
        <row r="5024">
          <cell r="M5024" t="str">
            <v>36073220220825092X</v>
          </cell>
        </row>
        <row r="5025">
          <cell r="M5025" t="str">
            <v>362133197311130936</v>
          </cell>
        </row>
        <row r="5026">
          <cell r="M5026" t="str">
            <v>362133194612070910</v>
          </cell>
        </row>
        <row r="5027">
          <cell r="M5027" t="str">
            <v>362133197812300913</v>
          </cell>
        </row>
        <row r="5028">
          <cell r="M5028" t="str">
            <v>360732200502160934</v>
          </cell>
        </row>
        <row r="5029">
          <cell r="M5029" t="str">
            <v>362133195605100928</v>
          </cell>
        </row>
        <row r="5030">
          <cell r="M5030" t="str">
            <v>362133197203050920</v>
          </cell>
        </row>
        <row r="5031">
          <cell r="M5031" t="str">
            <v>362133197910290915</v>
          </cell>
        </row>
        <row r="5032">
          <cell r="M5032" t="str">
            <v>362131197809060928</v>
          </cell>
        </row>
        <row r="5033">
          <cell r="M5033" t="str">
            <v>362133195504140920</v>
          </cell>
        </row>
        <row r="5034">
          <cell r="M5034" t="str">
            <v>362133198107280923</v>
          </cell>
        </row>
        <row r="5035">
          <cell r="M5035" t="str">
            <v>362133196804020941</v>
          </cell>
        </row>
        <row r="5036">
          <cell r="M5036" t="str">
            <v>362131197606040927</v>
          </cell>
        </row>
        <row r="5037">
          <cell r="M5037" t="str">
            <v>36073219970725092X</v>
          </cell>
        </row>
        <row r="5038">
          <cell r="M5038" t="str">
            <v>360732202008060929</v>
          </cell>
        </row>
        <row r="5039">
          <cell r="M5039" t="str">
            <v>362133198005200910</v>
          </cell>
        </row>
        <row r="5040">
          <cell r="M5040" t="str">
            <v>362133197809230926</v>
          </cell>
        </row>
        <row r="5041">
          <cell r="M5041" t="str">
            <v>360732199009250914</v>
          </cell>
        </row>
        <row r="5042">
          <cell r="M5042" t="str">
            <v>360732201601200924</v>
          </cell>
        </row>
        <row r="5043">
          <cell r="M5043" t="str">
            <v>360732201701290920</v>
          </cell>
        </row>
        <row r="5044">
          <cell r="M5044" t="str">
            <v>362133197203110911</v>
          </cell>
        </row>
        <row r="5045">
          <cell r="M5045" t="str">
            <v>362133197608200966</v>
          </cell>
        </row>
        <row r="5046">
          <cell r="M5046" t="str">
            <v>360732200101160933</v>
          </cell>
        </row>
        <row r="5047">
          <cell r="M5047" t="str">
            <v>362133194005200920</v>
          </cell>
        </row>
        <row r="5048">
          <cell r="M5048" t="str">
            <v>360732198602070979</v>
          </cell>
        </row>
        <row r="5049">
          <cell r="M5049" t="str">
            <v>362133194712280915</v>
          </cell>
        </row>
        <row r="5050">
          <cell r="M5050" t="str">
            <v>362133197506170911</v>
          </cell>
        </row>
        <row r="5051">
          <cell r="M5051" t="str">
            <v>360732199008200966</v>
          </cell>
        </row>
        <row r="5052">
          <cell r="M5052" t="str">
            <v>362133194307130948</v>
          </cell>
        </row>
        <row r="5053">
          <cell r="M5053" t="str">
            <v>362133195909070916</v>
          </cell>
        </row>
        <row r="5054">
          <cell r="M5054" t="str">
            <v>360732200911060926</v>
          </cell>
        </row>
        <row r="5055">
          <cell r="M5055" t="str">
            <v>362133197812120920</v>
          </cell>
        </row>
        <row r="5056">
          <cell r="M5056" t="str">
            <v>360732200611250912</v>
          </cell>
        </row>
        <row r="5057">
          <cell r="M5057" t="str">
            <v>362133195710080914</v>
          </cell>
        </row>
        <row r="5058">
          <cell r="M5058" t="str">
            <v>362133195606070927</v>
          </cell>
        </row>
        <row r="5059">
          <cell r="M5059" t="str">
            <v>36073220050703091X</v>
          </cell>
        </row>
        <row r="5060">
          <cell r="M5060" t="str">
            <v>362133194106010923</v>
          </cell>
        </row>
        <row r="5061">
          <cell r="M5061" t="str">
            <v>362133198007180917</v>
          </cell>
        </row>
        <row r="5062">
          <cell r="M5062" t="str">
            <v>362133195301160921</v>
          </cell>
        </row>
        <row r="5063">
          <cell r="M5063" t="str">
            <v>362133196310040918</v>
          </cell>
        </row>
        <row r="5064">
          <cell r="M5064" t="str">
            <v>362133196404110921</v>
          </cell>
        </row>
        <row r="5065">
          <cell r="M5065" t="str">
            <v>360732201612230918</v>
          </cell>
        </row>
        <row r="5066">
          <cell r="M5066" t="str">
            <v>362133197510040992</v>
          </cell>
        </row>
        <row r="5067">
          <cell r="M5067" t="str">
            <v>360732199102150918</v>
          </cell>
        </row>
        <row r="5068">
          <cell r="M5068" t="str">
            <v>362133195807150923</v>
          </cell>
        </row>
        <row r="5069">
          <cell r="M5069" t="str">
            <v>362133195311180918</v>
          </cell>
        </row>
        <row r="5070">
          <cell r="M5070" t="str">
            <v>362133195207160925</v>
          </cell>
        </row>
        <row r="5071">
          <cell r="M5071" t="str">
            <v>360732201301280918</v>
          </cell>
        </row>
        <row r="5072">
          <cell r="M5072" t="str">
            <v>362133197711080958</v>
          </cell>
        </row>
        <row r="5073">
          <cell r="M5073" t="str">
            <v>362133196410170912</v>
          </cell>
        </row>
        <row r="5074">
          <cell r="M5074" t="str">
            <v>362133193406060928</v>
          </cell>
        </row>
        <row r="5075">
          <cell r="M5075" t="str">
            <v>362133195305140928</v>
          </cell>
        </row>
        <row r="5076">
          <cell r="M5076" t="str">
            <v>362133195310170945</v>
          </cell>
        </row>
        <row r="5077">
          <cell r="M5077" t="str">
            <v>360732201007300922</v>
          </cell>
        </row>
        <row r="5078">
          <cell r="M5078" t="str">
            <v>362133194706150938</v>
          </cell>
        </row>
        <row r="5079">
          <cell r="M5079" t="str">
            <v>362133194811020924</v>
          </cell>
        </row>
        <row r="5080">
          <cell r="M5080" t="str">
            <v>362133195801150914</v>
          </cell>
        </row>
        <row r="5081">
          <cell r="M5081" t="str">
            <v>362133195905120920</v>
          </cell>
        </row>
        <row r="5082">
          <cell r="M5082" t="str">
            <v>360732201102200911</v>
          </cell>
        </row>
        <row r="5083">
          <cell r="M5083" t="str">
            <v>360732201605160923</v>
          </cell>
        </row>
        <row r="5084">
          <cell r="M5084" t="str">
            <v>360732201310190922</v>
          </cell>
        </row>
        <row r="5085">
          <cell r="M5085" t="str">
            <v>360732200910190913</v>
          </cell>
        </row>
        <row r="5086">
          <cell r="M5086" t="str">
            <v>362133195111190927</v>
          </cell>
        </row>
        <row r="5087">
          <cell r="M5087" t="str">
            <v>360781202204302910</v>
          </cell>
        </row>
        <row r="5088">
          <cell r="M5088" t="str">
            <v>360781202302092929</v>
          </cell>
        </row>
        <row r="5089">
          <cell r="M5089" t="str">
            <v>360732202403220910</v>
          </cell>
        </row>
        <row r="5090">
          <cell r="M5090" t="str">
            <v>362133195705070914</v>
          </cell>
        </row>
        <row r="5091">
          <cell r="M5091" t="str">
            <v>362133195810180920</v>
          </cell>
        </row>
        <row r="5092">
          <cell r="M5092" t="str">
            <v>362133197510080943</v>
          </cell>
        </row>
        <row r="5093">
          <cell r="M5093" t="str">
            <v>360732200501290921</v>
          </cell>
        </row>
        <row r="5094">
          <cell r="M5094" t="str">
            <v>360732199801140911</v>
          </cell>
        </row>
        <row r="5095">
          <cell r="M5095" t="str">
            <v>362133195810060910</v>
          </cell>
        </row>
        <row r="5096">
          <cell r="M5096" t="str">
            <v>360730199002114140</v>
          </cell>
        </row>
        <row r="5097">
          <cell r="M5097" t="str">
            <v>360732201610200926</v>
          </cell>
        </row>
        <row r="5098">
          <cell r="M5098" t="str">
            <v>360732201908070933</v>
          </cell>
        </row>
        <row r="5099">
          <cell r="M5099" t="str">
            <v>36073220180118093X</v>
          </cell>
        </row>
        <row r="5100">
          <cell r="M5100" t="str">
            <v>362133195412020913</v>
          </cell>
        </row>
        <row r="5101">
          <cell r="M5101" t="str">
            <v>362133198204220914</v>
          </cell>
        </row>
        <row r="5102">
          <cell r="M5102" t="str">
            <v>362133196002100923</v>
          </cell>
        </row>
        <row r="5103">
          <cell r="M5103" t="str">
            <v>360732198512210448</v>
          </cell>
        </row>
        <row r="5104">
          <cell r="M5104" t="str">
            <v>362133195410110923</v>
          </cell>
        </row>
        <row r="5105">
          <cell r="M5105" t="str">
            <v>36073220170327094X</v>
          </cell>
        </row>
        <row r="5106">
          <cell r="M5106" t="str">
            <v>360732201006010966</v>
          </cell>
        </row>
        <row r="5107">
          <cell r="M5107" t="str">
            <v>360732201703270923</v>
          </cell>
        </row>
        <row r="5108">
          <cell r="M5108" t="str">
            <v>362133197101100915</v>
          </cell>
        </row>
        <row r="5109">
          <cell r="M5109" t="str">
            <v>360732201606110928</v>
          </cell>
        </row>
        <row r="5110">
          <cell r="M5110" t="str">
            <v>36073220110917092X</v>
          </cell>
        </row>
        <row r="5111">
          <cell r="M5111" t="str">
            <v>360732201210310923</v>
          </cell>
        </row>
        <row r="5112">
          <cell r="M5112" t="str">
            <v>360732201405090932</v>
          </cell>
        </row>
        <row r="5113">
          <cell r="M5113" t="str">
            <v>441625198609093040</v>
          </cell>
        </row>
        <row r="5114">
          <cell r="M5114" t="str">
            <v>360732201403090947</v>
          </cell>
        </row>
        <row r="5115">
          <cell r="M5115" t="str">
            <v>360732201211080971</v>
          </cell>
        </row>
        <row r="5116">
          <cell r="M5116" t="str">
            <v>360732201403090963</v>
          </cell>
        </row>
        <row r="5117">
          <cell r="M5117" t="str">
            <v>360732198602110926</v>
          </cell>
        </row>
        <row r="5118">
          <cell r="M5118" t="str">
            <v>362133197607080931</v>
          </cell>
        </row>
        <row r="5119">
          <cell r="M5119" t="str">
            <v>362133196108150961</v>
          </cell>
        </row>
        <row r="5120">
          <cell r="M5120" t="str">
            <v>36073219971210314X</v>
          </cell>
        </row>
        <row r="5121">
          <cell r="M5121" t="str">
            <v>36073220180122092X</v>
          </cell>
        </row>
        <row r="5122">
          <cell r="M5122" t="str">
            <v>360732201905110944</v>
          </cell>
        </row>
        <row r="5123">
          <cell r="M5123" t="str">
            <v>360732201407140913</v>
          </cell>
        </row>
        <row r="5124">
          <cell r="M5124" t="str">
            <v>360732202010260911</v>
          </cell>
        </row>
        <row r="5125">
          <cell r="M5125" t="str">
            <v>360732201610140951</v>
          </cell>
        </row>
        <row r="5126">
          <cell r="M5126" t="str">
            <v>362133194611200939</v>
          </cell>
        </row>
        <row r="5127">
          <cell r="M5127" t="str">
            <v>362133197808300937</v>
          </cell>
        </row>
        <row r="5128">
          <cell r="M5128" t="str">
            <v>360732200905230941</v>
          </cell>
        </row>
        <row r="5129">
          <cell r="M5129" t="str">
            <v>362133197611190930</v>
          </cell>
        </row>
        <row r="5130">
          <cell r="M5130" t="str">
            <v>36073220030412094X</v>
          </cell>
        </row>
        <row r="5131">
          <cell r="M5131" t="str">
            <v>360732200405100913</v>
          </cell>
        </row>
        <row r="5132">
          <cell r="M5132" t="str">
            <v>360732200808050914</v>
          </cell>
        </row>
        <row r="5133">
          <cell r="M5133" t="str">
            <v>362133195503060910</v>
          </cell>
        </row>
        <row r="5134">
          <cell r="M5134" t="str">
            <v>362133195812030926</v>
          </cell>
        </row>
        <row r="5135">
          <cell r="M5135" t="str">
            <v>360732199310090913</v>
          </cell>
        </row>
        <row r="5136">
          <cell r="M5136" t="str">
            <v>360732199604030625</v>
          </cell>
        </row>
        <row r="5137">
          <cell r="M5137" t="str">
            <v>360732201812090913</v>
          </cell>
        </row>
        <row r="5138">
          <cell r="M5138" t="str">
            <v>362133195904170918</v>
          </cell>
        </row>
        <row r="5139">
          <cell r="M5139" t="str">
            <v>362133196209080966</v>
          </cell>
        </row>
        <row r="5140">
          <cell r="M5140" t="str">
            <v>36073220101217094X</v>
          </cell>
        </row>
        <row r="5141">
          <cell r="M5141" t="str">
            <v>360732201206080926</v>
          </cell>
        </row>
        <row r="5142">
          <cell r="M5142" t="str">
            <v>36073219970609091X</v>
          </cell>
        </row>
        <row r="5143">
          <cell r="M5143" t="str">
            <v>362133196403080927</v>
          </cell>
        </row>
        <row r="5144">
          <cell r="M5144" t="str">
            <v>362133196810100956</v>
          </cell>
        </row>
        <row r="5145">
          <cell r="M5145" t="str">
            <v>362133193603240928</v>
          </cell>
        </row>
        <row r="5146">
          <cell r="M5146" t="str">
            <v>360732200510060925</v>
          </cell>
        </row>
        <row r="5147">
          <cell r="M5147" t="str">
            <v>362133198308150949</v>
          </cell>
        </row>
        <row r="5148">
          <cell r="M5148" t="str">
            <v>360732200712260917</v>
          </cell>
        </row>
        <row r="5149">
          <cell r="M5149" t="str">
            <v>362133197112060912</v>
          </cell>
        </row>
        <row r="5150">
          <cell r="M5150" t="str">
            <v>362133195711140915</v>
          </cell>
        </row>
        <row r="5151">
          <cell r="M5151" t="str">
            <v>360732200601100929</v>
          </cell>
        </row>
        <row r="5152">
          <cell r="M5152" t="str">
            <v>360732200012110926</v>
          </cell>
        </row>
        <row r="5153">
          <cell r="M5153" t="str">
            <v>362133196905200968</v>
          </cell>
        </row>
        <row r="5154">
          <cell r="M5154" t="str">
            <v>360732200703020938</v>
          </cell>
        </row>
        <row r="5155">
          <cell r="M5155" t="str">
            <v>36213319780816092X</v>
          </cell>
        </row>
        <row r="5156">
          <cell r="M5156" t="str">
            <v>360732200803080946</v>
          </cell>
        </row>
        <row r="5157">
          <cell r="M5157" t="str">
            <v>362133197912300910</v>
          </cell>
        </row>
        <row r="5158">
          <cell r="M5158" t="str">
            <v>360732201004060935</v>
          </cell>
        </row>
        <row r="5159">
          <cell r="M5159" t="str">
            <v>362133196510160922</v>
          </cell>
        </row>
        <row r="5160">
          <cell r="M5160" t="str">
            <v>360731199503091780</v>
          </cell>
        </row>
        <row r="5161">
          <cell r="M5161" t="str">
            <v>360732201705310917</v>
          </cell>
        </row>
        <row r="5162">
          <cell r="M5162" t="str">
            <v>360732202002040943</v>
          </cell>
        </row>
        <row r="5163">
          <cell r="M5163" t="str">
            <v>362133194902150919</v>
          </cell>
        </row>
        <row r="5164">
          <cell r="M5164" t="str">
            <v>362133195704190949</v>
          </cell>
        </row>
        <row r="5165">
          <cell r="M5165" t="str">
            <v>36073219850703091X</v>
          </cell>
        </row>
        <row r="5166">
          <cell r="M5166" t="str">
            <v>362133196301220917</v>
          </cell>
        </row>
        <row r="5167">
          <cell r="M5167" t="str">
            <v>362133196404050949</v>
          </cell>
        </row>
        <row r="5168">
          <cell r="M5168" t="str">
            <v>360732200403150976</v>
          </cell>
        </row>
        <row r="5169">
          <cell r="M5169" t="str">
            <v>362133197609120933</v>
          </cell>
        </row>
        <row r="5170">
          <cell r="M5170" t="str">
            <v>362133195206010925</v>
          </cell>
        </row>
        <row r="5171">
          <cell r="M5171" t="str">
            <v>362133194908160931</v>
          </cell>
        </row>
        <row r="5172">
          <cell r="M5172" t="str">
            <v>360732201204290911</v>
          </cell>
        </row>
        <row r="5173">
          <cell r="M5173" t="str">
            <v>362133198006140913</v>
          </cell>
        </row>
        <row r="5174">
          <cell r="M5174" t="str">
            <v>360732200611060086</v>
          </cell>
        </row>
        <row r="5175">
          <cell r="M5175" t="str">
            <v>360732200504280948</v>
          </cell>
        </row>
        <row r="5176">
          <cell r="M5176" t="str">
            <v>360732201106290918</v>
          </cell>
        </row>
        <row r="5177">
          <cell r="M5177" t="str">
            <v>362133198106200936</v>
          </cell>
        </row>
        <row r="5178">
          <cell r="M5178" t="str">
            <v>360732200402210965</v>
          </cell>
        </row>
        <row r="5179">
          <cell r="M5179" t="str">
            <v>360732201012310922</v>
          </cell>
        </row>
        <row r="5180">
          <cell r="M5180" t="str">
            <v>36213319820307066X</v>
          </cell>
        </row>
        <row r="5181">
          <cell r="M5181" t="str">
            <v>360732200803250933</v>
          </cell>
        </row>
        <row r="5182">
          <cell r="M5182" t="str">
            <v>362133195111180913</v>
          </cell>
        </row>
        <row r="5183">
          <cell r="M5183" t="str">
            <v>362133195406040926</v>
          </cell>
        </row>
        <row r="5184">
          <cell r="M5184" t="str">
            <v>362133195012230911</v>
          </cell>
        </row>
        <row r="5185">
          <cell r="M5185" t="str">
            <v>362133195009150945</v>
          </cell>
        </row>
        <row r="5186">
          <cell r="M5186" t="str">
            <v>362133196512040932</v>
          </cell>
        </row>
        <row r="5187">
          <cell r="M5187" t="str">
            <v>360732200705110945</v>
          </cell>
        </row>
        <row r="5188">
          <cell r="M5188" t="str">
            <v>362133198208010420</v>
          </cell>
        </row>
        <row r="5189">
          <cell r="M5189" t="str">
            <v>360732201310130946</v>
          </cell>
        </row>
        <row r="5190">
          <cell r="M5190" t="str">
            <v>360732201511280932</v>
          </cell>
        </row>
        <row r="5191">
          <cell r="M5191" t="str">
            <v>362133198206010929</v>
          </cell>
        </row>
        <row r="5192">
          <cell r="M5192" t="str">
            <v>362133196405020936</v>
          </cell>
        </row>
        <row r="5193">
          <cell r="M5193" t="str">
            <v>362133195709020949</v>
          </cell>
        </row>
        <row r="5194">
          <cell r="M5194" t="str">
            <v>360732201309090916</v>
          </cell>
        </row>
        <row r="5195">
          <cell r="M5195" t="str">
            <v>362133196901100935</v>
          </cell>
        </row>
        <row r="5196">
          <cell r="M5196" t="str">
            <v>362133196001040922</v>
          </cell>
        </row>
        <row r="5197">
          <cell r="M5197" t="str">
            <v>360732201312260939</v>
          </cell>
        </row>
        <row r="5198">
          <cell r="M5198" t="str">
            <v>360732201509120913</v>
          </cell>
        </row>
        <row r="5199">
          <cell r="M5199" t="str">
            <v>362133196704200910</v>
          </cell>
        </row>
        <row r="5200">
          <cell r="M5200" t="str">
            <v>362133196510150919</v>
          </cell>
        </row>
        <row r="5201">
          <cell r="M5201" t="str">
            <v>362532197909105060</v>
          </cell>
        </row>
        <row r="5202">
          <cell r="M5202" t="str">
            <v>362133198306060915</v>
          </cell>
        </row>
        <row r="5203">
          <cell r="M5203" t="str">
            <v>360732200612140926</v>
          </cell>
        </row>
        <row r="5204">
          <cell r="M5204" t="str">
            <v>360732200906050918</v>
          </cell>
        </row>
        <row r="5205">
          <cell r="M5205" t="str">
            <v>360732201107170918</v>
          </cell>
        </row>
        <row r="5206">
          <cell r="M5206" t="str">
            <v>36213319710910091X</v>
          </cell>
        </row>
        <row r="5207">
          <cell r="M5207" t="str">
            <v>362133197302080949</v>
          </cell>
        </row>
        <row r="5208">
          <cell r="M5208" t="str">
            <v>362133197203070921</v>
          </cell>
        </row>
        <row r="5209">
          <cell r="M5209" t="str">
            <v>360732201612030924</v>
          </cell>
        </row>
        <row r="5210">
          <cell r="M5210" t="str">
            <v>360732200911200925</v>
          </cell>
        </row>
        <row r="5211">
          <cell r="M5211" t="str">
            <v>360732200003170919</v>
          </cell>
        </row>
        <row r="5212">
          <cell r="M5212" t="str">
            <v>360732200402020926</v>
          </cell>
        </row>
        <row r="5213">
          <cell r="M5213" t="str">
            <v>36073220050305093X</v>
          </cell>
        </row>
        <row r="5214">
          <cell r="M5214" t="str">
            <v>362133196109290915</v>
          </cell>
        </row>
        <row r="5215">
          <cell r="M5215" t="str">
            <v>362133195206280917</v>
          </cell>
        </row>
        <row r="5216">
          <cell r="M5216" t="str">
            <v>362133196410030645</v>
          </cell>
        </row>
        <row r="5217">
          <cell r="M5217" t="str">
            <v>362133194807220915</v>
          </cell>
        </row>
        <row r="5218">
          <cell r="M5218" t="str">
            <v>362133195504060912</v>
          </cell>
        </row>
        <row r="5219">
          <cell r="M5219" t="str">
            <v>36073220020612092X</v>
          </cell>
        </row>
        <row r="5220">
          <cell r="M5220" t="str">
            <v>362133194805170918</v>
          </cell>
        </row>
        <row r="5221">
          <cell r="M5221" t="str">
            <v>362133196402170920</v>
          </cell>
        </row>
        <row r="5222">
          <cell r="M5222" t="str">
            <v>360732200110230913</v>
          </cell>
        </row>
        <row r="5223">
          <cell r="M5223" t="str">
            <v>362133197710150918</v>
          </cell>
        </row>
        <row r="5224">
          <cell r="M5224" t="str">
            <v>360732200807310913</v>
          </cell>
        </row>
        <row r="5225">
          <cell r="M5225" t="str">
            <v>360732201011160926</v>
          </cell>
        </row>
        <row r="5226">
          <cell r="M5226" t="str">
            <v>362133194204040923</v>
          </cell>
        </row>
        <row r="5227">
          <cell r="M5227" t="str">
            <v>362132197604255920</v>
          </cell>
        </row>
        <row r="5228">
          <cell r="M5228" t="str">
            <v>360732200212290925</v>
          </cell>
        </row>
        <row r="5229">
          <cell r="M5229" t="str">
            <v>36213319590920091X</v>
          </cell>
        </row>
        <row r="5230">
          <cell r="M5230" t="str">
            <v>362133195609250923</v>
          </cell>
        </row>
        <row r="5231">
          <cell r="M5231" t="str">
            <v>360732200902090947</v>
          </cell>
        </row>
        <row r="5232">
          <cell r="M5232" t="str">
            <v>360732202102010936</v>
          </cell>
        </row>
        <row r="5233">
          <cell r="M5233" t="str">
            <v>362133197611160918</v>
          </cell>
        </row>
        <row r="5234">
          <cell r="M5234" t="str">
            <v>362133197301270927</v>
          </cell>
        </row>
        <row r="5235">
          <cell r="M5235" t="str">
            <v>360732200511020917</v>
          </cell>
        </row>
        <row r="5236">
          <cell r="M5236" t="str">
            <v>362133197310120912</v>
          </cell>
        </row>
        <row r="5237">
          <cell r="M5237" t="str">
            <v>360732200607130950</v>
          </cell>
        </row>
        <row r="5238">
          <cell r="M5238" t="str">
            <v>362133196805270918</v>
          </cell>
        </row>
        <row r="5239">
          <cell r="M5239" t="str">
            <v>362133195304120917</v>
          </cell>
        </row>
        <row r="5240">
          <cell r="M5240" t="str">
            <v>362133195109170927</v>
          </cell>
        </row>
        <row r="5241">
          <cell r="M5241" t="str">
            <v>360732198708060912</v>
          </cell>
        </row>
        <row r="5242">
          <cell r="M5242" t="str">
            <v>362133196909240940</v>
          </cell>
        </row>
        <row r="5243">
          <cell r="M5243" t="str">
            <v>362133196509220959</v>
          </cell>
        </row>
        <row r="5244">
          <cell r="M5244" t="str">
            <v>360732201605170929</v>
          </cell>
        </row>
        <row r="5245">
          <cell r="M5245" t="str">
            <v>360732201002260941</v>
          </cell>
        </row>
        <row r="5246">
          <cell r="M5246" t="str">
            <v>362133197707030966</v>
          </cell>
        </row>
        <row r="5247">
          <cell r="M5247" t="str">
            <v>360732201412250914</v>
          </cell>
        </row>
        <row r="5248">
          <cell r="M5248" t="str">
            <v>36073220080209094X</v>
          </cell>
        </row>
        <row r="5249">
          <cell r="M5249" t="str">
            <v>362133195106150920</v>
          </cell>
        </row>
        <row r="5250">
          <cell r="M5250" t="str">
            <v>360732198805050935</v>
          </cell>
        </row>
        <row r="5251">
          <cell r="M5251" t="str">
            <v>36213319560108094X</v>
          </cell>
        </row>
        <row r="5252">
          <cell r="M5252" t="str">
            <v>360732201308090930</v>
          </cell>
        </row>
        <row r="5253">
          <cell r="M5253" t="str">
            <v>362133197608280935</v>
          </cell>
        </row>
        <row r="5254">
          <cell r="M5254" t="str">
            <v>360732201502260921</v>
          </cell>
        </row>
        <row r="5255">
          <cell r="M5255" t="str">
            <v>362133196407280918</v>
          </cell>
        </row>
        <row r="5256">
          <cell r="M5256" t="str">
            <v>362133196806150969</v>
          </cell>
        </row>
        <row r="5257">
          <cell r="M5257" t="str">
            <v>362133195106010928</v>
          </cell>
        </row>
        <row r="5258">
          <cell r="M5258" t="str">
            <v>362133194204040931</v>
          </cell>
        </row>
        <row r="5259">
          <cell r="M5259" t="str">
            <v>362133195610130929</v>
          </cell>
        </row>
        <row r="5260">
          <cell r="M5260" t="str">
            <v>362133197002210924</v>
          </cell>
        </row>
        <row r="5261">
          <cell r="M5261" t="str">
            <v>360732201410290912</v>
          </cell>
        </row>
        <row r="5262">
          <cell r="M5262" t="str">
            <v>360732201511260958</v>
          </cell>
        </row>
        <row r="5263">
          <cell r="M5263" t="str">
            <v>36213319650608092X</v>
          </cell>
        </row>
        <row r="5264">
          <cell r="M5264" t="str">
            <v>362133196802030919</v>
          </cell>
        </row>
        <row r="5265">
          <cell r="M5265" t="str">
            <v>360732199510070925</v>
          </cell>
        </row>
        <row r="5266">
          <cell r="M5266" t="str">
            <v>360732201507290919</v>
          </cell>
        </row>
        <row r="5267">
          <cell r="M5267" t="str">
            <v>36213319540302092X</v>
          </cell>
        </row>
        <row r="5268">
          <cell r="M5268" t="str">
            <v>360732200712200922</v>
          </cell>
        </row>
        <row r="5269">
          <cell r="M5269" t="str">
            <v>360732201707140923</v>
          </cell>
        </row>
        <row r="5270">
          <cell r="M5270" t="str">
            <v>360732201008030928</v>
          </cell>
        </row>
        <row r="5271">
          <cell r="M5271" t="str">
            <v>360732200109130931</v>
          </cell>
        </row>
        <row r="5272">
          <cell r="M5272" t="str">
            <v>362133193910120918</v>
          </cell>
        </row>
        <row r="5273">
          <cell r="M5273" t="str">
            <v>362133194406180924</v>
          </cell>
        </row>
        <row r="5274">
          <cell r="M5274" t="str">
            <v>362133193508190918</v>
          </cell>
        </row>
        <row r="5275">
          <cell r="M5275" t="str">
            <v>362133196907210916</v>
          </cell>
        </row>
        <row r="5276">
          <cell r="M5276" t="str">
            <v>362133194010150921</v>
          </cell>
        </row>
        <row r="5277">
          <cell r="M5277" t="str">
            <v>362501197011155024</v>
          </cell>
        </row>
        <row r="5278">
          <cell r="M5278" t="str">
            <v>360732200507200923</v>
          </cell>
        </row>
        <row r="5279">
          <cell r="M5279" t="str">
            <v>36073220060902094X</v>
          </cell>
        </row>
        <row r="5280">
          <cell r="M5280" t="str">
            <v>362133195104050918</v>
          </cell>
        </row>
        <row r="5281">
          <cell r="M5281" t="str">
            <v>362133195201190920</v>
          </cell>
        </row>
        <row r="5282">
          <cell r="M5282" t="str">
            <v>360732201105300942</v>
          </cell>
        </row>
        <row r="5283">
          <cell r="M5283" t="str">
            <v>360732198910260918</v>
          </cell>
        </row>
        <row r="5284">
          <cell r="M5284" t="str">
            <v>360732201112060924</v>
          </cell>
        </row>
        <row r="5285">
          <cell r="M5285" t="str">
            <v>362133197610190912</v>
          </cell>
        </row>
        <row r="5286">
          <cell r="M5286" t="str">
            <v>360732200303250937</v>
          </cell>
        </row>
        <row r="5287">
          <cell r="M5287" t="str">
            <v>36073219870413091X</v>
          </cell>
        </row>
        <row r="5288">
          <cell r="M5288" t="str">
            <v>360732201004200918</v>
          </cell>
        </row>
        <row r="5289">
          <cell r="M5289" t="str">
            <v>360732201312150916</v>
          </cell>
        </row>
        <row r="5290">
          <cell r="M5290" t="str">
            <v>360732201112160917</v>
          </cell>
        </row>
        <row r="5291">
          <cell r="M5291" t="str">
            <v>362133196711170959</v>
          </cell>
        </row>
        <row r="5292">
          <cell r="M5292" t="str">
            <v>362133197612030920</v>
          </cell>
        </row>
        <row r="5293">
          <cell r="M5293" t="str">
            <v>360732201403020914</v>
          </cell>
        </row>
        <row r="5294">
          <cell r="M5294" t="str">
            <v>36073220100202093X</v>
          </cell>
        </row>
        <row r="5295">
          <cell r="M5295" t="str">
            <v>362133197406280910</v>
          </cell>
        </row>
        <row r="5296">
          <cell r="M5296" t="str">
            <v>362133197401290941</v>
          </cell>
        </row>
        <row r="5297">
          <cell r="M5297" t="str">
            <v>360732200511300927</v>
          </cell>
        </row>
        <row r="5298">
          <cell r="M5298" t="str">
            <v>360732200810130972</v>
          </cell>
        </row>
        <row r="5299">
          <cell r="M5299" t="str">
            <v>362133195205010966</v>
          </cell>
        </row>
        <row r="5300">
          <cell r="M5300" t="str">
            <v>362133197409060913</v>
          </cell>
        </row>
        <row r="5301">
          <cell r="M5301" t="str">
            <v>362133195005080927</v>
          </cell>
        </row>
        <row r="5302">
          <cell r="M5302" t="str">
            <v>360732200406180943</v>
          </cell>
        </row>
        <row r="5303">
          <cell r="M5303" t="str">
            <v>362133197905200938</v>
          </cell>
        </row>
        <row r="5304">
          <cell r="M5304" t="str">
            <v>36213319520520092X</v>
          </cell>
        </row>
        <row r="5305">
          <cell r="M5305" t="str">
            <v>360732201707260925</v>
          </cell>
        </row>
        <row r="5306">
          <cell r="M5306" t="str">
            <v>360732200808020926</v>
          </cell>
        </row>
        <row r="5307">
          <cell r="M5307" t="str">
            <v>360732200501280918</v>
          </cell>
        </row>
        <row r="5308">
          <cell r="M5308" t="str">
            <v>362133197503050914</v>
          </cell>
        </row>
        <row r="5309">
          <cell r="M5309" t="str">
            <v>362133193906040915</v>
          </cell>
        </row>
        <row r="5310">
          <cell r="M5310" t="str">
            <v>362133195301060920</v>
          </cell>
        </row>
        <row r="5311">
          <cell r="M5311" t="str">
            <v>362133195801070922</v>
          </cell>
        </row>
        <row r="5312">
          <cell r="M5312" t="str">
            <v>362133197311010934</v>
          </cell>
        </row>
        <row r="5313">
          <cell r="M5313" t="str">
            <v>362133195301150918</v>
          </cell>
        </row>
        <row r="5314">
          <cell r="M5314" t="str">
            <v>362133195403160922</v>
          </cell>
        </row>
        <row r="5315">
          <cell r="M5315" t="str">
            <v>36073219850404091X</v>
          </cell>
        </row>
        <row r="5316">
          <cell r="M5316" t="str">
            <v>362133194410110929</v>
          </cell>
        </row>
        <row r="5317">
          <cell r="M5317" t="str">
            <v>360732201410290947</v>
          </cell>
        </row>
        <row r="5318">
          <cell r="M5318" t="str">
            <v>360732199406096121</v>
          </cell>
        </row>
        <row r="5319">
          <cell r="M5319" t="str">
            <v>360732201307180918</v>
          </cell>
        </row>
        <row r="5320">
          <cell r="M5320" t="str">
            <v>36073220160726091X</v>
          </cell>
        </row>
        <row r="5321">
          <cell r="M5321" t="str">
            <v>362133196903130927</v>
          </cell>
        </row>
        <row r="5322">
          <cell r="M5322" t="str">
            <v>360732198702150917</v>
          </cell>
        </row>
        <row r="5323">
          <cell r="M5323" t="str">
            <v>360732199703052846</v>
          </cell>
        </row>
        <row r="5324">
          <cell r="M5324" t="str">
            <v>360732201905250939</v>
          </cell>
        </row>
        <row r="5325">
          <cell r="M5325" t="str">
            <v>360732199203170934</v>
          </cell>
        </row>
        <row r="5326">
          <cell r="M5326" t="str">
            <v>362133195812290912</v>
          </cell>
        </row>
        <row r="5327">
          <cell r="M5327" t="str">
            <v>362133198008060917</v>
          </cell>
        </row>
        <row r="5328">
          <cell r="M5328" t="str">
            <v>360732201212310943</v>
          </cell>
        </row>
        <row r="5329">
          <cell r="M5329" t="str">
            <v>360732200708200911</v>
          </cell>
        </row>
        <row r="5330">
          <cell r="M5330" t="str">
            <v>362133197201090910</v>
          </cell>
        </row>
        <row r="5331">
          <cell r="M5331" t="str">
            <v>362133197102130964</v>
          </cell>
        </row>
        <row r="5332">
          <cell r="M5332" t="str">
            <v>362133195611060918</v>
          </cell>
        </row>
        <row r="5333">
          <cell r="M5333" t="str">
            <v>362133196003270924</v>
          </cell>
        </row>
        <row r="5334">
          <cell r="M5334" t="str">
            <v>36213319650605094X</v>
          </cell>
        </row>
        <row r="5335">
          <cell r="M5335" t="str">
            <v>362133196510130918</v>
          </cell>
        </row>
        <row r="5336">
          <cell r="M5336" t="str">
            <v>362133195808120953</v>
          </cell>
        </row>
        <row r="5337">
          <cell r="M5337" t="str">
            <v>360732201205040930</v>
          </cell>
        </row>
        <row r="5338">
          <cell r="M5338" t="str">
            <v>360732201702090912</v>
          </cell>
        </row>
        <row r="5339">
          <cell r="M5339" t="str">
            <v>362133197405260918</v>
          </cell>
        </row>
        <row r="5340">
          <cell r="M5340" t="str">
            <v>362133194901010922</v>
          </cell>
        </row>
        <row r="5341">
          <cell r="M5341" t="str">
            <v>360732198505170927</v>
          </cell>
        </row>
        <row r="5342">
          <cell r="M5342" t="str">
            <v>360732201808080915</v>
          </cell>
        </row>
        <row r="5343">
          <cell r="M5343" t="str">
            <v>360732199504020913</v>
          </cell>
        </row>
        <row r="5344">
          <cell r="M5344" t="str">
            <v>36073220220514091X</v>
          </cell>
        </row>
        <row r="5345">
          <cell r="M5345" t="str">
            <v>360732198706170915</v>
          </cell>
        </row>
        <row r="5346">
          <cell r="M5346" t="str">
            <v>362133196404080929</v>
          </cell>
        </row>
        <row r="5347">
          <cell r="M5347" t="str">
            <v>362133197201220930</v>
          </cell>
        </row>
        <row r="5348">
          <cell r="M5348" t="str">
            <v>36073119900112604X</v>
          </cell>
        </row>
        <row r="5349">
          <cell r="M5349" t="str">
            <v>362133197106024114</v>
          </cell>
        </row>
        <row r="5350">
          <cell r="M5350" t="str">
            <v>362133194403164128</v>
          </cell>
        </row>
        <row r="5351">
          <cell r="M5351" t="str">
            <v>362133196207264112</v>
          </cell>
        </row>
        <row r="5352">
          <cell r="M5352" t="str">
            <v>360732201608254116</v>
          </cell>
        </row>
        <row r="5353">
          <cell r="M5353" t="str">
            <v>360732201110284115</v>
          </cell>
        </row>
        <row r="5354">
          <cell r="M5354" t="str">
            <v>36213319600803412X</v>
          </cell>
        </row>
        <row r="5355">
          <cell r="M5355" t="str">
            <v>360732199407170100</v>
          </cell>
        </row>
        <row r="5356">
          <cell r="M5356" t="str">
            <v>360732201910194142</v>
          </cell>
        </row>
        <row r="5357">
          <cell r="M5357" t="str">
            <v>360732201610104117</v>
          </cell>
        </row>
        <row r="5358">
          <cell r="M5358" t="str">
            <v>362133196609154186</v>
          </cell>
        </row>
        <row r="5359">
          <cell r="M5359" t="str">
            <v>36213319570827412X</v>
          </cell>
        </row>
        <row r="5360">
          <cell r="M5360" t="str">
            <v>36213319760226415X</v>
          </cell>
        </row>
        <row r="5361">
          <cell r="M5361" t="str">
            <v>362133195010154185</v>
          </cell>
        </row>
        <row r="5362">
          <cell r="M5362" t="str">
            <v>36213319520401413X</v>
          </cell>
        </row>
        <row r="5363">
          <cell r="M5363" t="str">
            <v>362133195602104122</v>
          </cell>
        </row>
        <row r="5364">
          <cell r="M5364" t="str">
            <v>362133194705084115</v>
          </cell>
        </row>
        <row r="5365">
          <cell r="M5365" t="str">
            <v>362133196304024110</v>
          </cell>
        </row>
        <row r="5366">
          <cell r="M5366" t="str">
            <v>360732200710154125</v>
          </cell>
        </row>
        <row r="5367">
          <cell r="M5367" t="str">
            <v>362133197703194189</v>
          </cell>
        </row>
        <row r="5368">
          <cell r="M5368" t="str">
            <v>36073220090520417X</v>
          </cell>
        </row>
        <row r="5369">
          <cell r="M5369" t="str">
            <v>362133196304204170</v>
          </cell>
        </row>
        <row r="5370">
          <cell r="M5370" t="str">
            <v>362133197503274117</v>
          </cell>
        </row>
        <row r="5371">
          <cell r="M5371" t="str">
            <v>360732199711244119</v>
          </cell>
        </row>
        <row r="5372">
          <cell r="M5372" t="str">
            <v>362133194804184111</v>
          </cell>
        </row>
        <row r="5373">
          <cell r="M5373" t="str">
            <v>36213319750119413X</v>
          </cell>
        </row>
        <row r="5374">
          <cell r="M5374" t="str">
            <v>360732200002044128</v>
          </cell>
        </row>
        <row r="5375">
          <cell r="M5375" t="str">
            <v>362133197201254129</v>
          </cell>
        </row>
        <row r="5376">
          <cell r="M5376" t="str">
            <v>362133196610224110</v>
          </cell>
        </row>
        <row r="5377">
          <cell r="M5377" t="str">
            <v>362133196805194118</v>
          </cell>
        </row>
        <row r="5378">
          <cell r="M5378" t="str">
            <v>362133194209084124</v>
          </cell>
        </row>
        <row r="5379">
          <cell r="M5379" t="str">
            <v>362133194309224120</v>
          </cell>
        </row>
        <row r="5380">
          <cell r="M5380" t="str">
            <v>362133196812284189</v>
          </cell>
        </row>
        <row r="5381">
          <cell r="M5381" t="str">
            <v>362133198210104135</v>
          </cell>
        </row>
        <row r="5382">
          <cell r="M5382" t="str">
            <v>362133197907214129</v>
          </cell>
        </row>
        <row r="5383">
          <cell r="M5383" t="str">
            <v>360732200211034161</v>
          </cell>
        </row>
        <row r="5384">
          <cell r="M5384" t="str">
            <v>360732200703244149</v>
          </cell>
        </row>
        <row r="5385">
          <cell r="M5385" t="str">
            <v>36073220080501415X</v>
          </cell>
        </row>
        <row r="5386">
          <cell r="M5386" t="str">
            <v>362133196004264112</v>
          </cell>
        </row>
        <row r="5387">
          <cell r="M5387" t="str">
            <v>362133197210164168</v>
          </cell>
        </row>
        <row r="5388">
          <cell r="M5388" t="str">
            <v>360732200503314114</v>
          </cell>
        </row>
        <row r="5389">
          <cell r="M5389" t="str">
            <v>36213319660405416X</v>
          </cell>
        </row>
        <row r="5390">
          <cell r="M5390" t="str">
            <v>36213319541230414X</v>
          </cell>
        </row>
        <row r="5391">
          <cell r="M5391" t="str">
            <v>362133197111304137</v>
          </cell>
        </row>
        <row r="5392">
          <cell r="M5392" t="str">
            <v>360732197009134201</v>
          </cell>
        </row>
        <row r="5393">
          <cell r="M5393" t="str">
            <v>360732200211120131</v>
          </cell>
        </row>
        <row r="5394">
          <cell r="M5394" t="str">
            <v>362133198112264143</v>
          </cell>
        </row>
        <row r="5395">
          <cell r="M5395" t="str">
            <v>362133197502054227</v>
          </cell>
        </row>
        <row r="5396">
          <cell r="M5396" t="str">
            <v>362133196311154140</v>
          </cell>
        </row>
        <row r="5397">
          <cell r="M5397" t="str">
            <v>36073220090928412X</v>
          </cell>
        </row>
        <row r="5398">
          <cell r="M5398" t="str">
            <v>362133195908164136</v>
          </cell>
        </row>
        <row r="5399">
          <cell r="M5399" t="str">
            <v>362133195907144141</v>
          </cell>
        </row>
        <row r="5400">
          <cell r="M5400" t="str">
            <v>36073219910308414X</v>
          </cell>
        </row>
        <row r="5401">
          <cell r="M5401" t="str">
            <v>362133193701084121</v>
          </cell>
        </row>
        <row r="5402">
          <cell r="M5402" t="str">
            <v>362133197101214154</v>
          </cell>
        </row>
        <row r="5403">
          <cell r="M5403" t="str">
            <v>360732200810044126</v>
          </cell>
        </row>
        <row r="5404">
          <cell r="M5404" t="str">
            <v>362133197002114123</v>
          </cell>
        </row>
        <row r="5405">
          <cell r="M5405" t="str">
            <v>362133194502124121</v>
          </cell>
        </row>
        <row r="5406">
          <cell r="M5406" t="str">
            <v>360732200808064136</v>
          </cell>
        </row>
        <row r="5407">
          <cell r="M5407" t="str">
            <v>360732198507044115</v>
          </cell>
        </row>
        <row r="5408">
          <cell r="M5408" t="str">
            <v>360732201312294127</v>
          </cell>
        </row>
        <row r="5409">
          <cell r="M5409" t="str">
            <v>360732200807144118</v>
          </cell>
        </row>
        <row r="5410">
          <cell r="M5410" t="str">
            <v>362133195712154120</v>
          </cell>
        </row>
        <row r="5411">
          <cell r="M5411" t="str">
            <v>360732198312234154</v>
          </cell>
        </row>
        <row r="5412">
          <cell r="M5412" t="str">
            <v>362133196904214137</v>
          </cell>
        </row>
        <row r="5413">
          <cell r="M5413" t="str">
            <v>36213319541219418X</v>
          </cell>
        </row>
        <row r="5414">
          <cell r="M5414" t="str">
            <v>360732200304284119</v>
          </cell>
        </row>
        <row r="5415">
          <cell r="M5415" t="str">
            <v>36213319371019412X</v>
          </cell>
        </row>
        <row r="5416">
          <cell r="M5416" t="str">
            <v>360732198512125622</v>
          </cell>
        </row>
        <row r="5417">
          <cell r="M5417" t="str">
            <v>362133197309254139</v>
          </cell>
        </row>
        <row r="5418">
          <cell r="M5418" t="str">
            <v>362133197409014140</v>
          </cell>
        </row>
        <row r="5419">
          <cell r="M5419" t="str">
            <v>360732200407234130</v>
          </cell>
        </row>
        <row r="5420">
          <cell r="M5420" t="str">
            <v>362133196211284116</v>
          </cell>
        </row>
        <row r="5421">
          <cell r="M5421" t="str">
            <v>360732201704174124</v>
          </cell>
        </row>
        <row r="5422">
          <cell r="M5422" t="str">
            <v>362133195108064137</v>
          </cell>
        </row>
        <row r="5423">
          <cell r="M5423" t="str">
            <v>362133195606194129</v>
          </cell>
        </row>
        <row r="5424">
          <cell r="M5424" t="str">
            <v>360732200503284146</v>
          </cell>
        </row>
        <row r="5425">
          <cell r="M5425" t="str">
            <v>360732200607224164</v>
          </cell>
        </row>
        <row r="5426">
          <cell r="M5426" t="str">
            <v>360732200908064117</v>
          </cell>
        </row>
        <row r="5427">
          <cell r="M5427" t="str">
            <v>36213319821110417X</v>
          </cell>
        </row>
        <row r="5428">
          <cell r="M5428" t="str">
            <v>362133193905034177</v>
          </cell>
        </row>
        <row r="5429">
          <cell r="M5429" t="str">
            <v>362133194308194126</v>
          </cell>
        </row>
        <row r="5430">
          <cell r="M5430" t="str">
            <v>362133197212284112</v>
          </cell>
        </row>
        <row r="5431">
          <cell r="M5431" t="str">
            <v>362133194009044128</v>
          </cell>
        </row>
        <row r="5432">
          <cell r="M5432" t="str">
            <v>362133194806064113</v>
          </cell>
        </row>
        <row r="5433">
          <cell r="M5433" t="str">
            <v>362133195005044125</v>
          </cell>
        </row>
        <row r="5434">
          <cell r="M5434" t="str">
            <v>362133193605024110</v>
          </cell>
        </row>
        <row r="5435">
          <cell r="M5435" t="str">
            <v>362133197905144120</v>
          </cell>
        </row>
        <row r="5436">
          <cell r="M5436" t="str">
            <v>362133194911024148</v>
          </cell>
        </row>
        <row r="5437">
          <cell r="M5437" t="str">
            <v>360732200811124136</v>
          </cell>
        </row>
        <row r="5438">
          <cell r="M5438" t="str">
            <v>360732200912284120</v>
          </cell>
        </row>
        <row r="5439">
          <cell r="M5439" t="str">
            <v>360732200210204114</v>
          </cell>
        </row>
        <row r="5440">
          <cell r="M5440" t="str">
            <v>36213319731014413X</v>
          </cell>
        </row>
        <row r="5441">
          <cell r="M5441" t="str">
            <v>362133197403084172</v>
          </cell>
        </row>
        <row r="5442">
          <cell r="M5442" t="str">
            <v>360732199605104139</v>
          </cell>
        </row>
        <row r="5443">
          <cell r="M5443" t="str">
            <v>362133197805184117</v>
          </cell>
        </row>
        <row r="5444">
          <cell r="M5444" t="str">
            <v>360732200311094188</v>
          </cell>
        </row>
        <row r="5445">
          <cell r="M5445" t="str">
            <v>360732200405254146</v>
          </cell>
        </row>
        <row r="5446">
          <cell r="M5446" t="str">
            <v>360732200802044134</v>
          </cell>
        </row>
        <row r="5447">
          <cell r="M5447" t="str">
            <v>360732199701014125</v>
          </cell>
        </row>
        <row r="5448">
          <cell r="M5448" t="str">
            <v>36213319531226411X</v>
          </cell>
        </row>
        <row r="5449">
          <cell r="M5449" t="str">
            <v>362133196801044163</v>
          </cell>
        </row>
        <row r="5450">
          <cell r="M5450" t="str">
            <v>362133195101014110</v>
          </cell>
        </row>
        <row r="5451">
          <cell r="M5451" t="str">
            <v>362133198101194119</v>
          </cell>
        </row>
        <row r="5452">
          <cell r="M5452" t="str">
            <v>362133196709034130</v>
          </cell>
        </row>
        <row r="5453">
          <cell r="M5453" t="str">
            <v>362133193104054119</v>
          </cell>
        </row>
        <row r="5454">
          <cell r="M5454" t="str">
            <v>360732200912304160</v>
          </cell>
        </row>
        <row r="5455">
          <cell r="M5455" t="str">
            <v>360732200503274116</v>
          </cell>
        </row>
        <row r="5456">
          <cell r="M5456" t="str">
            <v>362133197402014148</v>
          </cell>
        </row>
        <row r="5457">
          <cell r="M5457" t="str">
            <v>360732199606134129</v>
          </cell>
        </row>
        <row r="5458">
          <cell r="M5458" t="str">
            <v>360732201410214135</v>
          </cell>
        </row>
        <row r="5459">
          <cell r="M5459" t="str">
            <v>362133194802184142</v>
          </cell>
        </row>
        <row r="5460">
          <cell r="M5460" t="str">
            <v>362133194208224113</v>
          </cell>
        </row>
        <row r="5461">
          <cell r="M5461" t="str">
            <v>362133198112104123</v>
          </cell>
        </row>
        <row r="5462">
          <cell r="M5462" t="str">
            <v>362133193501164119</v>
          </cell>
        </row>
        <row r="5463">
          <cell r="M5463" t="str">
            <v>360732200410284112</v>
          </cell>
        </row>
        <row r="5464">
          <cell r="M5464" t="str">
            <v>362133197908244119</v>
          </cell>
        </row>
        <row r="5465">
          <cell r="M5465" t="str">
            <v>360732201110224139</v>
          </cell>
        </row>
        <row r="5466">
          <cell r="M5466" t="str">
            <v>362133198205054153</v>
          </cell>
        </row>
        <row r="5467">
          <cell r="M5467" t="str">
            <v>362133195009214136</v>
          </cell>
        </row>
        <row r="5468">
          <cell r="M5468" t="str">
            <v>362133197607244123</v>
          </cell>
        </row>
        <row r="5469">
          <cell r="M5469" t="str">
            <v>362133195210034161</v>
          </cell>
        </row>
        <row r="5470">
          <cell r="M5470" t="str">
            <v>36213319610913412X</v>
          </cell>
        </row>
        <row r="5471">
          <cell r="M5471" t="str">
            <v>362133194706054110</v>
          </cell>
        </row>
        <row r="5472">
          <cell r="M5472" t="str">
            <v>362133195110014120</v>
          </cell>
        </row>
        <row r="5473">
          <cell r="M5473" t="str">
            <v>362133197410224129</v>
          </cell>
        </row>
        <row r="5474">
          <cell r="M5474" t="str">
            <v>362133198107234118</v>
          </cell>
        </row>
        <row r="5475">
          <cell r="M5475" t="str">
            <v>360732200801024166</v>
          </cell>
        </row>
        <row r="5476">
          <cell r="M5476" t="str">
            <v>360732200612014129</v>
          </cell>
        </row>
        <row r="5477">
          <cell r="M5477" t="str">
            <v>360732201106274117</v>
          </cell>
        </row>
        <row r="5478">
          <cell r="M5478" t="str">
            <v>362133195806214120</v>
          </cell>
        </row>
        <row r="5479">
          <cell r="M5479" t="str">
            <v>362133197110014146</v>
          </cell>
        </row>
        <row r="5480">
          <cell r="M5480" t="str">
            <v>360732199501124127</v>
          </cell>
        </row>
        <row r="5481">
          <cell r="M5481" t="str">
            <v>360732200011174119</v>
          </cell>
        </row>
        <row r="5482">
          <cell r="M5482" t="str">
            <v>362133196812214113</v>
          </cell>
        </row>
        <row r="5483">
          <cell r="M5483" t="str">
            <v>362133197407254124</v>
          </cell>
        </row>
        <row r="5484">
          <cell r="M5484" t="str">
            <v>362133194605054162</v>
          </cell>
        </row>
        <row r="5485">
          <cell r="M5485" t="str">
            <v>36073220050504412X</v>
          </cell>
        </row>
        <row r="5486">
          <cell r="M5486" t="str">
            <v>362133197702044111</v>
          </cell>
        </row>
        <row r="5487">
          <cell r="M5487" t="str">
            <v>362133195810234116</v>
          </cell>
        </row>
        <row r="5488">
          <cell r="M5488" t="str">
            <v>362133194809164128</v>
          </cell>
        </row>
        <row r="5489">
          <cell r="M5489" t="str">
            <v>362133198208024136</v>
          </cell>
        </row>
        <row r="5490">
          <cell r="M5490" t="str">
            <v>362133195501284128</v>
          </cell>
        </row>
        <row r="5491">
          <cell r="M5491" t="str">
            <v>360732200801104166</v>
          </cell>
        </row>
        <row r="5492">
          <cell r="M5492" t="str">
            <v>362133196402014127</v>
          </cell>
        </row>
        <row r="5493">
          <cell r="M5493" t="str">
            <v>362133194309054125</v>
          </cell>
        </row>
        <row r="5494">
          <cell r="M5494" t="str">
            <v>362133197503284139</v>
          </cell>
        </row>
        <row r="5495">
          <cell r="M5495" t="str">
            <v>362133196607264146</v>
          </cell>
        </row>
        <row r="5496">
          <cell r="M5496" t="str">
            <v>362133194512244119</v>
          </cell>
        </row>
        <row r="5497">
          <cell r="M5497" t="str">
            <v>36213319500807416X</v>
          </cell>
        </row>
        <row r="5498">
          <cell r="M5498" t="str">
            <v>362133196810194139</v>
          </cell>
        </row>
        <row r="5499">
          <cell r="M5499" t="str">
            <v>36073220070506415X</v>
          </cell>
        </row>
        <row r="5500">
          <cell r="M5500" t="str">
            <v>362133194109034111</v>
          </cell>
        </row>
        <row r="5501">
          <cell r="M5501" t="str">
            <v>36213319410903412X</v>
          </cell>
        </row>
        <row r="5502">
          <cell r="M5502" t="str">
            <v>362133194604114143</v>
          </cell>
        </row>
        <row r="5503">
          <cell r="M5503" t="str">
            <v>36073219991116413X</v>
          </cell>
        </row>
        <row r="5504">
          <cell r="M5504" t="str">
            <v>360732198310254119</v>
          </cell>
        </row>
        <row r="5505">
          <cell r="M5505" t="str">
            <v>362133197012064158</v>
          </cell>
        </row>
        <row r="5506">
          <cell r="M5506" t="str">
            <v>362133197007114149</v>
          </cell>
        </row>
        <row r="5507">
          <cell r="M5507" t="str">
            <v>360732199010234110</v>
          </cell>
        </row>
        <row r="5508">
          <cell r="M5508" t="str">
            <v>362133195311024114</v>
          </cell>
        </row>
        <row r="5509">
          <cell r="M5509" t="str">
            <v>362133195612064128</v>
          </cell>
        </row>
        <row r="5510">
          <cell r="M5510" t="str">
            <v>362133197508034112</v>
          </cell>
        </row>
        <row r="5511">
          <cell r="M5511" t="str">
            <v>360732200506264132</v>
          </cell>
        </row>
        <row r="5512">
          <cell r="M5512" t="str">
            <v>360732200812124197</v>
          </cell>
        </row>
        <row r="5513">
          <cell r="M5513" t="str">
            <v>362133195803234142</v>
          </cell>
        </row>
        <row r="5514">
          <cell r="M5514" t="str">
            <v>362133195512044111</v>
          </cell>
        </row>
        <row r="5515">
          <cell r="M5515" t="str">
            <v>362133194803274123</v>
          </cell>
        </row>
        <row r="5516">
          <cell r="M5516" t="str">
            <v>362133194312244114</v>
          </cell>
        </row>
        <row r="5517">
          <cell r="M5517" t="str">
            <v>362133196111164125</v>
          </cell>
        </row>
        <row r="5518">
          <cell r="M5518" t="str">
            <v>362133196307014129</v>
          </cell>
        </row>
        <row r="5519">
          <cell r="M5519" t="str">
            <v>360732198708174207</v>
          </cell>
        </row>
        <row r="5520">
          <cell r="M5520" t="str">
            <v>362133198206104132</v>
          </cell>
        </row>
        <row r="5521">
          <cell r="M5521" t="str">
            <v>450923200812305947</v>
          </cell>
        </row>
        <row r="5522">
          <cell r="M5522" t="str">
            <v>362133197102074157</v>
          </cell>
        </row>
        <row r="5523">
          <cell r="M5523" t="str">
            <v>362133194702174123</v>
          </cell>
        </row>
        <row r="5524">
          <cell r="M5524" t="str">
            <v>36073219841014411X</v>
          </cell>
        </row>
        <row r="5525">
          <cell r="M5525" t="str">
            <v>360732200612284110</v>
          </cell>
        </row>
        <row r="5526">
          <cell r="M5526" t="str">
            <v>360732201208314116</v>
          </cell>
        </row>
        <row r="5527">
          <cell r="M5527" t="str">
            <v>362133196012234116</v>
          </cell>
        </row>
        <row r="5528">
          <cell r="M5528" t="str">
            <v>362133197608156141</v>
          </cell>
        </row>
        <row r="5529">
          <cell r="M5529" t="str">
            <v>362133197701144110</v>
          </cell>
        </row>
        <row r="5530">
          <cell r="M5530" t="str">
            <v>360732200404034117</v>
          </cell>
        </row>
        <row r="5531">
          <cell r="M5531" t="str">
            <v>36073220130508413X</v>
          </cell>
        </row>
        <row r="5532">
          <cell r="M5532" t="str">
            <v>362133196312244121</v>
          </cell>
        </row>
        <row r="5533">
          <cell r="M5533" t="str">
            <v>360732199812014128</v>
          </cell>
        </row>
        <row r="5534">
          <cell r="M5534" t="str">
            <v>362133196702244151</v>
          </cell>
        </row>
        <row r="5535">
          <cell r="M5535" t="str">
            <v>362133197110074114</v>
          </cell>
        </row>
        <row r="5536">
          <cell r="M5536" t="str">
            <v>360732199906284110</v>
          </cell>
        </row>
        <row r="5537">
          <cell r="M5537" t="str">
            <v>362133196605214129</v>
          </cell>
        </row>
        <row r="5538">
          <cell r="M5538" t="str">
            <v>362133196808234138</v>
          </cell>
        </row>
        <row r="5539">
          <cell r="M5539" t="str">
            <v>362133196708064119</v>
          </cell>
        </row>
        <row r="5540">
          <cell r="M5540" t="str">
            <v>360732201509224114</v>
          </cell>
        </row>
        <row r="5541">
          <cell r="M5541" t="str">
            <v>360732200804074118</v>
          </cell>
        </row>
        <row r="5542">
          <cell r="M5542" t="str">
            <v>362133195806054163</v>
          </cell>
        </row>
        <row r="5543">
          <cell r="M5543" t="str">
            <v>362133197802044119</v>
          </cell>
        </row>
        <row r="5544">
          <cell r="M5544" t="str">
            <v>360732199511124112</v>
          </cell>
        </row>
        <row r="5545">
          <cell r="M5545" t="str">
            <v>362133196103054129</v>
          </cell>
        </row>
        <row r="5546">
          <cell r="M5546" t="str">
            <v>362133196207304137</v>
          </cell>
        </row>
        <row r="5547">
          <cell r="M5547" t="str">
            <v>362133196002024131</v>
          </cell>
        </row>
        <row r="5548">
          <cell r="M5548" t="str">
            <v>36073220141015411X</v>
          </cell>
        </row>
        <row r="5549">
          <cell r="M5549" t="str">
            <v>362426199309306121</v>
          </cell>
        </row>
        <row r="5550">
          <cell r="M5550" t="str">
            <v>360732201309124119</v>
          </cell>
        </row>
        <row r="5551">
          <cell r="M5551" t="str">
            <v>362133195507104140</v>
          </cell>
        </row>
        <row r="5552">
          <cell r="M5552" t="str">
            <v>360732197701104156</v>
          </cell>
        </row>
        <row r="5553">
          <cell r="M5553" t="str">
            <v>362133195506214110</v>
          </cell>
        </row>
        <row r="5554">
          <cell r="M5554" t="str">
            <v>362133197406024124</v>
          </cell>
        </row>
        <row r="5555">
          <cell r="M5555" t="str">
            <v>360732200612044168</v>
          </cell>
        </row>
        <row r="5556">
          <cell r="M5556" t="str">
            <v>360732200405154145</v>
          </cell>
        </row>
        <row r="5557">
          <cell r="M5557" t="str">
            <v>360732200801124159</v>
          </cell>
        </row>
        <row r="5558">
          <cell r="M5558" t="str">
            <v>362133196210104152</v>
          </cell>
        </row>
        <row r="5559">
          <cell r="M5559" t="str">
            <v>362133196510174160</v>
          </cell>
        </row>
        <row r="5560">
          <cell r="M5560" t="str">
            <v>360732199010060114</v>
          </cell>
        </row>
        <row r="5561">
          <cell r="M5561" t="str">
            <v>360732198701204119</v>
          </cell>
        </row>
        <row r="5562">
          <cell r="M5562" t="str">
            <v>360732201911184130</v>
          </cell>
        </row>
        <row r="5563">
          <cell r="M5563" t="str">
            <v>362133194909264150</v>
          </cell>
        </row>
        <row r="5564">
          <cell r="M5564" t="str">
            <v>362133195101164143</v>
          </cell>
        </row>
        <row r="5565">
          <cell r="M5565" t="str">
            <v>362133193607114128</v>
          </cell>
        </row>
        <row r="5566">
          <cell r="M5566" t="str">
            <v>362133197208294131</v>
          </cell>
        </row>
        <row r="5567">
          <cell r="M5567" t="str">
            <v>362133197905144112</v>
          </cell>
        </row>
        <row r="5568">
          <cell r="M5568" t="str">
            <v>36073220120601411X</v>
          </cell>
        </row>
        <row r="5569">
          <cell r="M5569" t="str">
            <v>362133195709184193</v>
          </cell>
        </row>
        <row r="5570">
          <cell r="M5570" t="str">
            <v>36073219890913413X</v>
          </cell>
        </row>
        <row r="5571">
          <cell r="M5571" t="str">
            <v>362133196310074181</v>
          </cell>
        </row>
        <row r="5572">
          <cell r="M5572" t="str">
            <v>362133198111254170</v>
          </cell>
        </row>
        <row r="5573">
          <cell r="M5573" t="str">
            <v>362133196608264164</v>
          </cell>
        </row>
        <row r="5574">
          <cell r="M5574" t="str">
            <v>360732201711284110</v>
          </cell>
        </row>
        <row r="5575">
          <cell r="M5575" t="str">
            <v>362133197804064113</v>
          </cell>
        </row>
        <row r="5576">
          <cell r="M5576" t="str">
            <v>362133193707064121</v>
          </cell>
        </row>
        <row r="5577">
          <cell r="M5577" t="str">
            <v>360732200602194111</v>
          </cell>
        </row>
        <row r="5578">
          <cell r="M5578" t="str">
            <v>441229197608120421</v>
          </cell>
        </row>
        <row r="5579">
          <cell r="M5579" t="str">
            <v>362133197204014139</v>
          </cell>
        </row>
        <row r="5580">
          <cell r="M5580" t="str">
            <v>360732200510294131</v>
          </cell>
        </row>
        <row r="5581">
          <cell r="M5581" t="str">
            <v>362133195109224112</v>
          </cell>
        </row>
        <row r="5582">
          <cell r="M5582" t="str">
            <v>36073220070203414X</v>
          </cell>
        </row>
        <row r="5583">
          <cell r="M5583" t="str">
            <v>362133197009304114</v>
          </cell>
        </row>
        <row r="5584">
          <cell r="M5584" t="str">
            <v>36213319380413411X</v>
          </cell>
        </row>
        <row r="5585">
          <cell r="M5585" t="str">
            <v>362133194208134126</v>
          </cell>
        </row>
        <row r="5586">
          <cell r="M5586" t="str">
            <v>360732199412014110</v>
          </cell>
        </row>
        <row r="5587">
          <cell r="M5587" t="str">
            <v>362133195710204139</v>
          </cell>
        </row>
        <row r="5588">
          <cell r="M5588" t="str">
            <v>362133196009114121</v>
          </cell>
        </row>
        <row r="5589">
          <cell r="M5589" t="str">
            <v>360732198904064152</v>
          </cell>
        </row>
        <row r="5590">
          <cell r="M5590" t="str">
            <v>360732201311074165</v>
          </cell>
        </row>
        <row r="5591">
          <cell r="M5591" t="str">
            <v>362133195003084115</v>
          </cell>
        </row>
        <row r="5592">
          <cell r="M5592" t="str">
            <v>362133196502274137</v>
          </cell>
        </row>
        <row r="5593">
          <cell r="M5593" t="str">
            <v>360732201311194159</v>
          </cell>
        </row>
        <row r="5594">
          <cell r="M5594" t="str">
            <v>360732201010304123</v>
          </cell>
        </row>
        <row r="5595">
          <cell r="M5595" t="str">
            <v>360732201207284111</v>
          </cell>
        </row>
        <row r="5596">
          <cell r="M5596" t="str">
            <v>362133195004254139</v>
          </cell>
        </row>
        <row r="5597">
          <cell r="M5597" t="str">
            <v>360732200008024136</v>
          </cell>
        </row>
        <row r="5598">
          <cell r="M5598" t="str">
            <v>362133194710144119</v>
          </cell>
        </row>
        <row r="5599">
          <cell r="M5599" t="str">
            <v>362133197506194139</v>
          </cell>
        </row>
        <row r="5600">
          <cell r="M5600" t="str">
            <v>362133194810184126</v>
          </cell>
        </row>
        <row r="5601">
          <cell r="M5601" t="str">
            <v>362133197105274111</v>
          </cell>
        </row>
        <row r="5602">
          <cell r="M5602" t="str">
            <v>362133196705204112</v>
          </cell>
        </row>
        <row r="5603">
          <cell r="M5603" t="str">
            <v>360732199503014116</v>
          </cell>
        </row>
        <row r="5604">
          <cell r="M5604" t="str">
            <v>362133197707204153</v>
          </cell>
        </row>
        <row r="5605">
          <cell r="M5605" t="str">
            <v>360732201609204129</v>
          </cell>
        </row>
        <row r="5606">
          <cell r="M5606" t="str">
            <v>362426197801176120</v>
          </cell>
        </row>
        <row r="5607">
          <cell r="M5607" t="str">
            <v>362133195704164118</v>
          </cell>
        </row>
        <row r="5608">
          <cell r="M5608" t="str">
            <v>36073219970203411X</v>
          </cell>
        </row>
        <row r="5609">
          <cell r="M5609" t="str">
            <v>360732200805024112</v>
          </cell>
        </row>
        <row r="5610">
          <cell r="M5610" t="str">
            <v>360732200509234123</v>
          </cell>
        </row>
        <row r="5611">
          <cell r="M5611" t="str">
            <v>362426198006106128</v>
          </cell>
        </row>
        <row r="5612">
          <cell r="M5612" t="str">
            <v>360732200508184128</v>
          </cell>
        </row>
        <row r="5613">
          <cell r="M5613" t="str">
            <v>360732200404064172</v>
          </cell>
        </row>
        <row r="5614">
          <cell r="M5614" t="str">
            <v>362133196711094116</v>
          </cell>
        </row>
        <row r="5615">
          <cell r="M5615" t="str">
            <v>362133196402136124</v>
          </cell>
        </row>
        <row r="5616">
          <cell r="M5616" t="str">
            <v>360732200603184126</v>
          </cell>
        </row>
        <row r="5617">
          <cell r="M5617" t="str">
            <v>362133197704054153</v>
          </cell>
        </row>
        <row r="5618">
          <cell r="M5618" t="str">
            <v>360732200910144140</v>
          </cell>
        </row>
        <row r="5619">
          <cell r="M5619" t="str">
            <v>360732202204214112</v>
          </cell>
        </row>
        <row r="5620">
          <cell r="M5620" t="str">
            <v>362133194908124148</v>
          </cell>
        </row>
        <row r="5621">
          <cell r="M5621" t="str">
            <v>362133197801134112</v>
          </cell>
        </row>
        <row r="5622">
          <cell r="M5622" t="str">
            <v>362133196306074189</v>
          </cell>
        </row>
        <row r="5623">
          <cell r="M5623" t="str">
            <v>362133197108274141</v>
          </cell>
        </row>
        <row r="5624">
          <cell r="M5624" t="str">
            <v>362426198709276123</v>
          </cell>
        </row>
        <row r="5625">
          <cell r="M5625" t="str">
            <v>360732200812294129</v>
          </cell>
        </row>
        <row r="5626">
          <cell r="M5626" t="str">
            <v>362133194504244127</v>
          </cell>
        </row>
        <row r="5627">
          <cell r="M5627" t="str">
            <v>360732200703214126</v>
          </cell>
        </row>
        <row r="5628">
          <cell r="M5628" t="str">
            <v>362133196511244183</v>
          </cell>
        </row>
        <row r="5629">
          <cell r="M5629" t="str">
            <v>360732201909044139</v>
          </cell>
        </row>
        <row r="5630">
          <cell r="M5630" t="str">
            <v>36073220180210412X</v>
          </cell>
        </row>
        <row r="5631">
          <cell r="M5631" t="str">
            <v>362133194804164188</v>
          </cell>
        </row>
        <row r="5632">
          <cell r="M5632" t="str">
            <v>362133198102054118</v>
          </cell>
        </row>
        <row r="5633">
          <cell r="M5633" t="str">
            <v>362133197506104156</v>
          </cell>
        </row>
        <row r="5634">
          <cell r="M5634" t="str">
            <v>360732201703224118</v>
          </cell>
        </row>
        <row r="5635">
          <cell r="M5635" t="str">
            <v>36213319740220411X</v>
          </cell>
        </row>
        <row r="5636">
          <cell r="M5636" t="str">
            <v>362133197401094131</v>
          </cell>
        </row>
        <row r="5637">
          <cell r="M5637" t="str">
            <v>360732201301314129</v>
          </cell>
        </row>
        <row r="5638">
          <cell r="M5638" t="str">
            <v>360732198705024131</v>
          </cell>
        </row>
        <row r="5639">
          <cell r="M5639" t="str">
            <v>360732201704134122</v>
          </cell>
        </row>
        <row r="5640">
          <cell r="M5640" t="str">
            <v>362133195010114167</v>
          </cell>
        </row>
        <row r="5641">
          <cell r="M5641" t="str">
            <v>360732200701194141</v>
          </cell>
        </row>
        <row r="5642">
          <cell r="M5642" t="str">
            <v>362133197803054116</v>
          </cell>
        </row>
        <row r="5643">
          <cell r="M5643" t="str">
            <v>360732200605154123</v>
          </cell>
        </row>
        <row r="5644">
          <cell r="M5644" t="str">
            <v>360732201101224161</v>
          </cell>
        </row>
        <row r="5645">
          <cell r="M5645" t="str">
            <v>360732201411164176</v>
          </cell>
        </row>
        <row r="5646">
          <cell r="M5646" t="str">
            <v>362133197302014140</v>
          </cell>
        </row>
        <row r="5647">
          <cell r="M5647" t="str">
            <v>362133196610134203</v>
          </cell>
        </row>
        <row r="5648">
          <cell r="M5648" t="str">
            <v>360732199601014160</v>
          </cell>
        </row>
        <row r="5649">
          <cell r="M5649" t="str">
            <v>360732196612144151</v>
          </cell>
        </row>
        <row r="5650">
          <cell r="M5650" t="str">
            <v>362133194508204130</v>
          </cell>
        </row>
        <row r="5651">
          <cell r="M5651" t="str">
            <v>362133194705094145</v>
          </cell>
        </row>
        <row r="5652">
          <cell r="M5652" t="str">
            <v>362133196610124179</v>
          </cell>
        </row>
        <row r="5653">
          <cell r="M5653" t="str">
            <v>362133195808044137</v>
          </cell>
        </row>
        <row r="5654">
          <cell r="M5654" t="str">
            <v>362133198210244111</v>
          </cell>
        </row>
        <row r="5655">
          <cell r="M5655" t="str">
            <v>360732201811154145</v>
          </cell>
        </row>
        <row r="5656">
          <cell r="M5656" t="str">
            <v>362133197105254161</v>
          </cell>
        </row>
        <row r="5657">
          <cell r="M5657" t="str">
            <v>360732199303214156</v>
          </cell>
        </row>
        <row r="5658">
          <cell r="M5658" t="str">
            <v>362133196810164183</v>
          </cell>
        </row>
        <row r="5659">
          <cell r="M5659" t="str">
            <v>362133196907024152</v>
          </cell>
        </row>
        <row r="5660">
          <cell r="M5660" t="str">
            <v>362133198109194164</v>
          </cell>
        </row>
        <row r="5661">
          <cell r="M5661" t="str">
            <v>36213119761207332X</v>
          </cell>
        </row>
        <row r="5662">
          <cell r="M5662" t="str">
            <v>360732200302014123</v>
          </cell>
        </row>
        <row r="5663">
          <cell r="M5663" t="str">
            <v>360732200612174122</v>
          </cell>
        </row>
        <row r="5664">
          <cell r="M5664" t="str">
            <v>360732200811224137</v>
          </cell>
        </row>
        <row r="5665">
          <cell r="M5665" t="str">
            <v>362133196310304178</v>
          </cell>
        </row>
        <row r="5666">
          <cell r="M5666" t="str">
            <v>362133196511134144</v>
          </cell>
        </row>
        <row r="5667">
          <cell r="M5667" t="str">
            <v>360732200911134120</v>
          </cell>
        </row>
        <row r="5668">
          <cell r="M5668" t="str">
            <v>360732201109094154</v>
          </cell>
        </row>
        <row r="5669">
          <cell r="M5669" t="str">
            <v>362133195712144168</v>
          </cell>
        </row>
        <row r="5670">
          <cell r="M5670" t="str">
            <v>362133198211284174</v>
          </cell>
        </row>
        <row r="5671">
          <cell r="M5671" t="str">
            <v>362133196411234113</v>
          </cell>
        </row>
        <row r="5672">
          <cell r="M5672" t="str">
            <v>360732201602194132</v>
          </cell>
        </row>
        <row r="5673">
          <cell r="M5673" t="str">
            <v>362426197907106112</v>
          </cell>
        </row>
        <row r="5674">
          <cell r="M5674" t="str">
            <v>360732201912274111</v>
          </cell>
        </row>
        <row r="5675">
          <cell r="M5675" t="str">
            <v>360732200806184118</v>
          </cell>
        </row>
        <row r="5676">
          <cell r="M5676" t="str">
            <v>360732198902054188</v>
          </cell>
        </row>
        <row r="5677">
          <cell r="M5677" t="str">
            <v>36213319690319420X</v>
          </cell>
        </row>
        <row r="5678">
          <cell r="M5678" t="str">
            <v>362133197302054169</v>
          </cell>
        </row>
        <row r="5679">
          <cell r="M5679" t="str">
            <v>360732201206194114</v>
          </cell>
        </row>
        <row r="5680">
          <cell r="M5680" t="str">
            <v>360732201311024141</v>
          </cell>
        </row>
        <row r="5681">
          <cell r="M5681" t="str">
            <v>360732201711024116</v>
          </cell>
        </row>
        <row r="5682">
          <cell r="M5682" t="str">
            <v>360732200403054132</v>
          </cell>
        </row>
        <row r="5683">
          <cell r="M5683" t="str">
            <v>362133198211304155</v>
          </cell>
        </row>
        <row r="5684">
          <cell r="M5684" t="str">
            <v>360732198311094129</v>
          </cell>
        </row>
        <row r="5685">
          <cell r="M5685" t="str">
            <v>36073219980516411X</v>
          </cell>
        </row>
        <row r="5686">
          <cell r="M5686" t="str">
            <v>36213319800120413X</v>
          </cell>
        </row>
        <row r="5687">
          <cell r="M5687" t="str">
            <v>360732201911214117</v>
          </cell>
        </row>
        <row r="5688">
          <cell r="M5688" t="str">
            <v>362133197310064420</v>
          </cell>
        </row>
        <row r="5689">
          <cell r="M5689" t="str">
            <v>360732200406274114</v>
          </cell>
        </row>
        <row r="5690">
          <cell r="M5690" t="str">
            <v>362133194304054118</v>
          </cell>
        </row>
        <row r="5691">
          <cell r="M5691" t="str">
            <v>36073220200505411X</v>
          </cell>
        </row>
        <row r="5692">
          <cell r="M5692" t="str">
            <v>360732201508314118</v>
          </cell>
        </row>
        <row r="5693">
          <cell r="M5693" t="str">
            <v>36073220180225411X</v>
          </cell>
        </row>
        <row r="5694">
          <cell r="M5694" t="str">
            <v>360732200911174114</v>
          </cell>
        </row>
        <row r="5695">
          <cell r="M5695" t="str">
            <v>362133194401084140</v>
          </cell>
        </row>
        <row r="5696">
          <cell r="M5696" t="str">
            <v>360732198609174164</v>
          </cell>
        </row>
        <row r="5697">
          <cell r="M5697" t="str">
            <v>362133195403094136</v>
          </cell>
        </row>
        <row r="5698">
          <cell r="M5698" t="str">
            <v>360732199508054125</v>
          </cell>
        </row>
        <row r="5699">
          <cell r="M5699" t="str">
            <v>360732199105274115</v>
          </cell>
        </row>
        <row r="5700">
          <cell r="M5700" t="str">
            <v>362133196506144153</v>
          </cell>
        </row>
        <row r="5701">
          <cell r="M5701" t="str">
            <v>362133196603164922</v>
          </cell>
        </row>
        <row r="5702">
          <cell r="M5702" t="str">
            <v>360732198911034170</v>
          </cell>
        </row>
        <row r="5703">
          <cell r="M5703" t="str">
            <v>362133193904224112</v>
          </cell>
        </row>
        <row r="5704">
          <cell r="M5704" t="str">
            <v>362133194005104146</v>
          </cell>
        </row>
        <row r="5705">
          <cell r="M5705" t="str">
            <v>362133198204304114</v>
          </cell>
        </row>
        <row r="5706">
          <cell r="M5706" t="str">
            <v>36213319400625412X</v>
          </cell>
        </row>
        <row r="5707">
          <cell r="M5707" t="str">
            <v>362133194108184118</v>
          </cell>
        </row>
        <row r="5708">
          <cell r="M5708" t="str">
            <v>362133198205094147</v>
          </cell>
        </row>
        <row r="5709">
          <cell r="M5709" t="str">
            <v>360732199803124130</v>
          </cell>
        </row>
        <row r="5710">
          <cell r="M5710" t="str">
            <v>622727200104216829</v>
          </cell>
        </row>
        <row r="5711">
          <cell r="M5711" t="str">
            <v>362133196504204140</v>
          </cell>
        </row>
        <row r="5712">
          <cell r="M5712" t="str">
            <v>362133196108134187</v>
          </cell>
        </row>
        <row r="5713">
          <cell r="M5713" t="str">
            <v>362133195611124117</v>
          </cell>
        </row>
        <row r="5714">
          <cell r="M5714" t="str">
            <v>362133197806194130</v>
          </cell>
        </row>
        <row r="5715">
          <cell r="M5715" t="str">
            <v>360732200812314193</v>
          </cell>
        </row>
        <row r="5716">
          <cell r="M5716" t="str">
            <v>362133195109254135</v>
          </cell>
        </row>
        <row r="5717">
          <cell r="M5717" t="str">
            <v>362133196603274128</v>
          </cell>
        </row>
        <row r="5718">
          <cell r="M5718" t="str">
            <v>362133197005085321</v>
          </cell>
        </row>
        <row r="5719">
          <cell r="M5719" t="str">
            <v>362133195902064118</v>
          </cell>
        </row>
        <row r="5720">
          <cell r="M5720" t="str">
            <v>36213319350525412X</v>
          </cell>
        </row>
        <row r="5721">
          <cell r="M5721" t="str">
            <v>36213319581220413X</v>
          </cell>
        </row>
        <row r="5722">
          <cell r="M5722" t="str">
            <v>36213319660304412X</v>
          </cell>
        </row>
        <row r="5723">
          <cell r="M5723" t="str">
            <v>362133194409234115</v>
          </cell>
        </row>
        <row r="5724">
          <cell r="M5724" t="str">
            <v>362133195201044149</v>
          </cell>
        </row>
        <row r="5725">
          <cell r="M5725" t="str">
            <v>362133194704044111</v>
          </cell>
        </row>
        <row r="5726">
          <cell r="M5726" t="str">
            <v>360732199804164134</v>
          </cell>
        </row>
        <row r="5727">
          <cell r="M5727" t="str">
            <v>362133194102014142</v>
          </cell>
        </row>
        <row r="5728">
          <cell r="M5728" t="str">
            <v>362133198009214201</v>
          </cell>
        </row>
        <row r="5729">
          <cell r="M5729" t="str">
            <v>360732200211034129</v>
          </cell>
        </row>
        <row r="5730">
          <cell r="M5730" t="str">
            <v>360732200711024146</v>
          </cell>
        </row>
        <row r="5731">
          <cell r="M5731" t="str">
            <v>360731200312310069</v>
          </cell>
        </row>
        <row r="5732">
          <cell r="M5732" t="str">
            <v>360731200512280087</v>
          </cell>
        </row>
        <row r="5733">
          <cell r="M5733" t="str">
            <v>360731200802010034</v>
          </cell>
        </row>
        <row r="5734">
          <cell r="M5734" t="str">
            <v>360732201304234116</v>
          </cell>
        </row>
        <row r="5735">
          <cell r="M5735" t="str">
            <v>362133195309074120</v>
          </cell>
        </row>
        <row r="5736">
          <cell r="M5736" t="str">
            <v>362133195705084128</v>
          </cell>
        </row>
        <row r="5737">
          <cell r="M5737" t="str">
            <v>360732198901196424</v>
          </cell>
        </row>
        <row r="5738">
          <cell r="M5738" t="str">
            <v>362133195002024129</v>
          </cell>
        </row>
        <row r="5739">
          <cell r="M5739" t="str">
            <v>362133197102184161</v>
          </cell>
        </row>
        <row r="5740">
          <cell r="M5740" t="str">
            <v>362133196602254133</v>
          </cell>
        </row>
        <row r="5741">
          <cell r="M5741" t="str">
            <v>362133197604044126</v>
          </cell>
        </row>
        <row r="5742">
          <cell r="M5742" t="str">
            <v>362133197401104168</v>
          </cell>
        </row>
        <row r="5743">
          <cell r="M5743" t="str">
            <v>362133197404144130</v>
          </cell>
        </row>
        <row r="5744">
          <cell r="M5744" t="str">
            <v>360732201202164129</v>
          </cell>
        </row>
        <row r="5745">
          <cell r="M5745" t="str">
            <v>360732198809114166</v>
          </cell>
        </row>
        <row r="5746">
          <cell r="M5746" t="str">
            <v>36213319570713415X</v>
          </cell>
        </row>
        <row r="5747">
          <cell r="M5747" t="str">
            <v>360732201806204128</v>
          </cell>
        </row>
        <row r="5748">
          <cell r="M5748" t="str">
            <v>362133195201204130</v>
          </cell>
        </row>
        <row r="5749">
          <cell r="M5749" t="str">
            <v>360732200704014169</v>
          </cell>
        </row>
        <row r="5750">
          <cell r="M5750" t="str">
            <v>360732200508024116</v>
          </cell>
        </row>
        <row r="5751">
          <cell r="M5751" t="str">
            <v>362133197601094136</v>
          </cell>
        </row>
        <row r="5752">
          <cell r="M5752" t="str">
            <v>362133196401264132</v>
          </cell>
        </row>
        <row r="5753">
          <cell r="M5753" t="str">
            <v>362133196410064167</v>
          </cell>
        </row>
        <row r="5754">
          <cell r="M5754" t="str">
            <v>362133195308024113</v>
          </cell>
        </row>
        <row r="5755">
          <cell r="M5755" t="str">
            <v>36213319520516413X</v>
          </cell>
        </row>
        <row r="5756">
          <cell r="M5756" t="str">
            <v>360732198311104622</v>
          </cell>
        </row>
        <row r="5757">
          <cell r="M5757" t="str">
            <v>360732200603094139</v>
          </cell>
        </row>
        <row r="5758">
          <cell r="M5758" t="str">
            <v>360732202108204117</v>
          </cell>
        </row>
        <row r="5759">
          <cell r="M5759" t="str">
            <v>362133197104034140</v>
          </cell>
        </row>
        <row r="5760">
          <cell r="M5760" t="str">
            <v>362133196806154126</v>
          </cell>
        </row>
        <row r="5761">
          <cell r="M5761" t="str">
            <v>360732201511164149</v>
          </cell>
        </row>
        <row r="5762">
          <cell r="M5762" t="str">
            <v>36073220111115411X</v>
          </cell>
        </row>
        <row r="5763">
          <cell r="M5763" t="str">
            <v>362133198211184114</v>
          </cell>
        </row>
        <row r="5764">
          <cell r="M5764" t="str">
            <v>362133195003074128</v>
          </cell>
        </row>
        <row r="5765">
          <cell r="M5765" t="str">
            <v>362133197009144157</v>
          </cell>
        </row>
        <row r="5766">
          <cell r="M5766" t="str">
            <v>360732201501124119</v>
          </cell>
        </row>
        <row r="5767">
          <cell r="M5767" t="str">
            <v>362133194508234129</v>
          </cell>
        </row>
        <row r="5768">
          <cell r="M5768" t="str">
            <v>362133194303024128</v>
          </cell>
        </row>
        <row r="5769">
          <cell r="M5769" t="str">
            <v>362133195303134110</v>
          </cell>
        </row>
        <row r="5770">
          <cell r="M5770" t="str">
            <v>362133195101044133</v>
          </cell>
        </row>
        <row r="5771">
          <cell r="M5771" t="str">
            <v>362133195101014145</v>
          </cell>
        </row>
        <row r="5772">
          <cell r="M5772" t="str">
            <v>362133197411104137</v>
          </cell>
        </row>
        <row r="5773">
          <cell r="M5773" t="str">
            <v>362133195104124112</v>
          </cell>
        </row>
        <row r="5774">
          <cell r="M5774" t="str">
            <v>360732201208144110</v>
          </cell>
        </row>
        <row r="5775">
          <cell r="M5775" t="str">
            <v>362133197711164158</v>
          </cell>
        </row>
        <row r="5776">
          <cell r="M5776" t="str">
            <v>362133195012124123</v>
          </cell>
        </row>
        <row r="5777">
          <cell r="M5777" t="str">
            <v>362133197105134119</v>
          </cell>
        </row>
        <row r="5778">
          <cell r="M5778" t="str">
            <v>360732198805016163</v>
          </cell>
        </row>
        <row r="5779">
          <cell r="M5779" t="str">
            <v>360732201006144112</v>
          </cell>
        </row>
        <row r="5780">
          <cell r="M5780" t="str">
            <v>362133194403034112</v>
          </cell>
        </row>
        <row r="5781">
          <cell r="M5781" t="str">
            <v>362133194410184143</v>
          </cell>
        </row>
        <row r="5782">
          <cell r="M5782" t="str">
            <v>360732200505044154</v>
          </cell>
        </row>
        <row r="5783">
          <cell r="M5783" t="str">
            <v>362133196910294153</v>
          </cell>
        </row>
        <row r="5784">
          <cell r="M5784" t="str">
            <v>360732198907196142</v>
          </cell>
        </row>
        <row r="5785">
          <cell r="M5785" t="str">
            <v>360732201709074181</v>
          </cell>
        </row>
        <row r="5786">
          <cell r="M5786" t="str">
            <v>360732201202274168</v>
          </cell>
        </row>
        <row r="5787">
          <cell r="M5787" t="str">
            <v>360732201905084117</v>
          </cell>
        </row>
        <row r="5788">
          <cell r="M5788" t="str">
            <v>362133196108294121</v>
          </cell>
        </row>
        <row r="5789">
          <cell r="M5789" t="str">
            <v>362133196511214160</v>
          </cell>
        </row>
        <row r="5790">
          <cell r="M5790" t="str">
            <v>360732201408044165</v>
          </cell>
        </row>
        <row r="5791">
          <cell r="M5791" t="str">
            <v>360732201906054120</v>
          </cell>
        </row>
        <row r="5792">
          <cell r="M5792" t="str">
            <v>360732201212204139</v>
          </cell>
        </row>
        <row r="5793">
          <cell r="M5793" t="str">
            <v>360732198408284164</v>
          </cell>
        </row>
        <row r="5794">
          <cell r="M5794" t="str">
            <v>36073220050301412X</v>
          </cell>
        </row>
        <row r="5795">
          <cell r="M5795" t="str">
            <v>360732201104184126</v>
          </cell>
        </row>
        <row r="5796">
          <cell r="M5796" t="str">
            <v>360732201408244167</v>
          </cell>
        </row>
        <row r="5797">
          <cell r="M5797" t="str">
            <v>362133194907124111</v>
          </cell>
        </row>
        <row r="5798">
          <cell r="M5798" t="str">
            <v>362133196003144127</v>
          </cell>
        </row>
        <row r="5799">
          <cell r="M5799" t="str">
            <v>362133194309124111</v>
          </cell>
        </row>
        <row r="5800">
          <cell r="M5800" t="str">
            <v>362133195404034127</v>
          </cell>
        </row>
        <row r="5801">
          <cell r="M5801" t="str">
            <v>362133197310164149</v>
          </cell>
        </row>
        <row r="5802">
          <cell r="M5802" t="str">
            <v>362133195204014121</v>
          </cell>
        </row>
        <row r="5803">
          <cell r="M5803" t="str">
            <v>360732201012244160</v>
          </cell>
        </row>
        <row r="5804">
          <cell r="M5804" t="str">
            <v>360732201404234148</v>
          </cell>
        </row>
        <row r="5805">
          <cell r="M5805" t="str">
            <v>360732200807124125</v>
          </cell>
        </row>
        <row r="5806">
          <cell r="M5806" t="str">
            <v>360732201603304110</v>
          </cell>
        </row>
        <row r="5807">
          <cell r="M5807" t="str">
            <v>362133196704034115</v>
          </cell>
        </row>
        <row r="5808">
          <cell r="M5808" t="str">
            <v>362133197311074129</v>
          </cell>
        </row>
        <row r="5809">
          <cell r="M5809" t="str">
            <v>362133196309084147</v>
          </cell>
        </row>
        <row r="5810">
          <cell r="M5810" t="str">
            <v>360732200011294129</v>
          </cell>
        </row>
        <row r="5811">
          <cell r="M5811" t="str">
            <v>362133194212164117</v>
          </cell>
        </row>
        <row r="5812">
          <cell r="M5812" t="str">
            <v>362133196910054184</v>
          </cell>
        </row>
        <row r="5813">
          <cell r="M5813" t="str">
            <v>362133196206274124</v>
          </cell>
        </row>
        <row r="5814">
          <cell r="M5814" t="str">
            <v>36073219861101424X</v>
          </cell>
        </row>
        <row r="5815">
          <cell r="M5815" t="str">
            <v>36213319530205416X</v>
          </cell>
        </row>
        <row r="5816">
          <cell r="M5816" t="str">
            <v>360732199306252625</v>
          </cell>
        </row>
        <row r="5817">
          <cell r="M5817" t="str">
            <v>360732201210094124</v>
          </cell>
        </row>
        <row r="5818">
          <cell r="M5818" t="str">
            <v>360732201511124139</v>
          </cell>
        </row>
        <row r="5819">
          <cell r="M5819" t="str">
            <v>362133195204084111</v>
          </cell>
        </row>
        <row r="5820">
          <cell r="M5820" t="str">
            <v>362133195512014123</v>
          </cell>
        </row>
        <row r="5821">
          <cell r="M5821" t="str">
            <v>362133194007134138</v>
          </cell>
        </row>
        <row r="5822">
          <cell r="M5822" t="str">
            <v>362133194802264126</v>
          </cell>
        </row>
        <row r="5823">
          <cell r="M5823" t="str">
            <v>362133194206204127</v>
          </cell>
        </row>
        <row r="5824">
          <cell r="M5824" t="str">
            <v>360732198508134120</v>
          </cell>
        </row>
        <row r="5825">
          <cell r="M5825" t="str">
            <v>362133197208164118</v>
          </cell>
        </row>
        <row r="5826">
          <cell r="M5826" t="str">
            <v>362133197701254125</v>
          </cell>
        </row>
        <row r="5827">
          <cell r="M5827" t="str">
            <v>360732200608244124</v>
          </cell>
        </row>
        <row r="5828">
          <cell r="M5828" t="str">
            <v>360732200108274124</v>
          </cell>
        </row>
        <row r="5829">
          <cell r="M5829" t="str">
            <v>360732200802114139</v>
          </cell>
        </row>
        <row r="5830">
          <cell r="M5830" t="str">
            <v>360732201601154163</v>
          </cell>
        </row>
        <row r="5831">
          <cell r="M5831" t="str">
            <v>360732198604024124</v>
          </cell>
        </row>
        <row r="5832">
          <cell r="M5832" t="str">
            <v>360732200707214123</v>
          </cell>
        </row>
        <row r="5833">
          <cell r="M5833" t="str">
            <v>360732201912264140</v>
          </cell>
        </row>
        <row r="5834">
          <cell r="M5834" t="str">
            <v>360732200906094128</v>
          </cell>
        </row>
        <row r="5835">
          <cell r="M5835" t="str">
            <v>360732201407164181</v>
          </cell>
        </row>
        <row r="5836">
          <cell r="M5836" t="str">
            <v>360732202201294129</v>
          </cell>
        </row>
        <row r="5837">
          <cell r="M5837" t="str">
            <v>360732201102144200</v>
          </cell>
        </row>
        <row r="5838">
          <cell r="M5838" t="str">
            <v>360732201201044125</v>
          </cell>
        </row>
        <row r="5839">
          <cell r="M5839" t="str">
            <v>360732202401144125</v>
          </cell>
        </row>
        <row r="5840">
          <cell r="M5840" t="str">
            <v>360732201712144144</v>
          </cell>
        </row>
        <row r="5841">
          <cell r="M5841" t="str">
            <v>362133196104214120</v>
          </cell>
        </row>
        <row r="5842">
          <cell r="M5842" t="str">
            <v>362133196001234110</v>
          </cell>
        </row>
        <row r="5843">
          <cell r="M5843" t="str">
            <v>362133196309184148</v>
          </cell>
        </row>
        <row r="5844">
          <cell r="M5844" t="str">
            <v>360732201310214111</v>
          </cell>
        </row>
        <row r="5845">
          <cell r="M5845" t="str">
            <v>360732201505154120</v>
          </cell>
        </row>
        <row r="5846">
          <cell r="M5846" t="str">
            <v>362133197409244181</v>
          </cell>
        </row>
        <row r="5847">
          <cell r="M5847" t="str">
            <v>360732200103214114</v>
          </cell>
        </row>
        <row r="5848">
          <cell r="M5848" t="str">
            <v>36073220160906412X</v>
          </cell>
        </row>
        <row r="5849">
          <cell r="M5849" t="str">
            <v>360732201905274113</v>
          </cell>
        </row>
        <row r="5850">
          <cell r="M5850" t="str">
            <v>360732201803154129</v>
          </cell>
        </row>
        <row r="5851">
          <cell r="M5851" t="str">
            <v>362133196302084136</v>
          </cell>
        </row>
        <row r="5852">
          <cell r="M5852" t="str">
            <v>362133195504204111</v>
          </cell>
        </row>
        <row r="5853">
          <cell r="M5853" t="str">
            <v>362133196111174120</v>
          </cell>
        </row>
        <row r="5854">
          <cell r="M5854" t="str">
            <v>362133194908244115</v>
          </cell>
        </row>
        <row r="5855">
          <cell r="M5855" t="str">
            <v>362133197412234128</v>
          </cell>
        </row>
        <row r="5856">
          <cell r="M5856" t="str">
            <v>36073220031127412X</v>
          </cell>
        </row>
        <row r="5857">
          <cell r="M5857" t="str">
            <v>360732200311274154</v>
          </cell>
        </row>
        <row r="5858">
          <cell r="M5858" t="str">
            <v>360732200612284137</v>
          </cell>
        </row>
        <row r="5859">
          <cell r="M5859" t="str">
            <v>362133195310024120</v>
          </cell>
        </row>
        <row r="5860">
          <cell r="M5860" t="str">
            <v>362133198210164162</v>
          </cell>
        </row>
        <row r="5861">
          <cell r="M5861" t="str">
            <v>360732200603234170</v>
          </cell>
        </row>
        <row r="5862">
          <cell r="M5862" t="str">
            <v>362222196912264034</v>
          </cell>
        </row>
        <row r="5863">
          <cell r="M5863" t="str">
            <v>362133197302074119</v>
          </cell>
        </row>
        <row r="5864">
          <cell r="M5864" t="str">
            <v>362133198110244165</v>
          </cell>
        </row>
        <row r="5865">
          <cell r="M5865" t="str">
            <v>360732200511131932</v>
          </cell>
        </row>
        <row r="5866">
          <cell r="M5866" t="str">
            <v>362133196907174169</v>
          </cell>
        </row>
        <row r="5867">
          <cell r="M5867" t="str">
            <v>362133198012274133</v>
          </cell>
        </row>
        <row r="5868">
          <cell r="M5868" t="str">
            <v>360732198708284123</v>
          </cell>
        </row>
        <row r="5869">
          <cell r="M5869" t="str">
            <v>360732200909294125</v>
          </cell>
        </row>
        <row r="5870">
          <cell r="M5870" t="str">
            <v>360732201010164124</v>
          </cell>
        </row>
        <row r="5871">
          <cell r="M5871" t="str">
            <v>360732201201044117</v>
          </cell>
        </row>
        <row r="5872">
          <cell r="M5872" t="str">
            <v>36213319560408417X</v>
          </cell>
        </row>
        <row r="5873">
          <cell r="M5873" t="str">
            <v>360732198608214152</v>
          </cell>
        </row>
        <row r="5874">
          <cell r="M5874" t="str">
            <v>362133196004064145</v>
          </cell>
        </row>
        <row r="5875">
          <cell r="M5875" t="str">
            <v>362133193412204115</v>
          </cell>
        </row>
        <row r="5876">
          <cell r="M5876" t="str">
            <v>362133194901024128</v>
          </cell>
        </row>
        <row r="5877">
          <cell r="M5877" t="str">
            <v>362133197312104115</v>
          </cell>
        </row>
        <row r="5878">
          <cell r="M5878" t="str">
            <v>362133197508234149</v>
          </cell>
        </row>
        <row r="5879">
          <cell r="M5879" t="str">
            <v>36073219840207414X</v>
          </cell>
        </row>
        <row r="5880">
          <cell r="M5880" t="str">
            <v>360732200709164123</v>
          </cell>
        </row>
        <row r="5881">
          <cell r="M5881" t="str">
            <v>360732200809054124</v>
          </cell>
        </row>
        <row r="5882">
          <cell r="M5882" t="str">
            <v>360732200709164131</v>
          </cell>
        </row>
        <row r="5883">
          <cell r="M5883" t="str">
            <v>362133198309234116</v>
          </cell>
        </row>
        <row r="5884">
          <cell r="M5884" t="str">
            <v>360732201512064123</v>
          </cell>
        </row>
        <row r="5885">
          <cell r="M5885" t="str">
            <v>362426199407036129</v>
          </cell>
        </row>
        <row r="5886">
          <cell r="M5886" t="str">
            <v>36213319820121413X</v>
          </cell>
        </row>
        <row r="5887">
          <cell r="M5887" t="str">
            <v>362133196905144134</v>
          </cell>
        </row>
        <row r="5888">
          <cell r="M5888" t="str">
            <v>362133195201114119</v>
          </cell>
        </row>
        <row r="5889">
          <cell r="M5889" t="str">
            <v>362133195312044125</v>
          </cell>
        </row>
        <row r="5890">
          <cell r="M5890" t="str">
            <v>362133195812214119</v>
          </cell>
        </row>
        <row r="5891">
          <cell r="M5891" t="str">
            <v>362133197207074161</v>
          </cell>
        </row>
        <row r="5892">
          <cell r="M5892" t="str">
            <v>362133195610264126</v>
          </cell>
        </row>
        <row r="5893">
          <cell r="M5893" t="str">
            <v>362133196701224116</v>
          </cell>
        </row>
        <row r="5894">
          <cell r="M5894" t="str">
            <v>441523199604117046</v>
          </cell>
        </row>
        <row r="5895">
          <cell r="M5895" t="str">
            <v>362133197001254140</v>
          </cell>
        </row>
        <row r="5896">
          <cell r="M5896" t="str">
            <v>360732199304024135</v>
          </cell>
        </row>
        <row r="5897">
          <cell r="M5897" t="str">
            <v>36213319550109413X</v>
          </cell>
        </row>
        <row r="5898">
          <cell r="M5898" t="str">
            <v>362133197512174150</v>
          </cell>
        </row>
        <row r="5899">
          <cell r="M5899" t="str">
            <v>362133197901114143</v>
          </cell>
        </row>
        <row r="5900">
          <cell r="M5900" t="str">
            <v>360732200010314140</v>
          </cell>
        </row>
        <row r="5901">
          <cell r="M5901" t="str">
            <v>36073220071022412X</v>
          </cell>
        </row>
        <row r="5902">
          <cell r="M5902" t="str">
            <v>360732201010234110</v>
          </cell>
        </row>
        <row r="5903">
          <cell r="M5903" t="str">
            <v>362133197003264158</v>
          </cell>
        </row>
        <row r="5904">
          <cell r="M5904" t="str">
            <v>362133197102204169</v>
          </cell>
        </row>
        <row r="5905">
          <cell r="M5905" t="str">
            <v>360732199712094159</v>
          </cell>
        </row>
        <row r="5906">
          <cell r="M5906" t="str">
            <v>362133197010034131</v>
          </cell>
        </row>
        <row r="5907">
          <cell r="M5907" t="str">
            <v>360732200702154141</v>
          </cell>
        </row>
        <row r="5908">
          <cell r="M5908" t="str">
            <v>362133194508094189</v>
          </cell>
        </row>
        <row r="5909">
          <cell r="M5909" t="str">
            <v>362133197303134144</v>
          </cell>
        </row>
        <row r="5910">
          <cell r="M5910" t="str">
            <v>362133197003104111</v>
          </cell>
        </row>
        <row r="5911">
          <cell r="M5911" t="str">
            <v>360732198809014114</v>
          </cell>
        </row>
        <row r="5912">
          <cell r="M5912" t="str">
            <v>360732201412274123</v>
          </cell>
        </row>
        <row r="5913">
          <cell r="M5913" t="str">
            <v>360732201109054152</v>
          </cell>
        </row>
        <row r="5914">
          <cell r="M5914" t="str">
            <v>362133194311204129</v>
          </cell>
        </row>
        <row r="5915">
          <cell r="M5915" t="str">
            <v>362133198012204127</v>
          </cell>
        </row>
        <row r="5916">
          <cell r="M5916" t="str">
            <v>36073220060922415X</v>
          </cell>
        </row>
        <row r="5917">
          <cell r="M5917" t="str">
            <v>360732200407274140</v>
          </cell>
        </row>
        <row r="5918">
          <cell r="M5918" t="str">
            <v>362133195908214113</v>
          </cell>
        </row>
        <row r="5919">
          <cell r="M5919" t="str">
            <v>360732198605024118</v>
          </cell>
        </row>
        <row r="5920">
          <cell r="M5920" t="str">
            <v>362133196302124118</v>
          </cell>
        </row>
        <row r="5921">
          <cell r="M5921" t="str">
            <v>362133193212174126</v>
          </cell>
        </row>
        <row r="5922">
          <cell r="M5922" t="str">
            <v>36073219910327412X</v>
          </cell>
        </row>
        <row r="5923">
          <cell r="M5923" t="str">
            <v>362133196310204142</v>
          </cell>
        </row>
        <row r="5924">
          <cell r="M5924" t="str">
            <v>362133198004100061</v>
          </cell>
        </row>
        <row r="5925">
          <cell r="M5925" t="str">
            <v>362133195301084121</v>
          </cell>
        </row>
        <row r="5926">
          <cell r="M5926" t="str">
            <v>360732200703034133</v>
          </cell>
        </row>
        <row r="5927">
          <cell r="M5927" t="str">
            <v>362133194908014125</v>
          </cell>
        </row>
        <row r="5928">
          <cell r="M5928" t="str">
            <v>362133197712134153</v>
          </cell>
        </row>
        <row r="5929">
          <cell r="M5929" t="str">
            <v>36213319770730412X</v>
          </cell>
        </row>
        <row r="5930">
          <cell r="M5930" t="str">
            <v>360732200410244110</v>
          </cell>
        </row>
        <row r="5931">
          <cell r="M5931" t="str">
            <v>360732200703174136</v>
          </cell>
        </row>
        <row r="5932">
          <cell r="M5932" t="str">
            <v>360732200703174160</v>
          </cell>
        </row>
        <row r="5933">
          <cell r="M5933" t="str">
            <v>360732200504264147</v>
          </cell>
        </row>
        <row r="5934">
          <cell r="M5934" t="str">
            <v>360732200605184146</v>
          </cell>
        </row>
        <row r="5935">
          <cell r="M5935" t="str">
            <v>360732200709294120</v>
          </cell>
        </row>
        <row r="5936">
          <cell r="M5936" t="str">
            <v>362133197310274188</v>
          </cell>
        </row>
        <row r="5937">
          <cell r="M5937" t="str">
            <v>360732200412224180</v>
          </cell>
        </row>
        <row r="5938">
          <cell r="M5938" t="str">
            <v>362133195309134111</v>
          </cell>
        </row>
        <row r="5939">
          <cell r="M5939" t="str">
            <v>360732198501014126</v>
          </cell>
        </row>
        <row r="5940">
          <cell r="M5940" t="str">
            <v>36213319581005414X</v>
          </cell>
        </row>
        <row r="5941">
          <cell r="M5941" t="str">
            <v>360732200705224125</v>
          </cell>
        </row>
        <row r="5942">
          <cell r="M5942" t="str">
            <v>360732201002184125</v>
          </cell>
        </row>
        <row r="5943">
          <cell r="M5943" t="str">
            <v>360732201002184141</v>
          </cell>
        </row>
        <row r="5944">
          <cell r="M5944" t="str">
            <v>36073220120830417X</v>
          </cell>
        </row>
        <row r="5945">
          <cell r="M5945" t="str">
            <v>362133197810214173</v>
          </cell>
        </row>
        <row r="5946">
          <cell r="M5946" t="str">
            <v>362133195104134134</v>
          </cell>
        </row>
        <row r="5947">
          <cell r="M5947" t="str">
            <v>362133194812214149</v>
          </cell>
        </row>
        <row r="5948">
          <cell r="M5948" t="str">
            <v>362133198001294120</v>
          </cell>
        </row>
        <row r="5949">
          <cell r="M5949" t="str">
            <v>362133195505054143</v>
          </cell>
        </row>
        <row r="5950">
          <cell r="M5950" t="str">
            <v>360732200811034165</v>
          </cell>
        </row>
        <row r="5951">
          <cell r="M5951" t="str">
            <v>360732200108234149</v>
          </cell>
        </row>
        <row r="5952">
          <cell r="M5952" t="str">
            <v>362133196903264159</v>
          </cell>
        </row>
        <row r="5953">
          <cell r="M5953" t="str">
            <v>360732200608284118</v>
          </cell>
        </row>
        <row r="5954">
          <cell r="M5954" t="str">
            <v>362133196103254155</v>
          </cell>
        </row>
        <row r="5955">
          <cell r="M5955" t="str">
            <v>360732200801194165</v>
          </cell>
        </row>
        <row r="5956">
          <cell r="M5956" t="str">
            <v>362133197108214149</v>
          </cell>
        </row>
        <row r="5957">
          <cell r="M5957" t="str">
            <v>360732199110234134</v>
          </cell>
        </row>
        <row r="5958">
          <cell r="M5958" t="str">
            <v>362133195309104115</v>
          </cell>
        </row>
        <row r="5959">
          <cell r="M5959" t="str">
            <v>362133195311214129</v>
          </cell>
        </row>
        <row r="5960">
          <cell r="M5960" t="str">
            <v>362133196307204125</v>
          </cell>
        </row>
        <row r="5961">
          <cell r="M5961" t="str">
            <v>362133195411184115</v>
          </cell>
        </row>
        <row r="5962">
          <cell r="M5962" t="str">
            <v>362133197903194124</v>
          </cell>
        </row>
        <row r="5963">
          <cell r="M5963" t="str">
            <v>362133195704114129</v>
          </cell>
        </row>
        <row r="5964">
          <cell r="M5964" t="str">
            <v>360732200403044129</v>
          </cell>
        </row>
        <row r="5965">
          <cell r="M5965" t="str">
            <v>360732200804044111</v>
          </cell>
        </row>
        <row r="5966">
          <cell r="M5966" t="str">
            <v>362133197909184111</v>
          </cell>
        </row>
        <row r="5967">
          <cell r="M5967" t="str">
            <v>360732200404164114</v>
          </cell>
        </row>
        <row r="5968">
          <cell r="M5968" t="str">
            <v>362133198201264161</v>
          </cell>
        </row>
        <row r="5969">
          <cell r="M5969" t="str">
            <v>362133196503124114</v>
          </cell>
        </row>
        <row r="5970">
          <cell r="M5970" t="str">
            <v>362133193609274125</v>
          </cell>
        </row>
        <row r="5971">
          <cell r="M5971" t="str">
            <v>362133196407164132</v>
          </cell>
        </row>
        <row r="5972">
          <cell r="M5972" t="str">
            <v>362133196502134142</v>
          </cell>
        </row>
        <row r="5973">
          <cell r="M5973" t="str">
            <v>362133197110274132</v>
          </cell>
        </row>
        <row r="5974">
          <cell r="M5974" t="str">
            <v>362133197510294167</v>
          </cell>
        </row>
        <row r="5975">
          <cell r="M5975" t="str">
            <v>362133197411294110</v>
          </cell>
        </row>
        <row r="5976">
          <cell r="M5976" t="str">
            <v>360732199206104115</v>
          </cell>
        </row>
        <row r="5977">
          <cell r="M5977" t="str">
            <v>360732201611094125</v>
          </cell>
        </row>
        <row r="5978">
          <cell r="M5978" t="str">
            <v>360732201503074119</v>
          </cell>
        </row>
        <row r="5979">
          <cell r="M5979" t="str">
            <v>360732201910104178</v>
          </cell>
        </row>
        <row r="5980">
          <cell r="M5980" t="str">
            <v>362133195008294111</v>
          </cell>
        </row>
        <row r="5981">
          <cell r="M5981" t="str">
            <v>360732199408044130</v>
          </cell>
        </row>
        <row r="5982">
          <cell r="M5982" t="str">
            <v>362133196502134118</v>
          </cell>
        </row>
        <row r="5983">
          <cell r="M5983" t="str">
            <v>360732201808284168</v>
          </cell>
        </row>
        <row r="5984">
          <cell r="M5984" t="str">
            <v>36073220121123415X</v>
          </cell>
        </row>
        <row r="5985">
          <cell r="M5985" t="str">
            <v>360732201709304151</v>
          </cell>
        </row>
        <row r="5986">
          <cell r="M5986" t="str">
            <v>362133196912244205</v>
          </cell>
        </row>
        <row r="5987">
          <cell r="M5987" t="str">
            <v>360732198609174113</v>
          </cell>
        </row>
        <row r="5988">
          <cell r="M5988" t="str">
            <v>362133196006154136</v>
          </cell>
        </row>
        <row r="5989">
          <cell r="M5989" t="str">
            <v>362133198007054144</v>
          </cell>
        </row>
        <row r="5990">
          <cell r="M5990" t="str">
            <v>360732200406154139</v>
          </cell>
        </row>
        <row r="5991">
          <cell r="M5991" t="str">
            <v>360732200708164113</v>
          </cell>
        </row>
        <row r="5992">
          <cell r="M5992" t="str">
            <v>362133197911204142</v>
          </cell>
        </row>
        <row r="5993">
          <cell r="M5993" t="str">
            <v>360732201002134128</v>
          </cell>
        </row>
        <row r="5994">
          <cell r="M5994" t="str">
            <v>360732201306294112</v>
          </cell>
        </row>
        <row r="5995">
          <cell r="M5995" t="str">
            <v>360732201111214127</v>
          </cell>
        </row>
        <row r="5996">
          <cell r="M5996" t="str">
            <v>36213319660507412X</v>
          </cell>
        </row>
        <row r="5997">
          <cell r="M5997" t="str">
            <v>360732200608234110</v>
          </cell>
        </row>
        <row r="5998">
          <cell r="M5998" t="str">
            <v>341225199109101605</v>
          </cell>
        </row>
        <row r="5999">
          <cell r="M5999" t="str">
            <v>362133196310014154</v>
          </cell>
        </row>
        <row r="6000">
          <cell r="M6000" t="str">
            <v>362133195901234146</v>
          </cell>
        </row>
        <row r="6001">
          <cell r="M6001" t="str">
            <v>362133195709224116</v>
          </cell>
        </row>
        <row r="6002">
          <cell r="M6002" t="str">
            <v>362133197309154162</v>
          </cell>
        </row>
        <row r="6003">
          <cell r="M6003" t="str">
            <v>362133194907064112</v>
          </cell>
        </row>
        <row r="6004">
          <cell r="M6004" t="str">
            <v>360732199201054163</v>
          </cell>
        </row>
        <row r="6005">
          <cell r="M6005" t="str">
            <v>360732199804253145</v>
          </cell>
        </row>
        <row r="6006">
          <cell r="M6006" t="str">
            <v>362133197212304152</v>
          </cell>
        </row>
        <row r="6007">
          <cell r="M6007" t="str">
            <v>362133198102232842</v>
          </cell>
        </row>
        <row r="6008">
          <cell r="M6008" t="str">
            <v>362133195111204129</v>
          </cell>
        </row>
        <row r="6009">
          <cell r="M6009" t="str">
            <v>362133197210104130</v>
          </cell>
        </row>
        <row r="6010">
          <cell r="M6010" t="str">
            <v>360732200007174124</v>
          </cell>
        </row>
        <row r="6011">
          <cell r="M6011" t="str">
            <v>36213319361005412X</v>
          </cell>
        </row>
        <row r="6012">
          <cell r="M6012" t="str">
            <v>360732200411134124</v>
          </cell>
        </row>
        <row r="6013">
          <cell r="M6013" t="str">
            <v>36073219850807413X</v>
          </cell>
        </row>
        <row r="6014">
          <cell r="M6014" t="str">
            <v>362133198309234183</v>
          </cell>
        </row>
        <row r="6015">
          <cell r="M6015" t="str">
            <v>362133195003144114</v>
          </cell>
        </row>
        <row r="6016">
          <cell r="M6016" t="str">
            <v>360732200303084158</v>
          </cell>
        </row>
        <row r="6017">
          <cell r="M6017" t="str">
            <v>360732201502184148</v>
          </cell>
        </row>
        <row r="6018">
          <cell r="M6018" t="str">
            <v>362133196110034142</v>
          </cell>
        </row>
        <row r="6019">
          <cell r="M6019" t="str">
            <v>362133197109244112</v>
          </cell>
        </row>
        <row r="6020">
          <cell r="M6020" t="str">
            <v>362133196512094156</v>
          </cell>
        </row>
        <row r="6021">
          <cell r="M6021" t="str">
            <v>362133196807134143</v>
          </cell>
        </row>
        <row r="6022">
          <cell r="M6022" t="str">
            <v>360732201204124139</v>
          </cell>
        </row>
        <row r="6023">
          <cell r="M6023" t="str">
            <v>360732200712234225</v>
          </cell>
        </row>
        <row r="6024">
          <cell r="M6024" t="str">
            <v>362133197210134129</v>
          </cell>
        </row>
        <row r="6025">
          <cell r="M6025" t="str">
            <v>36213319510103412X</v>
          </cell>
        </row>
        <row r="6026">
          <cell r="M6026" t="str">
            <v>362133196510214118</v>
          </cell>
        </row>
        <row r="6027">
          <cell r="M6027" t="str">
            <v>360732200209124125</v>
          </cell>
        </row>
        <row r="6028">
          <cell r="M6028" t="str">
            <v>36073220050602418X</v>
          </cell>
        </row>
        <row r="6029">
          <cell r="M6029" t="str">
            <v>362133196108294148</v>
          </cell>
        </row>
        <row r="6030">
          <cell r="M6030" t="str">
            <v>360732198608294113</v>
          </cell>
        </row>
        <row r="6031">
          <cell r="M6031" t="str">
            <v>360732201112284135</v>
          </cell>
        </row>
        <row r="6032">
          <cell r="M6032" t="str">
            <v>362133195512064147</v>
          </cell>
        </row>
        <row r="6033">
          <cell r="M6033" t="str">
            <v>362133196604114134</v>
          </cell>
        </row>
        <row r="6034">
          <cell r="M6034" t="str">
            <v>36213319551104411X</v>
          </cell>
        </row>
        <row r="6035">
          <cell r="M6035" t="str">
            <v>360732201608014163</v>
          </cell>
        </row>
        <row r="6036">
          <cell r="M6036" t="str">
            <v>360732198401024116</v>
          </cell>
        </row>
        <row r="6037">
          <cell r="M6037" t="str">
            <v>362133197103104143</v>
          </cell>
        </row>
        <row r="6038">
          <cell r="M6038" t="str">
            <v>362133194412264120</v>
          </cell>
        </row>
        <row r="6039">
          <cell r="M6039" t="str">
            <v>360732201106084110</v>
          </cell>
        </row>
        <row r="6040">
          <cell r="M6040" t="str">
            <v>360732200904014147</v>
          </cell>
        </row>
        <row r="6041">
          <cell r="M6041" t="str">
            <v>362133194904204167</v>
          </cell>
        </row>
        <row r="6042">
          <cell r="M6042" t="str">
            <v>360732200712294113</v>
          </cell>
        </row>
        <row r="6043">
          <cell r="M6043" t="str">
            <v>360732201706134134</v>
          </cell>
        </row>
        <row r="6044">
          <cell r="M6044" t="str">
            <v>362133195402104144</v>
          </cell>
        </row>
        <row r="6045">
          <cell r="M6045" t="str">
            <v>362133194404204208</v>
          </cell>
        </row>
        <row r="6046">
          <cell r="M6046" t="str">
            <v>362133197609184136</v>
          </cell>
        </row>
        <row r="6047">
          <cell r="M6047" t="str">
            <v>362133196711154158</v>
          </cell>
        </row>
        <row r="6048">
          <cell r="M6048" t="str">
            <v>360732199906184160</v>
          </cell>
        </row>
        <row r="6049">
          <cell r="M6049" t="str">
            <v>362133197201154128</v>
          </cell>
        </row>
        <row r="6050">
          <cell r="M6050" t="str">
            <v>360732199711154113</v>
          </cell>
        </row>
        <row r="6051">
          <cell r="M6051" t="str">
            <v>362133196506294119</v>
          </cell>
        </row>
        <row r="6052">
          <cell r="M6052" t="str">
            <v>362133195708054135</v>
          </cell>
        </row>
        <row r="6053">
          <cell r="M6053" t="str">
            <v>362133196910224147</v>
          </cell>
        </row>
        <row r="6054">
          <cell r="M6054" t="str">
            <v>360732200210214128</v>
          </cell>
        </row>
        <row r="6055">
          <cell r="M6055" t="str">
            <v>36213319491125412X</v>
          </cell>
        </row>
        <row r="6056">
          <cell r="M6056" t="str">
            <v>360732200202124114</v>
          </cell>
        </row>
        <row r="6057">
          <cell r="M6057" t="str">
            <v>362133197605294135</v>
          </cell>
        </row>
        <row r="6058">
          <cell r="M6058" t="str">
            <v>362133195303234111</v>
          </cell>
        </row>
        <row r="6059">
          <cell r="M6059" t="str">
            <v>360732199504094162</v>
          </cell>
        </row>
        <row r="6060">
          <cell r="M6060" t="str">
            <v>362133195402104128</v>
          </cell>
        </row>
        <row r="6061">
          <cell r="M6061" t="str">
            <v>362133197909114113</v>
          </cell>
        </row>
        <row r="6062">
          <cell r="M6062" t="str">
            <v>360732201902074116</v>
          </cell>
        </row>
        <row r="6063">
          <cell r="M6063" t="str">
            <v>360732201702134161</v>
          </cell>
        </row>
        <row r="6064">
          <cell r="M6064" t="str">
            <v>360732201211054167</v>
          </cell>
        </row>
        <row r="6065">
          <cell r="M6065" t="str">
            <v>362133196811254113</v>
          </cell>
        </row>
        <row r="6066">
          <cell r="M6066" t="str">
            <v>362133197801244127</v>
          </cell>
        </row>
        <row r="6067">
          <cell r="M6067" t="str">
            <v>362133194012304111</v>
          </cell>
        </row>
        <row r="6068">
          <cell r="M6068" t="str">
            <v>362133194411164128</v>
          </cell>
        </row>
        <row r="6069">
          <cell r="M6069" t="str">
            <v>36073220090614413X</v>
          </cell>
        </row>
        <row r="6070">
          <cell r="M6070" t="str">
            <v>360732200608234241</v>
          </cell>
        </row>
        <row r="6071">
          <cell r="M6071" t="str">
            <v>360732198405084423</v>
          </cell>
        </row>
        <row r="6072">
          <cell r="M6072" t="str">
            <v>360732200903074164</v>
          </cell>
        </row>
        <row r="6073">
          <cell r="M6073" t="str">
            <v>360732201206034110</v>
          </cell>
        </row>
        <row r="6074">
          <cell r="M6074" t="str">
            <v>36213319660806412X</v>
          </cell>
        </row>
        <row r="6075">
          <cell r="M6075" t="str">
            <v>362133197907034136</v>
          </cell>
        </row>
        <row r="6076">
          <cell r="M6076" t="str">
            <v>362133195103144146</v>
          </cell>
        </row>
        <row r="6077">
          <cell r="M6077" t="str">
            <v>36213319600324411X</v>
          </cell>
        </row>
        <row r="6078">
          <cell r="M6078" t="str">
            <v>362133198103264117</v>
          </cell>
        </row>
        <row r="6079">
          <cell r="M6079" t="str">
            <v>362133195505274111</v>
          </cell>
        </row>
        <row r="6080">
          <cell r="M6080" t="str">
            <v>362133196106244120</v>
          </cell>
        </row>
        <row r="6081">
          <cell r="M6081" t="str">
            <v>362133195808014130</v>
          </cell>
        </row>
        <row r="6082">
          <cell r="M6082" t="str">
            <v>362133197711054127</v>
          </cell>
        </row>
        <row r="6083">
          <cell r="M6083" t="str">
            <v>36073220100911412X</v>
          </cell>
        </row>
        <row r="6084">
          <cell r="M6084" t="str">
            <v>362133194909064116</v>
          </cell>
        </row>
        <row r="6085">
          <cell r="M6085" t="str">
            <v>362133195608124124</v>
          </cell>
        </row>
        <row r="6086">
          <cell r="M6086" t="str">
            <v>360732200806134110</v>
          </cell>
        </row>
        <row r="6087">
          <cell r="M6087" t="str">
            <v>362133194004024144</v>
          </cell>
        </row>
        <row r="6088">
          <cell r="M6088" t="str">
            <v>362133195803094119</v>
          </cell>
        </row>
        <row r="6089">
          <cell r="M6089" t="str">
            <v>362133195105034127</v>
          </cell>
        </row>
        <row r="6090">
          <cell r="M6090" t="str">
            <v>362133194906134131</v>
          </cell>
        </row>
        <row r="6091">
          <cell r="M6091" t="str">
            <v>362133196504194165</v>
          </cell>
        </row>
        <row r="6092">
          <cell r="M6092" t="str">
            <v>36073219900807412X</v>
          </cell>
        </row>
        <row r="6093">
          <cell r="M6093" t="str">
            <v>362133195311194113</v>
          </cell>
        </row>
        <row r="6094">
          <cell r="M6094" t="str">
            <v>360732199611094440</v>
          </cell>
        </row>
        <row r="6095">
          <cell r="M6095" t="str">
            <v>360732201910174176</v>
          </cell>
        </row>
        <row r="6096">
          <cell r="M6096" t="str">
            <v>360732201804274114</v>
          </cell>
        </row>
        <row r="6097">
          <cell r="M6097" t="str">
            <v>362133194306014128</v>
          </cell>
        </row>
        <row r="6098">
          <cell r="M6098" t="str">
            <v>362133194005164149</v>
          </cell>
        </row>
        <row r="6099">
          <cell r="M6099" t="str">
            <v>362133195406094123</v>
          </cell>
        </row>
        <row r="6100">
          <cell r="M6100" t="str">
            <v>36213319541122413X</v>
          </cell>
        </row>
        <row r="6101">
          <cell r="M6101" t="str">
            <v>360732201305074142</v>
          </cell>
        </row>
        <row r="6102">
          <cell r="M6102" t="str">
            <v>362133195208154148</v>
          </cell>
        </row>
        <row r="6103">
          <cell r="M6103" t="str">
            <v>362133197308064130</v>
          </cell>
        </row>
        <row r="6104">
          <cell r="M6104" t="str">
            <v>362133195210194122</v>
          </cell>
        </row>
        <row r="6105">
          <cell r="M6105" t="str">
            <v>510521197205156625</v>
          </cell>
        </row>
        <row r="6106">
          <cell r="M6106" t="str">
            <v>362133197109134116</v>
          </cell>
        </row>
        <row r="6107">
          <cell r="M6107" t="str">
            <v>362133196502264115</v>
          </cell>
        </row>
        <row r="6108">
          <cell r="M6108" t="str">
            <v>36073220031102418X</v>
          </cell>
        </row>
        <row r="6109">
          <cell r="M6109" t="str">
            <v>362133196309184113</v>
          </cell>
        </row>
        <row r="6110">
          <cell r="M6110" t="str">
            <v>360732200507294122</v>
          </cell>
        </row>
        <row r="6111">
          <cell r="M6111" t="str">
            <v>360732200309294164</v>
          </cell>
        </row>
        <row r="6112">
          <cell r="M6112" t="str">
            <v>362133196101264122</v>
          </cell>
        </row>
        <row r="6113">
          <cell r="M6113" t="str">
            <v>362133195111074117</v>
          </cell>
        </row>
        <row r="6114">
          <cell r="M6114" t="str">
            <v>362133197111094133</v>
          </cell>
        </row>
        <row r="6115">
          <cell r="M6115" t="str">
            <v>362133193807114122</v>
          </cell>
        </row>
        <row r="6116">
          <cell r="M6116" t="str">
            <v>362133196706264141</v>
          </cell>
        </row>
        <row r="6117">
          <cell r="M6117" t="str">
            <v>362133197506194147</v>
          </cell>
        </row>
        <row r="6118">
          <cell r="M6118" t="str">
            <v>360732200404244130</v>
          </cell>
        </row>
        <row r="6119">
          <cell r="M6119" t="str">
            <v>360732200210104156</v>
          </cell>
        </row>
        <row r="6120">
          <cell r="M6120" t="str">
            <v>362133194504204125</v>
          </cell>
        </row>
        <row r="6121">
          <cell r="M6121" t="str">
            <v>362133194904084126</v>
          </cell>
        </row>
        <row r="6122">
          <cell r="M6122" t="str">
            <v>36213319740401415X</v>
          </cell>
        </row>
        <row r="6123">
          <cell r="M6123" t="str">
            <v>362133196601074114</v>
          </cell>
        </row>
        <row r="6124">
          <cell r="M6124" t="str">
            <v>362133196709124128</v>
          </cell>
        </row>
        <row r="6125">
          <cell r="M6125" t="str">
            <v>362133195203074114</v>
          </cell>
        </row>
        <row r="6126">
          <cell r="M6126" t="str">
            <v>360732200104184121</v>
          </cell>
        </row>
        <row r="6127">
          <cell r="M6127" t="str">
            <v>362133197004064123</v>
          </cell>
        </row>
        <row r="6128">
          <cell r="M6128" t="str">
            <v>362133194808054111</v>
          </cell>
        </row>
        <row r="6129">
          <cell r="M6129" t="str">
            <v>362133194910094128</v>
          </cell>
        </row>
        <row r="6130">
          <cell r="M6130" t="str">
            <v>362133194912104115</v>
          </cell>
        </row>
        <row r="6131">
          <cell r="M6131" t="str">
            <v>362133194905074122</v>
          </cell>
        </row>
        <row r="6132">
          <cell r="M6132" t="str">
            <v>360732200409254119</v>
          </cell>
        </row>
        <row r="6133">
          <cell r="M6133" t="str">
            <v>360732200807014153</v>
          </cell>
        </row>
        <row r="6134">
          <cell r="M6134" t="str">
            <v>36213319590402411X</v>
          </cell>
        </row>
        <row r="6135">
          <cell r="M6135" t="str">
            <v>360732200203034348</v>
          </cell>
        </row>
        <row r="6136">
          <cell r="M6136" t="str">
            <v>362133197404134186</v>
          </cell>
        </row>
        <row r="6137">
          <cell r="M6137" t="str">
            <v>362133196112214120</v>
          </cell>
        </row>
        <row r="6138">
          <cell r="M6138" t="str">
            <v>362133195907134111</v>
          </cell>
        </row>
        <row r="6139">
          <cell r="M6139" t="str">
            <v>362133195608114110</v>
          </cell>
        </row>
        <row r="6140">
          <cell r="M6140" t="str">
            <v>360732199002184133</v>
          </cell>
        </row>
        <row r="6141">
          <cell r="M6141" t="str">
            <v>362133196702174122</v>
          </cell>
        </row>
        <row r="6142">
          <cell r="M6142" t="str">
            <v>362133197001224128</v>
          </cell>
        </row>
        <row r="6143">
          <cell r="M6143" t="str">
            <v>362133197704244117</v>
          </cell>
        </row>
        <row r="6144">
          <cell r="M6144" t="str">
            <v>360732200505184122</v>
          </cell>
        </row>
        <row r="6145">
          <cell r="M6145" t="str">
            <v>360732200203064125</v>
          </cell>
        </row>
        <row r="6146">
          <cell r="M6146" t="str">
            <v>360732201107214159</v>
          </cell>
        </row>
        <row r="6147">
          <cell r="M6147" t="str">
            <v>362133198111274155</v>
          </cell>
        </row>
        <row r="6148">
          <cell r="M6148" t="str">
            <v>362133196105254124</v>
          </cell>
        </row>
        <row r="6149">
          <cell r="M6149" t="str">
            <v>360732198412184190</v>
          </cell>
        </row>
        <row r="6150">
          <cell r="M6150" t="str">
            <v>360732198901094161</v>
          </cell>
        </row>
        <row r="6151">
          <cell r="M6151" t="str">
            <v>360732201610144119</v>
          </cell>
        </row>
        <row r="6152">
          <cell r="M6152" t="str">
            <v>360732201201014110</v>
          </cell>
        </row>
        <row r="6153">
          <cell r="M6153" t="str">
            <v>362133197005094113</v>
          </cell>
        </row>
        <row r="6154">
          <cell r="M6154" t="str">
            <v>360732200601174119</v>
          </cell>
        </row>
        <row r="6155">
          <cell r="M6155" t="str">
            <v>362133197011164114</v>
          </cell>
        </row>
        <row r="6156">
          <cell r="M6156" t="str">
            <v>360732200607114141</v>
          </cell>
        </row>
        <row r="6157">
          <cell r="M6157" t="str">
            <v>36213319500618412X</v>
          </cell>
        </row>
        <row r="6158">
          <cell r="M6158" t="str">
            <v>362133196904104114</v>
          </cell>
        </row>
        <row r="6159">
          <cell r="M6159" t="str">
            <v>360732201205234129</v>
          </cell>
        </row>
        <row r="6160">
          <cell r="M6160" t="str">
            <v>360732198408254117</v>
          </cell>
        </row>
        <row r="6161">
          <cell r="M6161" t="str">
            <v>360732198705294115</v>
          </cell>
        </row>
        <row r="6162">
          <cell r="M6162" t="str">
            <v>362133196807064165</v>
          </cell>
        </row>
        <row r="6163">
          <cell r="M6163" t="str">
            <v>36213319770825411X</v>
          </cell>
        </row>
        <row r="6164">
          <cell r="M6164" t="str">
            <v>360732200104094142</v>
          </cell>
        </row>
        <row r="6165">
          <cell r="M6165" t="str">
            <v>360732200203204140</v>
          </cell>
        </row>
        <row r="6166">
          <cell r="M6166" t="str">
            <v>360732198606053922</v>
          </cell>
        </row>
        <row r="6167">
          <cell r="M6167" t="str">
            <v>362133195409294163</v>
          </cell>
        </row>
        <row r="6168">
          <cell r="M6168" t="str">
            <v>360732201511124200</v>
          </cell>
        </row>
        <row r="6169">
          <cell r="M6169" t="str">
            <v>360732202204124133</v>
          </cell>
        </row>
        <row r="6170">
          <cell r="M6170" t="str">
            <v>360732201809014135</v>
          </cell>
        </row>
        <row r="6171">
          <cell r="M6171" t="str">
            <v>362133197712174112</v>
          </cell>
        </row>
        <row r="6172">
          <cell r="M6172" t="str">
            <v>362133196901184112</v>
          </cell>
        </row>
        <row r="6173">
          <cell r="M6173" t="str">
            <v>36073220000909411X</v>
          </cell>
        </row>
        <row r="6174">
          <cell r="M6174" t="str">
            <v>362133197308294163</v>
          </cell>
        </row>
        <row r="6175">
          <cell r="M6175" t="str">
            <v>362133196411224134</v>
          </cell>
        </row>
        <row r="6176">
          <cell r="M6176" t="str">
            <v>362133196412084145</v>
          </cell>
        </row>
        <row r="6177">
          <cell r="M6177" t="str">
            <v>362133196908264115</v>
          </cell>
        </row>
        <row r="6178">
          <cell r="M6178" t="str">
            <v>362133197309204182</v>
          </cell>
        </row>
        <row r="6179">
          <cell r="M6179" t="str">
            <v>362133195912014122</v>
          </cell>
        </row>
        <row r="6180">
          <cell r="M6180" t="str">
            <v>360732201504154137</v>
          </cell>
        </row>
        <row r="6181">
          <cell r="M6181" t="str">
            <v>362133195007194186</v>
          </cell>
        </row>
        <row r="6182">
          <cell r="M6182" t="str">
            <v>360732201505224125</v>
          </cell>
        </row>
        <row r="6183">
          <cell r="M6183" t="str">
            <v>362133195706054131</v>
          </cell>
        </row>
        <row r="6184">
          <cell r="M6184" t="str">
            <v>362133196506094176</v>
          </cell>
        </row>
        <row r="6185">
          <cell r="M6185" t="str">
            <v>362133197510234148</v>
          </cell>
        </row>
        <row r="6186">
          <cell r="M6186" t="str">
            <v>362133197809103943</v>
          </cell>
        </row>
        <row r="6187">
          <cell r="M6187" t="str">
            <v>362133195212164111</v>
          </cell>
        </row>
        <row r="6188">
          <cell r="M6188" t="str">
            <v>362133195408194128</v>
          </cell>
        </row>
        <row r="6189">
          <cell r="M6189" t="str">
            <v>360732198809074168</v>
          </cell>
        </row>
        <row r="6190">
          <cell r="M6190" t="str">
            <v>360732200911074121</v>
          </cell>
        </row>
        <row r="6191">
          <cell r="M6191" t="str">
            <v>360732201404014145</v>
          </cell>
        </row>
        <row r="6192">
          <cell r="M6192" t="str">
            <v>360732201505064117</v>
          </cell>
        </row>
        <row r="6193">
          <cell r="M6193" t="str">
            <v>360732199309253922</v>
          </cell>
        </row>
        <row r="6194">
          <cell r="M6194" t="str">
            <v>360732201305154142</v>
          </cell>
        </row>
        <row r="6195">
          <cell r="M6195" t="str">
            <v>360732201607294116</v>
          </cell>
        </row>
        <row r="6196">
          <cell r="M6196" t="str">
            <v>362133196703014147</v>
          </cell>
        </row>
        <row r="6197">
          <cell r="M6197" t="str">
            <v>362133196104224118</v>
          </cell>
        </row>
        <row r="6198">
          <cell r="M6198" t="str">
            <v>360732200709054143</v>
          </cell>
        </row>
        <row r="6199">
          <cell r="M6199" t="str">
            <v>360732201012214121</v>
          </cell>
        </row>
        <row r="6200">
          <cell r="M6200" t="str">
            <v>360732201508204146</v>
          </cell>
        </row>
        <row r="6201">
          <cell r="M6201" t="str">
            <v>362133195205064112</v>
          </cell>
        </row>
        <row r="6202">
          <cell r="M6202" t="str">
            <v>36213319750205426X</v>
          </cell>
        </row>
        <row r="6203">
          <cell r="M6203" t="str">
            <v>362133196509284151</v>
          </cell>
        </row>
        <row r="6204">
          <cell r="M6204" t="str">
            <v>36213319370810413X</v>
          </cell>
        </row>
        <row r="6205">
          <cell r="M6205" t="str">
            <v>362133197011044120</v>
          </cell>
        </row>
        <row r="6206">
          <cell r="M6206" t="str">
            <v>362133196002014144</v>
          </cell>
        </row>
        <row r="6207">
          <cell r="M6207" t="str">
            <v>362133198110164157</v>
          </cell>
        </row>
        <row r="6208">
          <cell r="M6208" t="str">
            <v>362133195812034142</v>
          </cell>
        </row>
        <row r="6209">
          <cell r="M6209" t="str">
            <v>362133196612164131</v>
          </cell>
        </row>
        <row r="6210">
          <cell r="M6210" t="str">
            <v>362133197408044145</v>
          </cell>
        </row>
        <row r="6211">
          <cell r="M6211" t="str">
            <v>362133197803194135</v>
          </cell>
        </row>
        <row r="6212">
          <cell r="M6212" t="str">
            <v>362133195005234148</v>
          </cell>
        </row>
        <row r="6213">
          <cell r="M6213" t="str">
            <v>362133197202294130</v>
          </cell>
        </row>
        <row r="6214">
          <cell r="M6214" t="str">
            <v>36213319451115412X</v>
          </cell>
        </row>
        <row r="6215">
          <cell r="M6215" t="str">
            <v>362133195204294135</v>
          </cell>
        </row>
        <row r="6216">
          <cell r="M6216" t="str">
            <v>362133196607014112</v>
          </cell>
        </row>
        <row r="6217">
          <cell r="M6217" t="str">
            <v>362133196905154121</v>
          </cell>
        </row>
        <row r="6218">
          <cell r="M6218" t="str">
            <v>362133196709074132</v>
          </cell>
        </row>
        <row r="6219">
          <cell r="M6219" t="str">
            <v>362133195506294130</v>
          </cell>
        </row>
        <row r="6220">
          <cell r="M6220" t="str">
            <v>362133195701204129</v>
          </cell>
        </row>
        <row r="6221">
          <cell r="M6221" t="str">
            <v>360732198311014125</v>
          </cell>
        </row>
        <row r="6222">
          <cell r="M6222" t="str">
            <v>360732201801113921</v>
          </cell>
        </row>
        <row r="6223">
          <cell r="M6223" t="str">
            <v>362133197709274112</v>
          </cell>
        </row>
        <row r="6224">
          <cell r="M6224" t="str">
            <v>360732201004034139</v>
          </cell>
        </row>
        <row r="6225">
          <cell r="M6225" t="str">
            <v>36073220031116414X</v>
          </cell>
        </row>
        <row r="6226">
          <cell r="M6226" t="str">
            <v>360732201210284139</v>
          </cell>
        </row>
        <row r="6227">
          <cell r="M6227" t="str">
            <v>360732201401124146</v>
          </cell>
        </row>
        <row r="6228">
          <cell r="M6228" t="str">
            <v>36073220150421411X</v>
          </cell>
        </row>
        <row r="6229">
          <cell r="M6229" t="str">
            <v>362133194708054157</v>
          </cell>
        </row>
        <row r="6230">
          <cell r="M6230" t="str">
            <v>36213319500923417X</v>
          </cell>
        </row>
        <row r="6231">
          <cell r="M6231" t="str">
            <v>362133196508204148</v>
          </cell>
        </row>
        <row r="6232">
          <cell r="M6232" t="str">
            <v>360732201104244133</v>
          </cell>
        </row>
        <row r="6233">
          <cell r="M6233" t="str">
            <v>360732198810293149</v>
          </cell>
        </row>
        <row r="6234">
          <cell r="M6234" t="str">
            <v>360732200912204135</v>
          </cell>
        </row>
        <row r="6235">
          <cell r="M6235" t="str">
            <v>360732200801094164</v>
          </cell>
        </row>
        <row r="6236">
          <cell r="M6236" t="str">
            <v>362133195302124121</v>
          </cell>
        </row>
        <row r="6237">
          <cell r="M6237" t="str">
            <v>362133196302024117</v>
          </cell>
        </row>
        <row r="6238">
          <cell r="M6238" t="str">
            <v>362133196410254120</v>
          </cell>
        </row>
        <row r="6239">
          <cell r="M6239" t="str">
            <v>362133196705154119</v>
          </cell>
        </row>
        <row r="6240">
          <cell r="M6240" t="str">
            <v>362133197304044167</v>
          </cell>
        </row>
        <row r="6241">
          <cell r="M6241" t="str">
            <v>362133197503064144</v>
          </cell>
        </row>
        <row r="6242">
          <cell r="M6242" t="str">
            <v>360732200408224129</v>
          </cell>
        </row>
        <row r="6243">
          <cell r="M6243" t="str">
            <v>36213319600818411X</v>
          </cell>
        </row>
        <row r="6244">
          <cell r="M6244" t="str">
            <v>36213319550619413X</v>
          </cell>
        </row>
        <row r="6245">
          <cell r="M6245" t="str">
            <v>360732199310094199</v>
          </cell>
        </row>
        <row r="6246">
          <cell r="M6246" t="str">
            <v>362133196704084112</v>
          </cell>
        </row>
        <row r="6247">
          <cell r="M6247" t="str">
            <v>360732200502254164</v>
          </cell>
        </row>
        <row r="6248">
          <cell r="M6248" t="str">
            <v>360732200508154164</v>
          </cell>
        </row>
        <row r="6249">
          <cell r="M6249" t="str">
            <v>362133196210294136</v>
          </cell>
        </row>
        <row r="6250">
          <cell r="M6250" t="str">
            <v>360732199406214132</v>
          </cell>
        </row>
        <row r="6251">
          <cell r="M6251" t="str">
            <v>360732200402024118</v>
          </cell>
        </row>
        <row r="6252">
          <cell r="M6252" t="str">
            <v>362133194909244125</v>
          </cell>
        </row>
        <row r="6253">
          <cell r="M6253" t="str">
            <v>362133193911174125</v>
          </cell>
        </row>
        <row r="6254">
          <cell r="M6254" t="str">
            <v>362133195005144126</v>
          </cell>
        </row>
        <row r="6255">
          <cell r="M6255" t="str">
            <v>362133197012214128</v>
          </cell>
        </row>
        <row r="6256">
          <cell r="M6256" t="str">
            <v>362133195009024121</v>
          </cell>
        </row>
        <row r="6257">
          <cell r="M6257" t="str">
            <v>362133196908144199</v>
          </cell>
        </row>
        <row r="6258">
          <cell r="M6258" t="str">
            <v>360732199211014130</v>
          </cell>
        </row>
        <row r="6259">
          <cell r="M6259" t="str">
            <v>360732201510204145</v>
          </cell>
        </row>
        <row r="6260">
          <cell r="M6260" t="str">
            <v>362133195608154112</v>
          </cell>
        </row>
        <row r="6261">
          <cell r="M6261" t="str">
            <v>362133195802154140</v>
          </cell>
        </row>
        <row r="6262">
          <cell r="M6262" t="str">
            <v>360732201403184126</v>
          </cell>
        </row>
        <row r="6263">
          <cell r="M6263" t="str">
            <v>360732198910014231</v>
          </cell>
        </row>
        <row r="6264">
          <cell r="M6264" t="str">
            <v>362133195101034162</v>
          </cell>
        </row>
        <row r="6265">
          <cell r="M6265" t="str">
            <v>362133195612064152</v>
          </cell>
        </row>
        <row r="6266">
          <cell r="M6266" t="str">
            <v>362133198306134136</v>
          </cell>
        </row>
        <row r="6267">
          <cell r="M6267" t="str">
            <v>362133197810174132</v>
          </cell>
        </row>
        <row r="6268">
          <cell r="M6268" t="str">
            <v>360732200607104250</v>
          </cell>
        </row>
        <row r="6269">
          <cell r="M6269" t="str">
            <v>360732200104144111</v>
          </cell>
        </row>
        <row r="6270">
          <cell r="M6270" t="str">
            <v>362425197909181240</v>
          </cell>
        </row>
        <row r="6271">
          <cell r="M6271" t="str">
            <v>362133195508084137</v>
          </cell>
        </row>
        <row r="6272">
          <cell r="M6272" t="str">
            <v>362133196005154142</v>
          </cell>
        </row>
        <row r="6273">
          <cell r="M6273" t="str">
            <v>362133198212114118</v>
          </cell>
        </row>
        <row r="6274">
          <cell r="M6274" t="str">
            <v>36213319570823411X</v>
          </cell>
        </row>
        <row r="6275">
          <cell r="M6275" t="str">
            <v>362133196602044152</v>
          </cell>
        </row>
        <row r="6276">
          <cell r="M6276" t="str">
            <v>360732200402194141</v>
          </cell>
        </row>
        <row r="6277">
          <cell r="M6277" t="str">
            <v>362133196904144124</v>
          </cell>
        </row>
        <row r="6278">
          <cell r="M6278" t="str">
            <v>360732200502014152</v>
          </cell>
        </row>
        <row r="6279">
          <cell r="M6279" t="str">
            <v>362133196708244128</v>
          </cell>
        </row>
        <row r="6280">
          <cell r="M6280" t="str">
            <v>362133194110044122</v>
          </cell>
        </row>
        <row r="6281">
          <cell r="M6281" t="str">
            <v>360732201212134169</v>
          </cell>
        </row>
        <row r="6282">
          <cell r="M6282" t="str">
            <v>360732199212014132</v>
          </cell>
        </row>
        <row r="6283">
          <cell r="M6283" t="str">
            <v>360732199007194138</v>
          </cell>
        </row>
        <row r="6284">
          <cell r="M6284" t="str">
            <v>362133198109254200</v>
          </cell>
        </row>
        <row r="6285">
          <cell r="M6285" t="str">
            <v>362133195211054121</v>
          </cell>
        </row>
        <row r="6286">
          <cell r="M6286" t="str">
            <v>362133197210224116</v>
          </cell>
        </row>
        <row r="6287">
          <cell r="M6287" t="str">
            <v>360732200402014147</v>
          </cell>
        </row>
        <row r="6288">
          <cell r="M6288" t="str">
            <v>360732200703114133</v>
          </cell>
        </row>
        <row r="6289">
          <cell r="M6289" t="str">
            <v>362133194901204110</v>
          </cell>
        </row>
        <row r="6290">
          <cell r="M6290" t="str">
            <v>362133197801134155</v>
          </cell>
        </row>
        <row r="6291">
          <cell r="M6291" t="str">
            <v>36073220150708412X</v>
          </cell>
        </row>
        <row r="6292">
          <cell r="M6292" t="str">
            <v>360732199606084379</v>
          </cell>
        </row>
        <row r="6293">
          <cell r="M6293" t="str">
            <v>362133196810074145</v>
          </cell>
        </row>
        <row r="6294">
          <cell r="M6294" t="str">
            <v>360732199711134112</v>
          </cell>
        </row>
        <row r="6295">
          <cell r="M6295" t="str">
            <v>362133196405124110</v>
          </cell>
        </row>
        <row r="6296">
          <cell r="M6296" t="str">
            <v>360732200503074149</v>
          </cell>
        </row>
        <row r="6297">
          <cell r="M6297" t="str">
            <v>362133197003214126</v>
          </cell>
        </row>
        <row r="6298">
          <cell r="M6298" t="str">
            <v>360732200503074114</v>
          </cell>
        </row>
        <row r="6299">
          <cell r="M6299" t="str">
            <v>360732200411234125</v>
          </cell>
        </row>
        <row r="6300">
          <cell r="M6300" t="str">
            <v>360732200601254127</v>
          </cell>
        </row>
        <row r="6301">
          <cell r="M6301" t="str">
            <v>360732200805094110</v>
          </cell>
        </row>
        <row r="6302">
          <cell r="M6302" t="str">
            <v>362133196804204169</v>
          </cell>
        </row>
        <row r="6303">
          <cell r="M6303" t="str">
            <v>360732199905134153</v>
          </cell>
        </row>
        <row r="6304">
          <cell r="M6304" t="str">
            <v>362133194901124145</v>
          </cell>
        </row>
        <row r="6305">
          <cell r="M6305" t="str">
            <v>362133197111174125</v>
          </cell>
        </row>
        <row r="6306">
          <cell r="M6306" t="str">
            <v>360732200004264140</v>
          </cell>
        </row>
        <row r="6307">
          <cell r="M6307" t="str">
            <v>360732200211044159</v>
          </cell>
        </row>
        <row r="6308">
          <cell r="M6308" t="str">
            <v>362133197802194133</v>
          </cell>
        </row>
        <row r="6309">
          <cell r="M6309" t="str">
            <v>362133195202294131</v>
          </cell>
        </row>
        <row r="6310">
          <cell r="M6310" t="str">
            <v>362133195211154122</v>
          </cell>
        </row>
        <row r="6311">
          <cell r="M6311" t="str">
            <v>360732201111114150</v>
          </cell>
        </row>
        <row r="6312">
          <cell r="M6312" t="str">
            <v>360732201510294195</v>
          </cell>
        </row>
        <row r="6313">
          <cell r="M6313" t="str">
            <v>360732201307124123</v>
          </cell>
        </row>
        <row r="6314">
          <cell r="M6314" t="str">
            <v>362133194612174111</v>
          </cell>
        </row>
        <row r="6315">
          <cell r="M6315" t="str">
            <v>362133194709134124</v>
          </cell>
        </row>
        <row r="6316">
          <cell r="M6316" t="str">
            <v>36213319631227411X</v>
          </cell>
        </row>
        <row r="6317">
          <cell r="M6317" t="str">
            <v>360732199212134126</v>
          </cell>
        </row>
        <row r="6318">
          <cell r="M6318" t="str">
            <v>360732200210174111</v>
          </cell>
        </row>
        <row r="6319">
          <cell r="M6319" t="str">
            <v>362133194204204115</v>
          </cell>
        </row>
        <row r="6320">
          <cell r="M6320" t="str">
            <v>362133196910054117</v>
          </cell>
        </row>
        <row r="6321">
          <cell r="M6321" t="str">
            <v>362133194702034112</v>
          </cell>
        </row>
        <row r="6322">
          <cell r="M6322" t="str">
            <v>360732198605244188</v>
          </cell>
        </row>
        <row r="6323">
          <cell r="M6323" t="str">
            <v>362133195407144129</v>
          </cell>
        </row>
        <row r="6324">
          <cell r="M6324" t="str">
            <v>362133197508024184</v>
          </cell>
        </row>
        <row r="6325">
          <cell r="M6325" t="str">
            <v>362133197211294132</v>
          </cell>
        </row>
        <row r="6326">
          <cell r="M6326" t="str">
            <v>362133194104074114</v>
          </cell>
        </row>
        <row r="6327">
          <cell r="M6327" t="str">
            <v>362133194406264124</v>
          </cell>
        </row>
        <row r="6328">
          <cell r="M6328" t="str">
            <v>362133195906164132</v>
          </cell>
        </row>
        <row r="6329">
          <cell r="M6329" t="str">
            <v>360732199112104157</v>
          </cell>
        </row>
        <row r="6330">
          <cell r="M6330" t="str">
            <v>360732198609284136</v>
          </cell>
        </row>
        <row r="6331">
          <cell r="M6331" t="str">
            <v>362133195511274118</v>
          </cell>
        </row>
        <row r="6332">
          <cell r="M6332" t="str">
            <v>360732198411194127</v>
          </cell>
        </row>
        <row r="6333">
          <cell r="M6333" t="str">
            <v>362133194209034127</v>
          </cell>
        </row>
        <row r="6334">
          <cell r="M6334" t="str">
            <v>360732200506034134</v>
          </cell>
        </row>
        <row r="6335">
          <cell r="M6335" t="str">
            <v>360732200610234179</v>
          </cell>
        </row>
        <row r="6336">
          <cell r="M6336" t="str">
            <v>360732198808144144</v>
          </cell>
        </row>
        <row r="6337">
          <cell r="M6337" t="str">
            <v>362133198002253929</v>
          </cell>
        </row>
        <row r="6338">
          <cell r="M6338" t="str">
            <v>362133194402154147</v>
          </cell>
        </row>
        <row r="6339">
          <cell r="M6339" t="str">
            <v>362133195911264111</v>
          </cell>
        </row>
        <row r="6340">
          <cell r="M6340" t="str">
            <v>362133196204034127</v>
          </cell>
        </row>
        <row r="6341">
          <cell r="M6341" t="str">
            <v>360732201306124121</v>
          </cell>
        </row>
        <row r="6342">
          <cell r="M6342" t="str">
            <v>360732201202134114</v>
          </cell>
        </row>
        <row r="6343">
          <cell r="M6343" t="str">
            <v>362133195412174111</v>
          </cell>
        </row>
        <row r="6344">
          <cell r="M6344" t="str">
            <v>362133195510144143</v>
          </cell>
        </row>
        <row r="6345">
          <cell r="M6345" t="str">
            <v>360732201001054142</v>
          </cell>
        </row>
        <row r="6346">
          <cell r="M6346" t="str">
            <v>36213319540712411X</v>
          </cell>
        </row>
        <row r="6347">
          <cell r="M6347" t="str">
            <v>362133195610194121</v>
          </cell>
        </row>
        <row r="6348">
          <cell r="M6348" t="str">
            <v>360732200701034244</v>
          </cell>
        </row>
        <row r="6349">
          <cell r="M6349" t="str">
            <v>362133194002154121</v>
          </cell>
        </row>
        <row r="6350">
          <cell r="M6350" t="str">
            <v>362133198209144156</v>
          </cell>
        </row>
        <row r="6351">
          <cell r="M6351" t="str">
            <v>360732201204114168</v>
          </cell>
        </row>
        <row r="6352">
          <cell r="M6352" t="str">
            <v>360732201409264143</v>
          </cell>
        </row>
        <row r="6353">
          <cell r="M6353" t="str">
            <v>360732201304254168</v>
          </cell>
        </row>
        <row r="6354">
          <cell r="M6354" t="str">
            <v>360732201101204128</v>
          </cell>
        </row>
        <row r="6355">
          <cell r="M6355" t="str">
            <v>362133196805174125</v>
          </cell>
        </row>
        <row r="6356">
          <cell r="M6356" t="str">
            <v>362133196610294135</v>
          </cell>
        </row>
        <row r="6357">
          <cell r="M6357" t="str">
            <v>360732200103094140</v>
          </cell>
        </row>
        <row r="6358">
          <cell r="M6358" t="str">
            <v>360732199202214157</v>
          </cell>
        </row>
        <row r="6359">
          <cell r="M6359" t="str">
            <v>362133195903264111</v>
          </cell>
        </row>
        <row r="6360">
          <cell r="M6360" t="str">
            <v>362133196305254129</v>
          </cell>
        </row>
        <row r="6361">
          <cell r="M6361" t="str">
            <v>360732202210094137</v>
          </cell>
        </row>
        <row r="6362">
          <cell r="M6362" t="str">
            <v>362133195704204124</v>
          </cell>
        </row>
        <row r="6363">
          <cell r="M6363" t="str">
            <v>360732200602094110</v>
          </cell>
        </row>
        <row r="6364">
          <cell r="M6364" t="str">
            <v>362133198103204114</v>
          </cell>
        </row>
        <row r="6365">
          <cell r="M6365" t="str">
            <v>360732201212034133</v>
          </cell>
        </row>
        <row r="6366">
          <cell r="M6366" t="str">
            <v>360732201005174133</v>
          </cell>
        </row>
        <row r="6367">
          <cell r="M6367" t="str">
            <v>360732198911154252</v>
          </cell>
        </row>
        <row r="6368">
          <cell r="M6368" t="str">
            <v>362133195212174117</v>
          </cell>
        </row>
        <row r="6369">
          <cell r="M6369" t="str">
            <v>362133197310104146</v>
          </cell>
        </row>
        <row r="6370">
          <cell r="M6370" t="str">
            <v>360732200703244122</v>
          </cell>
        </row>
        <row r="6371">
          <cell r="M6371" t="str">
            <v>360732201208294143</v>
          </cell>
        </row>
        <row r="6372">
          <cell r="M6372" t="str">
            <v>36073220120829416X</v>
          </cell>
        </row>
        <row r="6373">
          <cell r="M6373" t="str">
            <v>362133196710164119</v>
          </cell>
        </row>
        <row r="6374">
          <cell r="M6374" t="str">
            <v>362133195706204128</v>
          </cell>
        </row>
        <row r="6375">
          <cell r="M6375" t="str">
            <v>360732201411064132</v>
          </cell>
        </row>
        <row r="6376">
          <cell r="M6376" t="str">
            <v>360732201106144128</v>
          </cell>
        </row>
        <row r="6377">
          <cell r="M6377" t="str">
            <v>362133195403224113</v>
          </cell>
        </row>
        <row r="6378">
          <cell r="M6378" t="str">
            <v>362133197512152381</v>
          </cell>
        </row>
        <row r="6379">
          <cell r="M6379" t="str">
            <v>360732200707044160</v>
          </cell>
        </row>
        <row r="6380">
          <cell r="M6380" t="str">
            <v>36073220011231415X</v>
          </cell>
        </row>
        <row r="6381">
          <cell r="M6381" t="str">
            <v>362133195211244128</v>
          </cell>
        </row>
        <row r="6382">
          <cell r="M6382" t="str">
            <v>362133195606074127</v>
          </cell>
        </row>
        <row r="6383">
          <cell r="M6383" t="str">
            <v>360732200808124151</v>
          </cell>
        </row>
        <row r="6384">
          <cell r="M6384" t="str">
            <v>362133196006184124</v>
          </cell>
        </row>
        <row r="6385">
          <cell r="M6385" t="str">
            <v>362133195801044126</v>
          </cell>
        </row>
        <row r="6386">
          <cell r="M6386" t="str">
            <v>36073219870119415X</v>
          </cell>
        </row>
        <row r="6387">
          <cell r="M6387" t="str">
            <v>362133195710184131</v>
          </cell>
        </row>
        <row r="6388">
          <cell r="M6388" t="str">
            <v>362133196008274123</v>
          </cell>
        </row>
        <row r="6389">
          <cell r="M6389" t="str">
            <v>362133197905283921</v>
          </cell>
        </row>
        <row r="6390">
          <cell r="M6390" t="str">
            <v>362133195104054118</v>
          </cell>
        </row>
        <row r="6391">
          <cell r="M6391" t="str">
            <v>362133194908294120</v>
          </cell>
        </row>
        <row r="6392">
          <cell r="M6392" t="str">
            <v>360732200708174119</v>
          </cell>
        </row>
        <row r="6393">
          <cell r="M6393" t="str">
            <v>362133195707154118</v>
          </cell>
        </row>
        <row r="6394">
          <cell r="M6394" t="str">
            <v>36213319600424412X</v>
          </cell>
        </row>
        <row r="6395">
          <cell r="M6395" t="str">
            <v>362133196511224115</v>
          </cell>
        </row>
        <row r="6396">
          <cell r="M6396" t="str">
            <v>36213319550404412X</v>
          </cell>
        </row>
        <row r="6397">
          <cell r="M6397" t="str">
            <v>360732201111214119</v>
          </cell>
        </row>
        <row r="6398">
          <cell r="M6398" t="str">
            <v>360732201601014152</v>
          </cell>
        </row>
        <row r="6399">
          <cell r="M6399" t="str">
            <v>360732201007204148</v>
          </cell>
        </row>
        <row r="6400">
          <cell r="M6400" t="str">
            <v>362133197110284111</v>
          </cell>
        </row>
        <row r="6401">
          <cell r="M6401" t="str">
            <v>362133195702064121</v>
          </cell>
        </row>
        <row r="6402">
          <cell r="M6402" t="str">
            <v>36073220110301415X</v>
          </cell>
        </row>
        <row r="6403">
          <cell r="M6403" t="str">
            <v>362133197709134136</v>
          </cell>
        </row>
        <row r="6404">
          <cell r="M6404" t="str">
            <v>360732201104024122</v>
          </cell>
        </row>
        <row r="6405">
          <cell r="M6405" t="str">
            <v>36213319540417412X</v>
          </cell>
        </row>
        <row r="6406">
          <cell r="M6406" t="str">
            <v>362133194511044115</v>
          </cell>
        </row>
        <row r="6407">
          <cell r="M6407" t="str">
            <v>362133195309084142</v>
          </cell>
        </row>
        <row r="6408">
          <cell r="M6408" t="str">
            <v>362133194909044131</v>
          </cell>
        </row>
        <row r="6409">
          <cell r="M6409" t="str">
            <v>36213319500626412X</v>
          </cell>
        </row>
        <row r="6410">
          <cell r="M6410" t="str">
            <v>360732200611074162</v>
          </cell>
        </row>
        <row r="6411">
          <cell r="M6411" t="str">
            <v>360732201001304113</v>
          </cell>
        </row>
        <row r="6412">
          <cell r="M6412" t="str">
            <v>362133196008154172</v>
          </cell>
        </row>
        <row r="6413">
          <cell r="M6413" t="str">
            <v>362133196408244126</v>
          </cell>
        </row>
        <row r="6414">
          <cell r="M6414" t="str">
            <v>362133196602064110</v>
          </cell>
        </row>
        <row r="6415">
          <cell r="M6415" t="str">
            <v>360732200305114146</v>
          </cell>
        </row>
        <row r="6416">
          <cell r="M6416" t="str">
            <v>362133197302064180</v>
          </cell>
        </row>
        <row r="6417">
          <cell r="M6417" t="str">
            <v>362133194003074123</v>
          </cell>
        </row>
        <row r="6418">
          <cell r="M6418" t="str">
            <v>360732201001064121</v>
          </cell>
        </row>
        <row r="6419">
          <cell r="M6419" t="str">
            <v>362133194911074110</v>
          </cell>
        </row>
        <row r="6420">
          <cell r="M6420" t="str">
            <v>362133195110134122</v>
          </cell>
        </row>
        <row r="6421">
          <cell r="M6421" t="str">
            <v>36073220040724411X</v>
          </cell>
        </row>
        <row r="6422">
          <cell r="M6422" t="str">
            <v>360732199202284155</v>
          </cell>
        </row>
        <row r="6423">
          <cell r="M6423" t="str">
            <v>362133197609104183</v>
          </cell>
        </row>
        <row r="6424">
          <cell r="M6424" t="str">
            <v>360732200708314118</v>
          </cell>
        </row>
        <row r="6425">
          <cell r="M6425" t="str">
            <v>360732200606234168</v>
          </cell>
        </row>
        <row r="6426">
          <cell r="M6426" t="str">
            <v>362133193402094119</v>
          </cell>
        </row>
        <row r="6427">
          <cell r="M6427" t="str">
            <v>362133197110264153</v>
          </cell>
        </row>
        <row r="6428">
          <cell r="M6428" t="str">
            <v>360732201306064122</v>
          </cell>
        </row>
        <row r="6429">
          <cell r="M6429" t="str">
            <v>362133195009234110</v>
          </cell>
        </row>
        <row r="6430">
          <cell r="M6430" t="str">
            <v>362133195310174129</v>
          </cell>
        </row>
        <row r="6431">
          <cell r="M6431" t="str">
            <v>360732200903194115</v>
          </cell>
        </row>
        <row r="6432">
          <cell r="M6432" t="str">
            <v>360732200903194131</v>
          </cell>
        </row>
        <row r="6433">
          <cell r="M6433" t="str">
            <v>360732201012234130</v>
          </cell>
        </row>
        <row r="6434">
          <cell r="M6434" t="str">
            <v>360732201210244145</v>
          </cell>
        </row>
        <row r="6435">
          <cell r="M6435" t="str">
            <v>36073220080113412X</v>
          </cell>
        </row>
        <row r="6436">
          <cell r="M6436" t="str">
            <v>362133195010094127</v>
          </cell>
        </row>
        <row r="6437">
          <cell r="M6437" t="str">
            <v>362133193010034125</v>
          </cell>
        </row>
        <row r="6438">
          <cell r="M6438" t="str">
            <v>362133197302204112</v>
          </cell>
        </row>
        <row r="6439">
          <cell r="M6439" t="str">
            <v>360732200410234123</v>
          </cell>
        </row>
        <row r="6440">
          <cell r="M6440" t="str">
            <v>360732201610264217</v>
          </cell>
        </row>
        <row r="6441">
          <cell r="M6441" t="str">
            <v>360732200802114112</v>
          </cell>
        </row>
        <row r="6442">
          <cell r="M6442" t="str">
            <v>360732200712254170</v>
          </cell>
        </row>
        <row r="6443">
          <cell r="M6443" t="str">
            <v>362133197604024117</v>
          </cell>
        </row>
        <row r="6444">
          <cell r="M6444" t="str">
            <v>362127197712135626</v>
          </cell>
        </row>
        <row r="6445">
          <cell r="M6445" t="str">
            <v>360732200304174112</v>
          </cell>
        </row>
        <row r="6446">
          <cell r="M6446" t="str">
            <v>360732200201174136</v>
          </cell>
        </row>
        <row r="6447">
          <cell r="M6447" t="str">
            <v>360732200411214140</v>
          </cell>
        </row>
        <row r="6448">
          <cell r="M6448" t="str">
            <v>36213319540118412X</v>
          </cell>
        </row>
        <row r="6449">
          <cell r="M6449" t="str">
            <v>362133195212104119</v>
          </cell>
        </row>
        <row r="6450">
          <cell r="M6450" t="str">
            <v>362133193911204128</v>
          </cell>
        </row>
        <row r="6451">
          <cell r="M6451" t="str">
            <v>360732201007094145</v>
          </cell>
        </row>
        <row r="6452">
          <cell r="M6452" t="str">
            <v>362133194809094123</v>
          </cell>
        </row>
        <row r="6453">
          <cell r="M6453" t="str">
            <v>362133198205104165</v>
          </cell>
        </row>
        <row r="6454">
          <cell r="M6454" t="str">
            <v>362133195609044126</v>
          </cell>
        </row>
        <row r="6455">
          <cell r="M6455" t="str">
            <v>362133195109164113</v>
          </cell>
        </row>
        <row r="6456">
          <cell r="M6456" t="str">
            <v>362133196306174120</v>
          </cell>
        </row>
        <row r="6457">
          <cell r="M6457" t="str">
            <v>362133197902224117</v>
          </cell>
        </row>
        <row r="6458">
          <cell r="M6458" t="str">
            <v>450721198303076388</v>
          </cell>
        </row>
        <row r="6459">
          <cell r="M6459" t="str">
            <v>360732201406044110</v>
          </cell>
        </row>
        <row r="6460">
          <cell r="M6460" t="str">
            <v>360732200604034111</v>
          </cell>
        </row>
        <row r="6461">
          <cell r="M6461" t="str">
            <v>362133195710144156</v>
          </cell>
        </row>
        <row r="6462">
          <cell r="M6462" t="str">
            <v>362133196912154111</v>
          </cell>
        </row>
        <row r="6463">
          <cell r="M6463" t="str">
            <v>362133195504294110</v>
          </cell>
        </row>
        <row r="6464">
          <cell r="M6464" t="str">
            <v>362133197509294119</v>
          </cell>
        </row>
        <row r="6465">
          <cell r="M6465" t="str">
            <v>36073220070317411X</v>
          </cell>
        </row>
        <row r="6466">
          <cell r="M6466" t="str">
            <v>362133194605114129</v>
          </cell>
        </row>
        <row r="6467">
          <cell r="M6467" t="str">
            <v>362133195211214113</v>
          </cell>
        </row>
        <row r="6468">
          <cell r="M6468" t="str">
            <v>362133196304054117</v>
          </cell>
        </row>
        <row r="6469">
          <cell r="M6469" t="str">
            <v>362133195503154124</v>
          </cell>
        </row>
        <row r="6470">
          <cell r="M6470" t="str">
            <v>362133196507034116</v>
          </cell>
        </row>
        <row r="6471">
          <cell r="M6471" t="str">
            <v>360732201307194121</v>
          </cell>
        </row>
        <row r="6472">
          <cell r="M6472" t="str">
            <v>360732200811284148</v>
          </cell>
        </row>
        <row r="6473">
          <cell r="M6473" t="str">
            <v>362133197702034167</v>
          </cell>
        </row>
        <row r="6474">
          <cell r="M6474" t="str">
            <v>360732201408194112</v>
          </cell>
        </row>
        <row r="6475">
          <cell r="M6475" t="str">
            <v>362133195503284113</v>
          </cell>
        </row>
        <row r="6476">
          <cell r="M6476" t="str">
            <v>362133195409134143</v>
          </cell>
        </row>
        <row r="6477">
          <cell r="M6477" t="str">
            <v>362133197603274122</v>
          </cell>
        </row>
        <row r="6478">
          <cell r="M6478" t="str">
            <v>362133193701064120</v>
          </cell>
        </row>
        <row r="6479">
          <cell r="M6479" t="str">
            <v>360732200710204129</v>
          </cell>
        </row>
        <row r="6480">
          <cell r="M6480" t="str">
            <v>360732200602124113</v>
          </cell>
        </row>
        <row r="6481">
          <cell r="M6481" t="str">
            <v>362133195310034150</v>
          </cell>
        </row>
        <row r="6482">
          <cell r="M6482" t="str">
            <v>362133197409204171</v>
          </cell>
        </row>
        <row r="6483">
          <cell r="M6483" t="str">
            <v>360732198410011720</v>
          </cell>
        </row>
        <row r="6484">
          <cell r="M6484" t="str">
            <v>362133194610114174</v>
          </cell>
        </row>
        <row r="6485">
          <cell r="M6485" t="str">
            <v>362133197106124115</v>
          </cell>
        </row>
        <row r="6486">
          <cell r="M6486" t="str">
            <v>362133197809184122</v>
          </cell>
        </row>
        <row r="6487">
          <cell r="M6487" t="str">
            <v>362133198105194175</v>
          </cell>
        </row>
        <row r="6488">
          <cell r="M6488" t="str">
            <v>362133195508044127</v>
          </cell>
        </row>
        <row r="6489">
          <cell r="M6489" t="str">
            <v>362133196006064114</v>
          </cell>
        </row>
        <row r="6490">
          <cell r="M6490" t="str">
            <v>360732200510154147</v>
          </cell>
        </row>
        <row r="6491">
          <cell r="M6491" t="str">
            <v>360732200211094156</v>
          </cell>
        </row>
        <row r="6492">
          <cell r="M6492" t="str">
            <v>36213319680628414X</v>
          </cell>
        </row>
        <row r="6493">
          <cell r="M6493" t="str">
            <v>362133194809144119</v>
          </cell>
        </row>
        <row r="6494">
          <cell r="M6494" t="str">
            <v>362133195006094140</v>
          </cell>
        </row>
        <row r="6495">
          <cell r="M6495" t="str">
            <v>362133195806164119</v>
          </cell>
        </row>
        <row r="6496">
          <cell r="M6496" t="str">
            <v>360732198608204114</v>
          </cell>
        </row>
        <row r="6497">
          <cell r="M6497" t="str">
            <v>362133196312254135</v>
          </cell>
        </row>
        <row r="6498">
          <cell r="M6498" t="str">
            <v>36213319720114312X</v>
          </cell>
        </row>
        <row r="6499">
          <cell r="M6499" t="str">
            <v>362133197103014113</v>
          </cell>
        </row>
        <row r="6500">
          <cell r="M6500" t="str">
            <v>360732200207174129</v>
          </cell>
        </row>
        <row r="6501">
          <cell r="M6501" t="str">
            <v>360732199612284158</v>
          </cell>
        </row>
        <row r="6502">
          <cell r="M6502" t="str">
            <v>362133198111174138</v>
          </cell>
        </row>
        <row r="6503">
          <cell r="M6503" t="str">
            <v>362133195508244129</v>
          </cell>
        </row>
        <row r="6504">
          <cell r="M6504" t="str">
            <v>360732200503114112</v>
          </cell>
        </row>
        <row r="6505">
          <cell r="M6505" t="str">
            <v>362133196901284121</v>
          </cell>
        </row>
        <row r="6506">
          <cell r="M6506" t="str">
            <v>362133197904084146</v>
          </cell>
        </row>
        <row r="6507">
          <cell r="M6507" t="str">
            <v>362133197707144197</v>
          </cell>
        </row>
        <row r="6508">
          <cell r="M6508" t="str">
            <v>360732201701164158</v>
          </cell>
        </row>
        <row r="6509">
          <cell r="M6509" t="str">
            <v>360732201806104119</v>
          </cell>
        </row>
        <row r="6510">
          <cell r="M6510" t="str">
            <v>362133197705274115</v>
          </cell>
        </row>
        <row r="6511">
          <cell r="M6511" t="str">
            <v>362133197502024159</v>
          </cell>
        </row>
        <row r="6512">
          <cell r="M6512" t="str">
            <v>362133198308114139</v>
          </cell>
        </row>
        <row r="6513">
          <cell r="M6513" t="str">
            <v>362133195707304112</v>
          </cell>
        </row>
        <row r="6514">
          <cell r="M6514" t="str">
            <v>362133197209114112</v>
          </cell>
        </row>
        <row r="6515">
          <cell r="M6515" t="str">
            <v>362133196402024114</v>
          </cell>
        </row>
        <row r="6516">
          <cell r="M6516" t="str">
            <v>362133196512214111</v>
          </cell>
        </row>
        <row r="6517">
          <cell r="M6517" t="str">
            <v>362133196901074132</v>
          </cell>
        </row>
        <row r="6518">
          <cell r="M6518" t="str">
            <v>360732201301284118</v>
          </cell>
        </row>
        <row r="6519">
          <cell r="M6519" t="str">
            <v>360732200712184117</v>
          </cell>
        </row>
        <row r="6520">
          <cell r="M6520" t="str">
            <v>360732198311034142</v>
          </cell>
        </row>
        <row r="6521">
          <cell r="M6521" t="str">
            <v>360732201008284119</v>
          </cell>
        </row>
        <row r="6522">
          <cell r="M6522" t="str">
            <v>362133197009064122</v>
          </cell>
        </row>
        <row r="6523">
          <cell r="M6523" t="str">
            <v>360732200501274112</v>
          </cell>
        </row>
        <row r="6524">
          <cell r="M6524" t="str">
            <v>362133196707144117</v>
          </cell>
        </row>
        <row r="6525">
          <cell r="M6525" t="str">
            <v>360732201209294129</v>
          </cell>
        </row>
        <row r="6526">
          <cell r="M6526" t="str">
            <v>360732199011074139</v>
          </cell>
        </row>
        <row r="6527">
          <cell r="M6527" t="str">
            <v>36213319670211412X</v>
          </cell>
        </row>
        <row r="6528">
          <cell r="M6528" t="str">
            <v>360732201007224149</v>
          </cell>
        </row>
        <row r="6529">
          <cell r="M6529" t="str">
            <v>36213319510314412X</v>
          </cell>
        </row>
        <row r="6530">
          <cell r="M6530" t="str">
            <v>362133198305064113</v>
          </cell>
        </row>
        <row r="6531">
          <cell r="M6531" t="str">
            <v>360732201012104117</v>
          </cell>
        </row>
        <row r="6532">
          <cell r="M6532" t="str">
            <v>362133196912044115</v>
          </cell>
        </row>
        <row r="6533">
          <cell r="M6533" t="str">
            <v>360732200810234114</v>
          </cell>
        </row>
        <row r="6534">
          <cell r="M6534" t="str">
            <v>362133197204054122</v>
          </cell>
        </row>
        <row r="6535">
          <cell r="M6535" t="str">
            <v>362133196710104167</v>
          </cell>
        </row>
        <row r="6536">
          <cell r="M6536" t="str">
            <v>362133194608284115</v>
          </cell>
        </row>
        <row r="6537">
          <cell r="M6537" t="str">
            <v>362133194811064126</v>
          </cell>
        </row>
        <row r="6538">
          <cell r="M6538" t="str">
            <v>362133194708254116</v>
          </cell>
        </row>
        <row r="6539">
          <cell r="M6539" t="str">
            <v>362133198112314120</v>
          </cell>
        </row>
        <row r="6540">
          <cell r="M6540" t="str">
            <v>360732198311224122</v>
          </cell>
        </row>
        <row r="6541">
          <cell r="M6541" t="str">
            <v>360732200307054124</v>
          </cell>
        </row>
        <row r="6542">
          <cell r="M6542" t="str">
            <v>362133196611114132</v>
          </cell>
        </row>
        <row r="6543">
          <cell r="M6543" t="str">
            <v>360732200706304119</v>
          </cell>
        </row>
        <row r="6544">
          <cell r="M6544" t="str">
            <v>360732201207064119</v>
          </cell>
        </row>
        <row r="6545">
          <cell r="M6545" t="str">
            <v>362133197206054142</v>
          </cell>
        </row>
        <row r="6546">
          <cell r="M6546" t="str">
            <v>362133196905096128</v>
          </cell>
        </row>
        <row r="6547">
          <cell r="M6547" t="str">
            <v>362133197408124110</v>
          </cell>
        </row>
        <row r="6548">
          <cell r="M6548" t="str">
            <v>360732200207144114</v>
          </cell>
        </row>
        <row r="6549">
          <cell r="M6549" t="str">
            <v>360732201803094111</v>
          </cell>
        </row>
        <row r="6550">
          <cell r="M6550" t="str">
            <v>362133198010024122</v>
          </cell>
        </row>
        <row r="6551">
          <cell r="M6551" t="str">
            <v>362133197408124145</v>
          </cell>
        </row>
        <row r="6552">
          <cell r="M6552" t="str">
            <v>360732200406174148</v>
          </cell>
        </row>
        <row r="6553">
          <cell r="M6553" t="str">
            <v>360732199609134116</v>
          </cell>
        </row>
        <row r="6554">
          <cell r="M6554" t="str">
            <v>360732201611164138</v>
          </cell>
        </row>
        <row r="6555">
          <cell r="M6555" t="str">
            <v>360732201908284122</v>
          </cell>
        </row>
        <row r="6556">
          <cell r="M6556" t="str">
            <v>362133197306264139</v>
          </cell>
        </row>
        <row r="6557">
          <cell r="M6557" t="str">
            <v>362133196701124115</v>
          </cell>
        </row>
        <row r="6558">
          <cell r="M6558" t="str">
            <v>362133196312114116</v>
          </cell>
        </row>
        <row r="6559">
          <cell r="M6559" t="str">
            <v>36213319670502412X</v>
          </cell>
        </row>
        <row r="6560">
          <cell r="M6560" t="str">
            <v>360732200211114188</v>
          </cell>
        </row>
        <row r="6561">
          <cell r="M6561" t="str">
            <v>362133197710074142</v>
          </cell>
        </row>
        <row r="6562">
          <cell r="M6562" t="str">
            <v>360732200708264122</v>
          </cell>
        </row>
        <row r="6563">
          <cell r="M6563" t="str">
            <v>360732200901014117</v>
          </cell>
        </row>
        <row r="6564">
          <cell r="M6564" t="str">
            <v>362133196601184145</v>
          </cell>
        </row>
        <row r="6565">
          <cell r="M6565" t="str">
            <v>36073220021118416X</v>
          </cell>
        </row>
        <row r="6566">
          <cell r="M6566" t="str">
            <v>360732200406244126</v>
          </cell>
        </row>
        <row r="6567">
          <cell r="M6567" t="str">
            <v>360732200512174117</v>
          </cell>
        </row>
        <row r="6568">
          <cell r="M6568" t="str">
            <v>360732198411214132</v>
          </cell>
        </row>
        <row r="6569">
          <cell r="M6569" t="str">
            <v>360732201102264122</v>
          </cell>
        </row>
        <row r="6570">
          <cell r="M6570" t="str">
            <v>360732198709224114</v>
          </cell>
        </row>
        <row r="6571">
          <cell r="M6571" t="str">
            <v>362133195610204131</v>
          </cell>
        </row>
        <row r="6572">
          <cell r="M6572" t="str">
            <v>362133195612074182</v>
          </cell>
        </row>
        <row r="6573">
          <cell r="M6573" t="str">
            <v>362133194301054112</v>
          </cell>
        </row>
        <row r="6574">
          <cell r="M6574" t="str">
            <v>362133195910114189</v>
          </cell>
        </row>
        <row r="6575">
          <cell r="M6575" t="str">
            <v>362133197204014120</v>
          </cell>
        </row>
        <row r="6576">
          <cell r="M6576" t="str">
            <v>360732198911094130</v>
          </cell>
        </row>
        <row r="6577">
          <cell r="M6577" t="str">
            <v>362133195212264139</v>
          </cell>
        </row>
        <row r="6578">
          <cell r="M6578" t="str">
            <v>362133198106024127</v>
          </cell>
        </row>
        <row r="6579">
          <cell r="M6579" t="str">
            <v>362133195002014123</v>
          </cell>
        </row>
        <row r="6580">
          <cell r="M6580" t="str">
            <v>360732201005104119</v>
          </cell>
        </row>
        <row r="6581">
          <cell r="M6581" t="str">
            <v>36012420041028331X</v>
          </cell>
        </row>
        <row r="6582">
          <cell r="M6582" t="str">
            <v>362133195405054146</v>
          </cell>
        </row>
        <row r="6583">
          <cell r="M6583" t="str">
            <v>362133196412134130</v>
          </cell>
        </row>
        <row r="6584">
          <cell r="M6584" t="str">
            <v>362133198005034115</v>
          </cell>
        </row>
        <row r="6585">
          <cell r="M6585" t="str">
            <v>362133195210094121</v>
          </cell>
        </row>
        <row r="6586">
          <cell r="M6586" t="str">
            <v>360732199204044147</v>
          </cell>
        </row>
        <row r="6587">
          <cell r="M6587" t="str">
            <v>360732201512284118</v>
          </cell>
        </row>
        <row r="6588">
          <cell r="M6588" t="str">
            <v>360732201006034167</v>
          </cell>
        </row>
        <row r="6589">
          <cell r="M6589" t="str">
            <v>36073220060507414X</v>
          </cell>
        </row>
        <row r="6590">
          <cell r="M6590" t="str">
            <v>36073220080718411X</v>
          </cell>
        </row>
        <row r="6591">
          <cell r="M6591" t="str">
            <v>362133194702144194</v>
          </cell>
        </row>
        <row r="6592">
          <cell r="M6592" t="str">
            <v>362133197006294117</v>
          </cell>
        </row>
        <row r="6593">
          <cell r="M6593" t="str">
            <v>362133196802054128</v>
          </cell>
        </row>
        <row r="6594">
          <cell r="M6594" t="str">
            <v>362133195302104139</v>
          </cell>
        </row>
        <row r="6595">
          <cell r="M6595" t="str">
            <v>36073219900501413X</v>
          </cell>
        </row>
        <row r="6596">
          <cell r="M6596" t="str">
            <v>362133195409124121</v>
          </cell>
        </row>
        <row r="6597">
          <cell r="M6597" t="str">
            <v>360732201112294114</v>
          </cell>
        </row>
        <row r="6598">
          <cell r="M6598" t="str">
            <v>360732200711204120</v>
          </cell>
        </row>
        <row r="6599">
          <cell r="M6599" t="str">
            <v>362133195003274111</v>
          </cell>
        </row>
        <row r="6600">
          <cell r="M6600" t="str">
            <v>362133194901124129</v>
          </cell>
        </row>
        <row r="6601">
          <cell r="M6601" t="str">
            <v>362133196906104118</v>
          </cell>
        </row>
        <row r="6602">
          <cell r="M6602" t="str">
            <v>360732200505084113</v>
          </cell>
        </row>
        <row r="6603">
          <cell r="M6603" t="str">
            <v>362133197112024145</v>
          </cell>
        </row>
        <row r="6604">
          <cell r="M6604" t="str">
            <v>360732200705254113</v>
          </cell>
        </row>
        <row r="6605">
          <cell r="M6605" t="str">
            <v>360732200705254164</v>
          </cell>
        </row>
        <row r="6606">
          <cell r="M6606" t="str">
            <v>362133194309274128</v>
          </cell>
        </row>
        <row r="6607">
          <cell r="M6607" t="str">
            <v>36073220060304414X</v>
          </cell>
        </row>
        <row r="6608">
          <cell r="M6608" t="str">
            <v>362133194702094115</v>
          </cell>
        </row>
        <row r="6609">
          <cell r="M6609" t="str">
            <v>362133194706124123</v>
          </cell>
        </row>
        <row r="6610">
          <cell r="M6610" t="str">
            <v>362133197601264131</v>
          </cell>
        </row>
        <row r="6611">
          <cell r="M6611" t="str">
            <v>360732201310064117</v>
          </cell>
        </row>
        <row r="6612">
          <cell r="M6612" t="str">
            <v>362133195801034120</v>
          </cell>
        </row>
        <row r="6613">
          <cell r="M6613" t="str">
            <v>360732200201054126</v>
          </cell>
        </row>
        <row r="6614">
          <cell r="M6614" t="str">
            <v>362133196510084165</v>
          </cell>
        </row>
        <row r="6615">
          <cell r="M6615" t="str">
            <v>362133198107264130</v>
          </cell>
        </row>
        <row r="6616">
          <cell r="M6616" t="str">
            <v>362133197305024133</v>
          </cell>
        </row>
        <row r="6617">
          <cell r="M6617" t="str">
            <v>362133196704264113</v>
          </cell>
        </row>
        <row r="6618">
          <cell r="M6618" t="str">
            <v>362133194404104127</v>
          </cell>
        </row>
        <row r="6619">
          <cell r="M6619" t="str">
            <v>360732200102024132</v>
          </cell>
        </row>
        <row r="6620">
          <cell r="M6620" t="str">
            <v>362133196001024121</v>
          </cell>
        </row>
        <row r="6621">
          <cell r="M6621" t="str">
            <v>360732202001234121</v>
          </cell>
        </row>
        <row r="6622">
          <cell r="M6622" t="str">
            <v>362133196911224122</v>
          </cell>
        </row>
        <row r="6623">
          <cell r="M6623" t="str">
            <v>362133195302054119</v>
          </cell>
        </row>
        <row r="6624">
          <cell r="M6624" t="str">
            <v>362133198306144174</v>
          </cell>
        </row>
        <row r="6625">
          <cell r="M6625" t="str">
            <v>362133195005154121</v>
          </cell>
        </row>
        <row r="6626">
          <cell r="M6626" t="str">
            <v>362133197712104122</v>
          </cell>
        </row>
        <row r="6627">
          <cell r="M6627" t="str">
            <v>362133196409044142</v>
          </cell>
        </row>
        <row r="6628">
          <cell r="M6628" t="str">
            <v>362133195407114122</v>
          </cell>
        </row>
        <row r="6629">
          <cell r="M6629" t="str">
            <v>360732199610254115</v>
          </cell>
        </row>
        <row r="6630">
          <cell r="M6630" t="str">
            <v>360732202112174133</v>
          </cell>
        </row>
        <row r="6631">
          <cell r="M6631" t="str">
            <v>360732201909164114</v>
          </cell>
        </row>
        <row r="6632">
          <cell r="M6632" t="str">
            <v>362133196304214117</v>
          </cell>
        </row>
        <row r="6633">
          <cell r="M6633" t="str">
            <v>360732198810134148</v>
          </cell>
        </row>
        <row r="6634">
          <cell r="M6634" t="str">
            <v>362133198301196143</v>
          </cell>
        </row>
        <row r="6635">
          <cell r="M6635" t="str">
            <v>360732202004144121</v>
          </cell>
        </row>
        <row r="6636">
          <cell r="M6636" t="str">
            <v>360732201110054133</v>
          </cell>
        </row>
        <row r="6637">
          <cell r="M6637" t="str">
            <v>362133197505044139</v>
          </cell>
        </row>
        <row r="6638">
          <cell r="M6638" t="str">
            <v>360732198403264113</v>
          </cell>
        </row>
        <row r="6639">
          <cell r="M6639" t="str">
            <v>362133194711184139</v>
          </cell>
        </row>
        <row r="6640">
          <cell r="M6640" t="str">
            <v>360732198602134127</v>
          </cell>
        </row>
        <row r="6641">
          <cell r="M6641" t="str">
            <v>362133197703224130</v>
          </cell>
        </row>
        <row r="6642">
          <cell r="M6642" t="str">
            <v>362133195201054136</v>
          </cell>
        </row>
        <row r="6643">
          <cell r="M6643" t="str">
            <v>362133197801294175</v>
          </cell>
        </row>
        <row r="6644">
          <cell r="M6644" t="str">
            <v>362133197507124159</v>
          </cell>
        </row>
        <row r="6645">
          <cell r="M6645" t="str">
            <v>362133197305076427</v>
          </cell>
        </row>
        <row r="6646">
          <cell r="M6646" t="str">
            <v>36213319720821412X</v>
          </cell>
        </row>
        <row r="6647">
          <cell r="M6647" t="str">
            <v>362133197201234136</v>
          </cell>
        </row>
        <row r="6648">
          <cell r="M6648" t="str">
            <v>362133194112094123</v>
          </cell>
        </row>
        <row r="6649">
          <cell r="M6649" t="str">
            <v>360732198605274125</v>
          </cell>
        </row>
        <row r="6650">
          <cell r="M6650" t="str">
            <v>360732201011104123</v>
          </cell>
        </row>
        <row r="6651">
          <cell r="M6651" t="str">
            <v>360732200903254122</v>
          </cell>
        </row>
        <row r="6652">
          <cell r="M6652" t="str">
            <v>362133197303074110</v>
          </cell>
        </row>
        <row r="6653">
          <cell r="M6653" t="str">
            <v>362133197710224120</v>
          </cell>
        </row>
        <row r="6654">
          <cell r="M6654" t="str">
            <v>360732199107146467</v>
          </cell>
        </row>
        <row r="6655">
          <cell r="M6655" t="str">
            <v>360732198608294148</v>
          </cell>
        </row>
        <row r="6656">
          <cell r="M6656" t="str">
            <v>362133197810114148</v>
          </cell>
        </row>
        <row r="6657">
          <cell r="M6657" t="str">
            <v>360732198512034165</v>
          </cell>
        </row>
        <row r="6658">
          <cell r="M6658" t="str">
            <v>36213319561218412X</v>
          </cell>
        </row>
        <row r="6659">
          <cell r="M6659" t="str">
            <v>360732200010234116</v>
          </cell>
        </row>
        <row r="6660">
          <cell r="M6660" t="str">
            <v>362133198011154164</v>
          </cell>
        </row>
        <row r="6661">
          <cell r="M6661" t="str">
            <v>36073220130317414X</v>
          </cell>
        </row>
        <row r="6662">
          <cell r="M6662" t="str">
            <v>36073220081005413X</v>
          </cell>
        </row>
        <row r="6663">
          <cell r="M6663" t="str">
            <v>360732200511284138</v>
          </cell>
        </row>
        <row r="6664">
          <cell r="M6664" t="str">
            <v>362133197202224132</v>
          </cell>
        </row>
        <row r="6665">
          <cell r="M6665" t="str">
            <v>362133196001114143</v>
          </cell>
        </row>
        <row r="6666">
          <cell r="M6666" t="str">
            <v>362133197105014125</v>
          </cell>
        </row>
        <row r="6667">
          <cell r="M6667" t="str">
            <v>360732200801274122</v>
          </cell>
        </row>
        <row r="6668">
          <cell r="M6668" t="str">
            <v>362133195104044139</v>
          </cell>
        </row>
        <row r="6669">
          <cell r="M6669" t="str">
            <v>36213319760813417X</v>
          </cell>
        </row>
        <row r="6670">
          <cell r="M6670" t="str">
            <v>360732200307084171</v>
          </cell>
        </row>
        <row r="6671">
          <cell r="M6671" t="str">
            <v>362133196905174149</v>
          </cell>
        </row>
        <row r="6672">
          <cell r="M6672" t="str">
            <v>362133193708164124</v>
          </cell>
        </row>
        <row r="6673">
          <cell r="M6673" t="str">
            <v>362133196811114137</v>
          </cell>
        </row>
        <row r="6674">
          <cell r="M6674" t="str">
            <v>36213319571014413X</v>
          </cell>
        </row>
        <row r="6675">
          <cell r="M6675" t="str">
            <v>362133195503044128</v>
          </cell>
        </row>
        <row r="6676">
          <cell r="M6676" t="str">
            <v>362133195704164134</v>
          </cell>
        </row>
        <row r="6677">
          <cell r="M6677" t="str">
            <v>362133196206114120</v>
          </cell>
        </row>
        <row r="6678">
          <cell r="M6678" t="str">
            <v>360732198505036429</v>
          </cell>
        </row>
        <row r="6679">
          <cell r="M6679" t="str">
            <v>36213319760213411X</v>
          </cell>
        </row>
        <row r="6680">
          <cell r="M6680" t="str">
            <v>362133195106014160</v>
          </cell>
        </row>
        <row r="6681">
          <cell r="M6681" t="str">
            <v>362133195408154126</v>
          </cell>
        </row>
        <row r="6682">
          <cell r="M6682" t="str">
            <v>36213319720629412X</v>
          </cell>
        </row>
        <row r="6683">
          <cell r="M6683" t="str">
            <v>360732199810014159</v>
          </cell>
        </row>
        <row r="6684">
          <cell r="M6684" t="str">
            <v>362133196107084130</v>
          </cell>
        </row>
        <row r="6685">
          <cell r="M6685" t="str">
            <v>360732201111014192</v>
          </cell>
        </row>
        <row r="6686">
          <cell r="M6686" t="str">
            <v>362133195509044153</v>
          </cell>
        </row>
        <row r="6687">
          <cell r="M6687" t="str">
            <v>360732200506124180</v>
          </cell>
        </row>
        <row r="6688">
          <cell r="M6688" t="str">
            <v>360732199710134110</v>
          </cell>
        </row>
        <row r="6689">
          <cell r="M6689" t="str">
            <v>362133196702014225</v>
          </cell>
        </row>
        <row r="6690">
          <cell r="M6690" t="str">
            <v>362133197012154137</v>
          </cell>
        </row>
        <row r="6691">
          <cell r="M6691" t="str">
            <v>362133194509144117</v>
          </cell>
        </row>
        <row r="6692">
          <cell r="M6692" t="str">
            <v>362133194606294125</v>
          </cell>
        </row>
        <row r="6693">
          <cell r="M6693" t="str">
            <v>362133195302074136</v>
          </cell>
        </row>
        <row r="6694">
          <cell r="M6694" t="str">
            <v>360732198912152320</v>
          </cell>
        </row>
        <row r="6695">
          <cell r="M6695" t="str">
            <v>362133195708134143</v>
          </cell>
        </row>
        <row r="6696">
          <cell r="M6696" t="str">
            <v>360732201011194122</v>
          </cell>
        </row>
        <row r="6697">
          <cell r="M6697" t="str">
            <v>360732201203194127</v>
          </cell>
        </row>
        <row r="6698">
          <cell r="M6698" t="str">
            <v>36073219850914411X</v>
          </cell>
        </row>
        <row r="6699">
          <cell r="M6699" t="str">
            <v>362133196209234136</v>
          </cell>
        </row>
        <row r="6700">
          <cell r="M6700" t="str">
            <v>360732200310144139</v>
          </cell>
        </row>
        <row r="6701">
          <cell r="M6701" t="str">
            <v>36213319781014411X</v>
          </cell>
        </row>
        <row r="6702">
          <cell r="M6702" t="str">
            <v>362133198111263122</v>
          </cell>
        </row>
        <row r="6703">
          <cell r="M6703" t="str">
            <v>360732200701214149</v>
          </cell>
        </row>
        <row r="6704">
          <cell r="M6704" t="str">
            <v>360732201611274126</v>
          </cell>
        </row>
        <row r="6705">
          <cell r="M6705" t="str">
            <v>36213319491213412X</v>
          </cell>
        </row>
        <row r="6706">
          <cell r="M6706" t="str">
            <v>362133197504174134</v>
          </cell>
        </row>
        <row r="6707">
          <cell r="M6707" t="str">
            <v>362133197504222861</v>
          </cell>
        </row>
        <row r="6708">
          <cell r="M6708" t="str">
            <v>362133196510284116</v>
          </cell>
        </row>
        <row r="6709">
          <cell r="M6709" t="str">
            <v>362133195408114116</v>
          </cell>
        </row>
        <row r="6710">
          <cell r="M6710" t="str">
            <v>362133198205104114</v>
          </cell>
        </row>
        <row r="6711">
          <cell r="M6711" t="str">
            <v>362133198012234131</v>
          </cell>
        </row>
        <row r="6712">
          <cell r="M6712" t="str">
            <v>362133195303154154</v>
          </cell>
        </row>
        <row r="6713">
          <cell r="M6713" t="str">
            <v>360732200202254138</v>
          </cell>
        </row>
        <row r="6714">
          <cell r="M6714" t="str">
            <v>362133198106246424</v>
          </cell>
        </row>
        <row r="6715">
          <cell r="M6715" t="str">
            <v>362133196609104111</v>
          </cell>
        </row>
        <row r="6716">
          <cell r="M6716" t="str">
            <v>362133196405014122</v>
          </cell>
        </row>
        <row r="6717">
          <cell r="M6717" t="str">
            <v>362133198111164124</v>
          </cell>
        </row>
        <row r="6718">
          <cell r="M6718" t="str">
            <v>362133194905254131</v>
          </cell>
        </row>
        <row r="6719">
          <cell r="M6719" t="str">
            <v>362133197107104159</v>
          </cell>
        </row>
        <row r="6720">
          <cell r="M6720" t="str">
            <v>360732200410104169</v>
          </cell>
        </row>
        <row r="6721">
          <cell r="M6721" t="str">
            <v>360732200401034154</v>
          </cell>
        </row>
        <row r="6722">
          <cell r="M6722" t="str">
            <v>36213319690419413X</v>
          </cell>
        </row>
        <row r="6723">
          <cell r="M6723" t="str">
            <v>362133197006194132</v>
          </cell>
        </row>
        <row r="6724">
          <cell r="M6724" t="str">
            <v>36213319811205412X</v>
          </cell>
        </row>
        <row r="6725">
          <cell r="M6725" t="str">
            <v>362133196802054144</v>
          </cell>
        </row>
        <row r="6726">
          <cell r="M6726" t="str">
            <v>362133195412184133</v>
          </cell>
        </row>
        <row r="6727">
          <cell r="M6727" t="str">
            <v>362133196508034118</v>
          </cell>
        </row>
        <row r="6728">
          <cell r="M6728" t="str">
            <v>362133196708254115</v>
          </cell>
        </row>
        <row r="6729">
          <cell r="M6729" t="str">
            <v>362133197302034221</v>
          </cell>
        </row>
        <row r="6730">
          <cell r="M6730" t="str">
            <v>362133193809104155</v>
          </cell>
        </row>
        <row r="6731">
          <cell r="M6731" t="str">
            <v>362133196708064127</v>
          </cell>
        </row>
        <row r="6732">
          <cell r="M6732" t="str">
            <v>362133194011054114</v>
          </cell>
        </row>
        <row r="6733">
          <cell r="M6733" t="str">
            <v>362133196010054146</v>
          </cell>
        </row>
        <row r="6734">
          <cell r="M6734" t="str">
            <v>362133198212174110</v>
          </cell>
        </row>
        <row r="6735">
          <cell r="M6735" t="str">
            <v>362133198111284118</v>
          </cell>
        </row>
        <row r="6736">
          <cell r="M6736" t="str">
            <v>362133195804094145</v>
          </cell>
        </row>
        <row r="6737">
          <cell r="M6737" t="str">
            <v>362133194303214116</v>
          </cell>
        </row>
        <row r="6738">
          <cell r="M6738" t="str">
            <v>36213319510322412X</v>
          </cell>
        </row>
        <row r="6739">
          <cell r="M6739" t="str">
            <v>360732198603024157</v>
          </cell>
        </row>
        <row r="6740">
          <cell r="M6740" t="str">
            <v>360732198310054192</v>
          </cell>
        </row>
        <row r="6741">
          <cell r="M6741" t="str">
            <v>362133196006254137</v>
          </cell>
        </row>
        <row r="6742">
          <cell r="M6742" t="str">
            <v>362133197906094129</v>
          </cell>
        </row>
        <row r="6743">
          <cell r="M6743" t="str">
            <v>362133197010014122</v>
          </cell>
        </row>
        <row r="6744">
          <cell r="M6744" t="str">
            <v>362133196705014132</v>
          </cell>
        </row>
        <row r="6745">
          <cell r="M6745" t="str">
            <v>360732200311064130</v>
          </cell>
        </row>
        <row r="6746">
          <cell r="M6746" t="str">
            <v>362133197705204117</v>
          </cell>
        </row>
        <row r="6747">
          <cell r="M6747" t="str">
            <v>362133195310044113</v>
          </cell>
        </row>
        <row r="6748">
          <cell r="M6748" t="str">
            <v>360732201003204140</v>
          </cell>
        </row>
        <row r="6749">
          <cell r="M6749" t="str">
            <v>360732201209184114</v>
          </cell>
        </row>
        <row r="6750">
          <cell r="M6750" t="str">
            <v>360732199002014169</v>
          </cell>
        </row>
        <row r="6751">
          <cell r="M6751" t="str">
            <v>362133196510014167</v>
          </cell>
        </row>
        <row r="6752">
          <cell r="M6752" t="str">
            <v>360732200512264112</v>
          </cell>
        </row>
        <row r="6753">
          <cell r="M6753" t="str">
            <v>360732200410144128</v>
          </cell>
        </row>
        <row r="6754">
          <cell r="M6754" t="str">
            <v>36213319770227411X</v>
          </cell>
        </row>
        <row r="6755">
          <cell r="M6755" t="str">
            <v>360732201306024155</v>
          </cell>
        </row>
        <row r="6756">
          <cell r="M6756" t="str">
            <v>360732200507124115</v>
          </cell>
        </row>
        <row r="6757">
          <cell r="M6757" t="str">
            <v>362133195606074143</v>
          </cell>
        </row>
        <row r="6758">
          <cell r="M6758" t="str">
            <v>362133194604144123</v>
          </cell>
        </row>
        <row r="6759">
          <cell r="M6759" t="str">
            <v>362133197302284204</v>
          </cell>
        </row>
        <row r="6760">
          <cell r="M6760" t="str">
            <v>362133198309214115</v>
          </cell>
        </row>
        <row r="6761">
          <cell r="M6761" t="str">
            <v>360732201008014127</v>
          </cell>
        </row>
        <row r="6762">
          <cell r="M6762" t="str">
            <v>360732201207234130</v>
          </cell>
        </row>
        <row r="6763">
          <cell r="M6763" t="str">
            <v>362133196610134182</v>
          </cell>
        </row>
        <row r="6764">
          <cell r="M6764" t="str">
            <v>360732200606114182</v>
          </cell>
        </row>
        <row r="6765">
          <cell r="M6765" t="str">
            <v>360732200903044125</v>
          </cell>
        </row>
        <row r="6766">
          <cell r="M6766" t="str">
            <v>360732201204124120</v>
          </cell>
        </row>
        <row r="6767">
          <cell r="M6767" t="str">
            <v>36073220100528413X</v>
          </cell>
        </row>
        <row r="6768">
          <cell r="M6768" t="str">
            <v>36073220181117412X</v>
          </cell>
        </row>
        <row r="6769">
          <cell r="M6769" t="str">
            <v>360732199302134146</v>
          </cell>
        </row>
        <row r="6770">
          <cell r="M6770" t="str">
            <v>360732202103054121</v>
          </cell>
        </row>
        <row r="6771">
          <cell r="M6771" t="str">
            <v>36073220140805411X</v>
          </cell>
        </row>
        <row r="6772">
          <cell r="M6772" t="str">
            <v>360732200107054111</v>
          </cell>
        </row>
        <row r="6773">
          <cell r="M6773" t="str">
            <v>360521197604037043</v>
          </cell>
        </row>
        <row r="6774">
          <cell r="M6774" t="str">
            <v>360732198511164136</v>
          </cell>
        </row>
        <row r="6775">
          <cell r="M6775" t="str">
            <v>360732198708174151</v>
          </cell>
        </row>
        <row r="6776">
          <cell r="M6776" t="str">
            <v>362133197605314116</v>
          </cell>
        </row>
        <row r="6777">
          <cell r="M6777" t="str">
            <v>362133196608114115</v>
          </cell>
        </row>
        <row r="6778">
          <cell r="M6778" t="str">
            <v>362133197410094184</v>
          </cell>
        </row>
        <row r="6779">
          <cell r="M6779" t="str">
            <v>36213319711204412X</v>
          </cell>
        </row>
        <row r="6780">
          <cell r="M6780" t="str">
            <v>360732200502114145</v>
          </cell>
        </row>
        <row r="6781">
          <cell r="M6781" t="str">
            <v>360732199111242822</v>
          </cell>
        </row>
        <row r="6782">
          <cell r="M6782" t="str">
            <v>360732201606244117</v>
          </cell>
        </row>
        <row r="6783">
          <cell r="M6783" t="str">
            <v>360732201211204137</v>
          </cell>
        </row>
        <row r="6784">
          <cell r="M6784" t="str">
            <v>362133196611124154</v>
          </cell>
        </row>
        <row r="6785">
          <cell r="M6785" t="str">
            <v>360732200901154128</v>
          </cell>
        </row>
        <row r="6786">
          <cell r="M6786" t="str">
            <v>362133197105284168</v>
          </cell>
        </row>
        <row r="6787">
          <cell r="M6787" t="str">
            <v>360732198902014194</v>
          </cell>
        </row>
        <row r="6788">
          <cell r="M6788" t="str">
            <v>360732199304196420</v>
          </cell>
        </row>
        <row r="6789">
          <cell r="M6789" t="str">
            <v>362133195011104112</v>
          </cell>
        </row>
        <row r="6790">
          <cell r="M6790" t="str">
            <v>362133197305054121</v>
          </cell>
        </row>
        <row r="6791">
          <cell r="M6791" t="str">
            <v>360732199805094131</v>
          </cell>
        </row>
        <row r="6792">
          <cell r="M6792" t="str">
            <v>362133195003154128</v>
          </cell>
        </row>
        <row r="6793">
          <cell r="M6793" t="str">
            <v>362133197609124213</v>
          </cell>
        </row>
        <row r="6794">
          <cell r="M6794" t="str">
            <v>362133197011124120</v>
          </cell>
        </row>
        <row r="6795">
          <cell r="M6795" t="str">
            <v>362133194802184118</v>
          </cell>
        </row>
        <row r="6796">
          <cell r="M6796" t="str">
            <v>362133192806224122</v>
          </cell>
        </row>
        <row r="6797">
          <cell r="M6797" t="str">
            <v>362133195706254125</v>
          </cell>
        </row>
        <row r="6798">
          <cell r="M6798" t="str">
            <v>362133196312144120</v>
          </cell>
        </row>
        <row r="6799">
          <cell r="M6799" t="str">
            <v>362133193912134125</v>
          </cell>
        </row>
        <row r="6800">
          <cell r="M6800" t="str">
            <v>362133196304084121</v>
          </cell>
        </row>
        <row r="6801">
          <cell r="M6801" t="str">
            <v>362133196911024139</v>
          </cell>
        </row>
        <row r="6802">
          <cell r="M6802" t="str">
            <v>360732200309154110</v>
          </cell>
        </row>
        <row r="6803">
          <cell r="M6803" t="str">
            <v>362133196206064127</v>
          </cell>
        </row>
        <row r="6804">
          <cell r="M6804" t="str">
            <v>360732200808164145</v>
          </cell>
        </row>
        <row r="6805">
          <cell r="M6805" t="str">
            <v>362133195711274120</v>
          </cell>
        </row>
        <row r="6806">
          <cell r="M6806" t="str">
            <v>36213319541229413X</v>
          </cell>
        </row>
        <row r="6807">
          <cell r="M6807" t="str">
            <v>362133196403104124</v>
          </cell>
        </row>
        <row r="6808">
          <cell r="M6808" t="str">
            <v>362133195009094146</v>
          </cell>
        </row>
        <row r="6809">
          <cell r="M6809" t="str">
            <v>362133197602044157</v>
          </cell>
        </row>
        <row r="6810">
          <cell r="M6810" t="str">
            <v>362133195612244153</v>
          </cell>
        </row>
        <row r="6811">
          <cell r="M6811" t="str">
            <v>360732198808154131</v>
          </cell>
        </row>
        <row r="6812">
          <cell r="M6812" t="str">
            <v>36213319670908420X</v>
          </cell>
        </row>
        <row r="6813">
          <cell r="M6813" t="str">
            <v>362133197902144133</v>
          </cell>
        </row>
        <row r="6814">
          <cell r="M6814" t="str">
            <v>360732201506164128</v>
          </cell>
        </row>
        <row r="6815">
          <cell r="M6815" t="str">
            <v>362133195401054130</v>
          </cell>
        </row>
        <row r="6816">
          <cell r="M6816" t="str">
            <v>360732200905194119</v>
          </cell>
        </row>
        <row r="6817">
          <cell r="M6817" t="str">
            <v>360732201302104166</v>
          </cell>
        </row>
        <row r="6818">
          <cell r="M6818" t="str">
            <v>360732200802244128</v>
          </cell>
        </row>
        <row r="6819">
          <cell r="M6819" t="str">
            <v>362133196812304119</v>
          </cell>
        </row>
        <row r="6820">
          <cell r="M6820" t="str">
            <v>362133194201244111</v>
          </cell>
        </row>
        <row r="6821">
          <cell r="M6821" t="str">
            <v>36213319581105415X</v>
          </cell>
        </row>
        <row r="6822">
          <cell r="M6822" t="str">
            <v>360732200706304127</v>
          </cell>
        </row>
        <row r="6823">
          <cell r="M6823" t="str">
            <v>360732200906034133</v>
          </cell>
        </row>
        <row r="6824">
          <cell r="M6824" t="str">
            <v>362133197406184128</v>
          </cell>
        </row>
        <row r="6825">
          <cell r="M6825" t="str">
            <v>362133198111154137</v>
          </cell>
        </row>
        <row r="6826">
          <cell r="M6826" t="str">
            <v>362133196801064148</v>
          </cell>
        </row>
        <row r="6827">
          <cell r="M6827" t="str">
            <v>360732199107034131</v>
          </cell>
        </row>
        <row r="6828">
          <cell r="M6828" t="str">
            <v>362133195311224116</v>
          </cell>
        </row>
        <row r="6829">
          <cell r="M6829" t="str">
            <v>362133196008054120</v>
          </cell>
        </row>
        <row r="6830">
          <cell r="M6830" t="str">
            <v>362133196811284152</v>
          </cell>
        </row>
        <row r="6831">
          <cell r="M6831" t="str">
            <v>362133193708154145</v>
          </cell>
        </row>
        <row r="6832">
          <cell r="M6832" t="str">
            <v>362133197805034151</v>
          </cell>
        </row>
        <row r="6833">
          <cell r="M6833" t="str">
            <v>362133197910194122</v>
          </cell>
        </row>
        <row r="6834">
          <cell r="M6834" t="str">
            <v>360732200510294123</v>
          </cell>
        </row>
        <row r="6835">
          <cell r="M6835" t="str">
            <v>360732200808124119</v>
          </cell>
        </row>
        <row r="6836">
          <cell r="M6836" t="str">
            <v>362133196409034120</v>
          </cell>
        </row>
        <row r="6837">
          <cell r="M6837" t="str">
            <v>362133195002144139</v>
          </cell>
        </row>
        <row r="6838">
          <cell r="M6838" t="str">
            <v>36213319491210414X</v>
          </cell>
        </row>
        <row r="6839">
          <cell r="M6839" t="str">
            <v>360732201509134135</v>
          </cell>
        </row>
        <row r="6840">
          <cell r="M6840" t="str">
            <v>360732201403194148</v>
          </cell>
        </row>
        <row r="6841">
          <cell r="M6841" t="str">
            <v>360732201911184157</v>
          </cell>
        </row>
        <row r="6842">
          <cell r="M6842" t="str">
            <v>362133195105024113</v>
          </cell>
        </row>
        <row r="6843">
          <cell r="M6843" t="str">
            <v>362133195307154127</v>
          </cell>
        </row>
        <row r="6844">
          <cell r="M6844" t="str">
            <v>36073220050213412X</v>
          </cell>
        </row>
        <row r="6845">
          <cell r="M6845" t="str">
            <v>360732200904054165</v>
          </cell>
        </row>
        <row r="6846">
          <cell r="M6846" t="str">
            <v>360732201201204117</v>
          </cell>
        </row>
        <row r="6847">
          <cell r="M6847" t="str">
            <v>360732200507244184</v>
          </cell>
        </row>
        <row r="6848">
          <cell r="M6848" t="str">
            <v>360732199109194155</v>
          </cell>
        </row>
        <row r="6849">
          <cell r="M6849" t="str">
            <v>362133195804144114</v>
          </cell>
        </row>
        <row r="6850">
          <cell r="M6850" t="str">
            <v>362133196909014142</v>
          </cell>
        </row>
        <row r="6851">
          <cell r="M6851" t="str">
            <v>362133196803104166</v>
          </cell>
        </row>
        <row r="6852">
          <cell r="M6852" t="str">
            <v>36213319440109412X</v>
          </cell>
        </row>
        <row r="6853">
          <cell r="M6853" t="str">
            <v>360732200507264126</v>
          </cell>
        </row>
        <row r="6854">
          <cell r="M6854" t="str">
            <v>360732201003224133</v>
          </cell>
        </row>
        <row r="6855">
          <cell r="M6855" t="str">
            <v>360732199005234132</v>
          </cell>
        </row>
        <row r="6856">
          <cell r="M6856" t="str">
            <v>362133196908014167</v>
          </cell>
        </row>
        <row r="6857">
          <cell r="M6857" t="str">
            <v>362133196610024127</v>
          </cell>
        </row>
        <row r="6858">
          <cell r="M6858" t="str">
            <v>362133196505294117</v>
          </cell>
        </row>
        <row r="6859">
          <cell r="M6859" t="str">
            <v>362133196408084134</v>
          </cell>
        </row>
        <row r="6860">
          <cell r="M6860" t="str">
            <v>362133196602224129</v>
          </cell>
        </row>
        <row r="6861">
          <cell r="M6861" t="str">
            <v>360732201606274113</v>
          </cell>
        </row>
        <row r="6862">
          <cell r="M6862" t="str">
            <v>36213319620704411X</v>
          </cell>
        </row>
        <row r="6863">
          <cell r="M6863" t="str">
            <v>360732198910084141</v>
          </cell>
        </row>
        <row r="6864">
          <cell r="M6864" t="str">
            <v>360732199308072820</v>
          </cell>
        </row>
        <row r="6865">
          <cell r="M6865" t="str">
            <v>362133196203034117</v>
          </cell>
        </row>
        <row r="6866">
          <cell r="M6866" t="str">
            <v>36073220190523412X</v>
          </cell>
        </row>
        <row r="6867">
          <cell r="M6867" t="str">
            <v>360732199007014133</v>
          </cell>
        </row>
        <row r="6868">
          <cell r="M6868" t="str">
            <v>360732201801164112</v>
          </cell>
        </row>
        <row r="6869">
          <cell r="M6869" t="str">
            <v>360732200110251546</v>
          </cell>
        </row>
        <row r="6870">
          <cell r="M6870" t="str">
            <v>360732199609174118</v>
          </cell>
        </row>
        <row r="6871">
          <cell r="M6871" t="str">
            <v>360732202008101516</v>
          </cell>
        </row>
        <row r="6872">
          <cell r="M6872" t="str">
            <v>360732201812241515</v>
          </cell>
        </row>
        <row r="6873">
          <cell r="M6873" t="str">
            <v>360732202111154114</v>
          </cell>
        </row>
        <row r="6874">
          <cell r="M6874" t="str">
            <v>362133195008014159</v>
          </cell>
        </row>
        <row r="6875">
          <cell r="M6875" t="str">
            <v>362133195205124146</v>
          </cell>
        </row>
        <row r="6876">
          <cell r="M6876" t="str">
            <v>360732200610294112</v>
          </cell>
        </row>
        <row r="6877">
          <cell r="M6877" t="str">
            <v>360732200608144115</v>
          </cell>
        </row>
        <row r="6878">
          <cell r="M6878" t="str">
            <v>362133195909114149</v>
          </cell>
        </row>
        <row r="6879">
          <cell r="M6879" t="str">
            <v>360732201406184156</v>
          </cell>
        </row>
        <row r="6880">
          <cell r="M6880" t="str">
            <v>362133196707084118</v>
          </cell>
        </row>
        <row r="6881">
          <cell r="M6881" t="str">
            <v>362133195111284122</v>
          </cell>
        </row>
        <row r="6882">
          <cell r="M6882" t="str">
            <v>362133197401204169</v>
          </cell>
        </row>
        <row r="6883">
          <cell r="M6883" t="str">
            <v>360732200611114195</v>
          </cell>
        </row>
        <row r="6884">
          <cell r="M6884" t="str">
            <v>362133195010124138</v>
          </cell>
        </row>
        <row r="6885">
          <cell r="M6885" t="str">
            <v>360732200005094112</v>
          </cell>
        </row>
        <row r="6886">
          <cell r="M6886" t="str">
            <v>362133197607244131</v>
          </cell>
        </row>
        <row r="6887">
          <cell r="M6887" t="str">
            <v>360732200410304160</v>
          </cell>
        </row>
        <row r="6888">
          <cell r="M6888" t="str">
            <v>360732201701154160</v>
          </cell>
        </row>
        <row r="6889">
          <cell r="M6889" t="str">
            <v>360732201910194126</v>
          </cell>
        </row>
        <row r="6890">
          <cell r="M6890" t="str">
            <v>360732201009264136</v>
          </cell>
        </row>
        <row r="6891">
          <cell r="M6891" t="str">
            <v>362133195703194112</v>
          </cell>
        </row>
        <row r="6892">
          <cell r="M6892" t="str">
            <v>362133197003044120</v>
          </cell>
        </row>
        <row r="6893">
          <cell r="M6893" t="str">
            <v>362133194804144128</v>
          </cell>
        </row>
        <row r="6894">
          <cell r="M6894" t="str">
            <v>360732199808184116</v>
          </cell>
        </row>
        <row r="6895">
          <cell r="M6895" t="str">
            <v>362133197205026422</v>
          </cell>
        </row>
        <row r="6896">
          <cell r="M6896" t="str">
            <v>360732201706154127</v>
          </cell>
        </row>
        <row r="6897">
          <cell r="M6897" t="str">
            <v>362133193604264120</v>
          </cell>
        </row>
        <row r="6898">
          <cell r="M6898" t="str">
            <v>362133197006104176</v>
          </cell>
        </row>
        <row r="6899">
          <cell r="M6899" t="str">
            <v>362133197507234171</v>
          </cell>
        </row>
        <row r="6900">
          <cell r="M6900" t="str">
            <v>360732200802034120</v>
          </cell>
        </row>
        <row r="6901">
          <cell r="M6901" t="str">
            <v>360732198807040095</v>
          </cell>
        </row>
        <row r="6902">
          <cell r="M6902" t="str">
            <v>362133196204054128</v>
          </cell>
        </row>
        <row r="6903">
          <cell r="M6903" t="str">
            <v>362133195001024143</v>
          </cell>
        </row>
        <row r="6904">
          <cell r="M6904" t="str">
            <v>362133195309304117</v>
          </cell>
        </row>
        <row r="6905">
          <cell r="M6905" t="str">
            <v>360732200806044123</v>
          </cell>
        </row>
        <row r="6906">
          <cell r="M6906" t="str">
            <v>360732200706224135</v>
          </cell>
        </row>
        <row r="6907">
          <cell r="M6907" t="str">
            <v>362133196704074117</v>
          </cell>
        </row>
        <row r="6908">
          <cell r="M6908" t="str">
            <v>362133193707064148</v>
          </cell>
        </row>
        <row r="6909">
          <cell r="M6909" t="str">
            <v>362133196506174125</v>
          </cell>
        </row>
        <row r="6910">
          <cell r="M6910" t="str">
            <v>362133195509044137</v>
          </cell>
        </row>
        <row r="6911">
          <cell r="M6911" t="str">
            <v>362133197103264139</v>
          </cell>
        </row>
        <row r="6912">
          <cell r="M6912" t="str">
            <v>362133195802074132</v>
          </cell>
        </row>
        <row r="6913">
          <cell r="M6913" t="str">
            <v>362133196512204124</v>
          </cell>
        </row>
        <row r="6914">
          <cell r="M6914" t="str">
            <v>360732199005034114</v>
          </cell>
        </row>
        <row r="6915">
          <cell r="M6915" t="str">
            <v>36213319750514413X</v>
          </cell>
        </row>
        <row r="6916">
          <cell r="M6916" t="str">
            <v>360732201007244174</v>
          </cell>
        </row>
        <row r="6917">
          <cell r="M6917" t="str">
            <v>360732198610064165</v>
          </cell>
        </row>
        <row r="6918">
          <cell r="M6918" t="str">
            <v>362133194405274136</v>
          </cell>
        </row>
        <row r="6919">
          <cell r="M6919" t="str">
            <v>362133195110224128</v>
          </cell>
        </row>
        <row r="6920">
          <cell r="M6920" t="str">
            <v>360732200602134127</v>
          </cell>
        </row>
        <row r="6921">
          <cell r="M6921" t="str">
            <v>360732201205124165</v>
          </cell>
        </row>
        <row r="6922">
          <cell r="M6922" t="str">
            <v>360732201709264110</v>
          </cell>
        </row>
        <row r="6923">
          <cell r="M6923" t="str">
            <v>360732200901122847</v>
          </cell>
        </row>
        <row r="6924">
          <cell r="M6924" t="str">
            <v>362133198108164158</v>
          </cell>
        </row>
        <row r="6925">
          <cell r="M6925" t="str">
            <v>362133196410154154</v>
          </cell>
        </row>
        <row r="6926">
          <cell r="M6926" t="str">
            <v>360732199008124131</v>
          </cell>
        </row>
        <row r="6927">
          <cell r="M6927" t="str">
            <v>362133196612074128</v>
          </cell>
        </row>
        <row r="6928">
          <cell r="M6928" t="str">
            <v>362133195711024113</v>
          </cell>
        </row>
        <row r="6929">
          <cell r="M6929" t="str">
            <v>36213319700315416X</v>
          </cell>
        </row>
        <row r="6930">
          <cell r="M6930" t="str">
            <v>360732200103314115</v>
          </cell>
        </row>
        <row r="6931">
          <cell r="M6931" t="str">
            <v>362133195107234130</v>
          </cell>
        </row>
        <row r="6932">
          <cell r="M6932" t="str">
            <v>362133196711024142</v>
          </cell>
        </row>
        <row r="6933">
          <cell r="M6933" t="str">
            <v>362133195709114136</v>
          </cell>
        </row>
        <row r="6934">
          <cell r="M6934" t="str">
            <v>362133196209234144</v>
          </cell>
        </row>
        <row r="6935">
          <cell r="M6935" t="str">
            <v>360732201612044111</v>
          </cell>
        </row>
        <row r="6936">
          <cell r="M6936" t="str">
            <v>360732201808054143</v>
          </cell>
        </row>
        <row r="6937">
          <cell r="M6937" t="str">
            <v>36073220060717411X</v>
          </cell>
        </row>
        <row r="6938">
          <cell r="M6938" t="str">
            <v>360732200110254122</v>
          </cell>
        </row>
        <row r="6939">
          <cell r="M6939" t="str">
            <v>360732200312154170</v>
          </cell>
        </row>
        <row r="6940">
          <cell r="M6940" t="str">
            <v>362133195001104143</v>
          </cell>
        </row>
        <row r="6941">
          <cell r="M6941" t="str">
            <v>36213319660615413X</v>
          </cell>
        </row>
        <row r="6942">
          <cell r="M6942" t="str">
            <v>360732201608294206</v>
          </cell>
        </row>
        <row r="6943">
          <cell r="M6943" t="str">
            <v>360732200407054113</v>
          </cell>
        </row>
        <row r="6944">
          <cell r="M6944" t="str">
            <v>362133196807244131</v>
          </cell>
        </row>
        <row r="6945">
          <cell r="M6945" t="str">
            <v>362133197906244115</v>
          </cell>
        </row>
        <row r="6946">
          <cell r="M6946" t="str">
            <v>362133195906264125</v>
          </cell>
        </row>
        <row r="6947">
          <cell r="M6947" t="str">
            <v>362133198008024131</v>
          </cell>
        </row>
        <row r="6948">
          <cell r="M6948" t="str">
            <v>362133197701294119</v>
          </cell>
        </row>
        <row r="6949">
          <cell r="M6949" t="str">
            <v>362133194508184125</v>
          </cell>
        </row>
        <row r="6950">
          <cell r="M6950" t="str">
            <v>362133194210114116</v>
          </cell>
        </row>
        <row r="6951">
          <cell r="M6951" t="str">
            <v>360732200812054117</v>
          </cell>
        </row>
        <row r="6952">
          <cell r="M6952" t="str">
            <v>362133196602104119</v>
          </cell>
        </row>
        <row r="6953">
          <cell r="M6953" t="str">
            <v>362133194701194122</v>
          </cell>
        </row>
        <row r="6954">
          <cell r="M6954" t="str">
            <v>360732201511134126</v>
          </cell>
        </row>
        <row r="6955">
          <cell r="M6955" t="str">
            <v>36073220180110411X</v>
          </cell>
        </row>
        <row r="6956">
          <cell r="M6956" t="str">
            <v>362133196309114123</v>
          </cell>
        </row>
        <row r="6957">
          <cell r="M6957" t="str">
            <v>362133195409254110</v>
          </cell>
        </row>
        <row r="6958">
          <cell r="M6958" t="str">
            <v>360732198806013327</v>
          </cell>
        </row>
        <row r="6959">
          <cell r="M6959" t="str">
            <v>362425195503304424</v>
          </cell>
        </row>
        <row r="6960">
          <cell r="M6960" t="str">
            <v>362133198101244112</v>
          </cell>
        </row>
        <row r="6961">
          <cell r="M6961" t="str">
            <v>362133197106064191</v>
          </cell>
        </row>
        <row r="6962">
          <cell r="M6962" t="str">
            <v>360732200312114144</v>
          </cell>
        </row>
        <row r="6963">
          <cell r="M6963" t="str">
            <v>362133197708096422</v>
          </cell>
        </row>
        <row r="6964">
          <cell r="M6964" t="str">
            <v>360732201109282817</v>
          </cell>
        </row>
        <row r="6965">
          <cell r="M6965" t="str">
            <v>360732201109282833</v>
          </cell>
        </row>
        <row r="6966">
          <cell r="M6966" t="str">
            <v>362133196102244123</v>
          </cell>
        </row>
        <row r="6967">
          <cell r="M6967" t="str">
            <v>360732200903235132</v>
          </cell>
        </row>
        <row r="6968">
          <cell r="M6968" t="str">
            <v>360732202001014129</v>
          </cell>
        </row>
        <row r="6969">
          <cell r="M6969" t="str">
            <v>360732201002275115</v>
          </cell>
        </row>
        <row r="6970">
          <cell r="M6970" t="str">
            <v>360732198503034112</v>
          </cell>
        </row>
        <row r="6971">
          <cell r="M6971" t="str">
            <v>362133195710224148</v>
          </cell>
        </row>
        <row r="6972">
          <cell r="M6972" t="str">
            <v>36213319770919418X</v>
          </cell>
        </row>
        <row r="6973">
          <cell r="M6973" t="str">
            <v>362133196402284119</v>
          </cell>
        </row>
        <row r="6974">
          <cell r="M6974" t="str">
            <v>36073220130210414X</v>
          </cell>
        </row>
        <row r="6975">
          <cell r="M6975" t="str">
            <v>362133198012286185</v>
          </cell>
        </row>
        <row r="6976">
          <cell r="M6976" t="str">
            <v>36073220040804411X</v>
          </cell>
        </row>
        <row r="6977">
          <cell r="M6977" t="str">
            <v>360732200803084154</v>
          </cell>
        </row>
        <row r="6978">
          <cell r="M6978" t="str">
            <v>362133194212244117</v>
          </cell>
        </row>
        <row r="6979">
          <cell r="M6979" t="str">
            <v>362133195405294115</v>
          </cell>
        </row>
        <row r="6980">
          <cell r="M6980" t="str">
            <v>362133196611214184</v>
          </cell>
        </row>
        <row r="6981">
          <cell r="M6981" t="str">
            <v>360732198509134114</v>
          </cell>
        </row>
        <row r="6982">
          <cell r="M6982" t="str">
            <v>36213319731214415X</v>
          </cell>
        </row>
        <row r="6983">
          <cell r="M6983" t="str">
            <v>362133195105204149</v>
          </cell>
        </row>
        <row r="6984">
          <cell r="M6984" t="str">
            <v>36213319550101411X</v>
          </cell>
        </row>
        <row r="6985">
          <cell r="M6985" t="str">
            <v>360732201304244138</v>
          </cell>
        </row>
        <row r="6986">
          <cell r="M6986" t="str">
            <v>362133197301244147</v>
          </cell>
        </row>
        <row r="6987">
          <cell r="M6987" t="str">
            <v>362133195910034111</v>
          </cell>
        </row>
        <row r="6988">
          <cell r="M6988" t="str">
            <v>362133196002024123</v>
          </cell>
        </row>
        <row r="6989">
          <cell r="M6989" t="str">
            <v>360732200702084112</v>
          </cell>
        </row>
        <row r="6990">
          <cell r="M6990" t="str">
            <v>362133194307174123</v>
          </cell>
        </row>
        <row r="6991">
          <cell r="M6991" t="str">
            <v>360732200408294127</v>
          </cell>
        </row>
        <row r="6992">
          <cell r="M6992" t="str">
            <v>360732200607134169</v>
          </cell>
        </row>
        <row r="6993">
          <cell r="M6993" t="str">
            <v>362133196006134119</v>
          </cell>
        </row>
        <row r="6994">
          <cell r="M6994" t="str">
            <v>362133197511034113</v>
          </cell>
        </row>
        <row r="6995">
          <cell r="M6995" t="str">
            <v>360732198805014133</v>
          </cell>
        </row>
        <row r="6996">
          <cell r="M6996" t="str">
            <v>360732199208036144</v>
          </cell>
        </row>
        <row r="6997">
          <cell r="M6997" t="str">
            <v>362133195605064111</v>
          </cell>
        </row>
        <row r="6998">
          <cell r="M6998" t="str">
            <v>362133196407214128</v>
          </cell>
        </row>
        <row r="6999">
          <cell r="M6999" t="str">
            <v>360732201007214127</v>
          </cell>
        </row>
        <row r="7000">
          <cell r="M7000" t="str">
            <v>360732200901254161</v>
          </cell>
        </row>
        <row r="7001">
          <cell r="M7001" t="str">
            <v>360732200411140049</v>
          </cell>
        </row>
        <row r="7002">
          <cell r="M7002" t="str">
            <v>362133196201164129</v>
          </cell>
        </row>
        <row r="7003">
          <cell r="M7003" t="str">
            <v>360732201202044151</v>
          </cell>
        </row>
        <row r="7004">
          <cell r="M7004" t="str">
            <v>360732200910254112</v>
          </cell>
        </row>
        <row r="7005">
          <cell r="M7005" t="str">
            <v>362133195812124113</v>
          </cell>
        </row>
        <row r="7006">
          <cell r="M7006" t="str">
            <v>360732199004124126</v>
          </cell>
        </row>
        <row r="7007">
          <cell r="M7007" t="str">
            <v>360732201112304167</v>
          </cell>
        </row>
        <row r="7008">
          <cell r="M7008" t="str">
            <v>360732198310054213</v>
          </cell>
        </row>
        <row r="7009">
          <cell r="M7009" t="str">
            <v>360732201511074135</v>
          </cell>
        </row>
        <row r="7010">
          <cell r="M7010" t="str">
            <v>36073220130827414X</v>
          </cell>
        </row>
        <row r="7011">
          <cell r="M7011" t="str">
            <v>362133195807044119</v>
          </cell>
        </row>
        <row r="7012">
          <cell r="M7012" t="str">
            <v>360732198711264123</v>
          </cell>
        </row>
        <row r="7013">
          <cell r="M7013" t="str">
            <v>362133196010154120</v>
          </cell>
        </row>
        <row r="7014">
          <cell r="M7014" t="str">
            <v>360732199502134124</v>
          </cell>
        </row>
        <row r="7015">
          <cell r="M7015" t="str">
            <v>360732199302034129</v>
          </cell>
        </row>
        <row r="7016">
          <cell r="M7016" t="str">
            <v>360732202001074121</v>
          </cell>
        </row>
        <row r="7017">
          <cell r="M7017" t="str">
            <v>360732201507064209</v>
          </cell>
        </row>
        <row r="7018">
          <cell r="M7018" t="str">
            <v>362133195906124122</v>
          </cell>
        </row>
        <row r="7019">
          <cell r="M7019" t="str">
            <v>362133197609144134</v>
          </cell>
        </row>
        <row r="7020">
          <cell r="M7020" t="str">
            <v>362133196602254117</v>
          </cell>
        </row>
        <row r="7021">
          <cell r="M7021" t="str">
            <v>360732199011144133</v>
          </cell>
        </row>
        <row r="7022">
          <cell r="M7022" t="str">
            <v>360732198409254143</v>
          </cell>
        </row>
        <row r="7023">
          <cell r="M7023" t="str">
            <v>362133196108164116</v>
          </cell>
        </row>
        <row r="7024">
          <cell r="M7024" t="str">
            <v>362133196302114120</v>
          </cell>
        </row>
        <row r="7025">
          <cell r="M7025" t="str">
            <v>360732200812164156</v>
          </cell>
        </row>
        <row r="7026">
          <cell r="M7026" t="str">
            <v>362133197407104118</v>
          </cell>
        </row>
        <row r="7027">
          <cell r="M7027" t="str">
            <v>360732200209124117</v>
          </cell>
        </row>
        <row r="7028">
          <cell r="M7028" t="str">
            <v>360732200711064121</v>
          </cell>
        </row>
        <row r="7029">
          <cell r="M7029" t="str">
            <v>36073220110809411X</v>
          </cell>
        </row>
        <row r="7030">
          <cell r="M7030" t="str">
            <v>360732200611134110</v>
          </cell>
        </row>
        <row r="7031">
          <cell r="M7031" t="str">
            <v>362133197301074168</v>
          </cell>
        </row>
        <row r="7032">
          <cell r="M7032" t="str">
            <v>360732200710214124</v>
          </cell>
        </row>
        <row r="7033">
          <cell r="M7033" t="str">
            <v>360732200710310044</v>
          </cell>
        </row>
        <row r="7034">
          <cell r="M7034" t="str">
            <v>360732201902104151</v>
          </cell>
        </row>
        <row r="7035">
          <cell r="M7035" t="str">
            <v>360732200902184142</v>
          </cell>
        </row>
        <row r="7036">
          <cell r="M7036" t="str">
            <v>362133194801124113</v>
          </cell>
        </row>
        <row r="7037">
          <cell r="M7037" t="str">
            <v>360732200702184121</v>
          </cell>
        </row>
        <row r="7038">
          <cell r="M7038" t="str">
            <v>360732200802144135</v>
          </cell>
        </row>
        <row r="7039">
          <cell r="M7039" t="str">
            <v>362133197105133124</v>
          </cell>
        </row>
        <row r="7040">
          <cell r="M7040" t="str">
            <v>360732201012054156</v>
          </cell>
        </row>
        <row r="7041">
          <cell r="M7041" t="str">
            <v>362133198108214151</v>
          </cell>
        </row>
        <row r="7042">
          <cell r="M7042" t="str">
            <v>362102197908290022</v>
          </cell>
        </row>
        <row r="7043">
          <cell r="M7043" t="str">
            <v>362133196806154118</v>
          </cell>
        </row>
        <row r="7044">
          <cell r="M7044" t="str">
            <v>362133197710234134</v>
          </cell>
        </row>
        <row r="7045">
          <cell r="M7045" t="str">
            <v>362133197508012749</v>
          </cell>
        </row>
        <row r="7046">
          <cell r="M7046" t="str">
            <v>362133195107124150</v>
          </cell>
        </row>
        <row r="7047">
          <cell r="M7047" t="str">
            <v>360732200303304114</v>
          </cell>
        </row>
        <row r="7048">
          <cell r="M7048" t="str">
            <v>360732198711304113</v>
          </cell>
        </row>
        <row r="7049">
          <cell r="M7049" t="str">
            <v>362133197102184110</v>
          </cell>
        </row>
        <row r="7050">
          <cell r="M7050" t="str">
            <v>362133196703134149</v>
          </cell>
        </row>
        <row r="7051">
          <cell r="M7051" t="str">
            <v>360732199108064113</v>
          </cell>
        </row>
        <row r="7052">
          <cell r="M7052" t="str">
            <v>362133195504224112</v>
          </cell>
        </row>
        <row r="7053">
          <cell r="M7053" t="str">
            <v>362133197411160040</v>
          </cell>
        </row>
        <row r="7054">
          <cell r="M7054" t="str">
            <v>360732200608270162</v>
          </cell>
        </row>
        <row r="7055">
          <cell r="M7055" t="str">
            <v>362133197210024114</v>
          </cell>
        </row>
        <row r="7056">
          <cell r="M7056" t="str">
            <v>362133196709034122</v>
          </cell>
        </row>
        <row r="7057">
          <cell r="M7057" t="str">
            <v>362133195108134115</v>
          </cell>
        </row>
        <row r="7058">
          <cell r="M7058" t="str">
            <v>362133195403164122</v>
          </cell>
        </row>
        <row r="7059">
          <cell r="M7059" t="str">
            <v>362133198203264122</v>
          </cell>
        </row>
        <row r="7060">
          <cell r="M7060" t="str">
            <v>362133195401234115</v>
          </cell>
        </row>
        <row r="7061">
          <cell r="M7061" t="str">
            <v>362133195508064144</v>
          </cell>
        </row>
        <row r="7062">
          <cell r="M7062" t="str">
            <v>362133197512294179</v>
          </cell>
        </row>
        <row r="7063">
          <cell r="M7063" t="str">
            <v>360732198702256463</v>
          </cell>
        </row>
        <row r="7064">
          <cell r="M7064" t="str">
            <v>360732200201124112</v>
          </cell>
        </row>
        <row r="7065">
          <cell r="M7065" t="str">
            <v>360732200611094155</v>
          </cell>
        </row>
        <row r="7066">
          <cell r="M7066" t="str">
            <v>362133197308126426</v>
          </cell>
        </row>
        <row r="7067">
          <cell r="M7067" t="str">
            <v>362133197203204125</v>
          </cell>
        </row>
        <row r="7068">
          <cell r="M7068" t="str">
            <v>360732199206054111</v>
          </cell>
        </row>
        <row r="7069">
          <cell r="M7069" t="str">
            <v>360732200505064120</v>
          </cell>
        </row>
        <row r="7070">
          <cell r="M7070" t="str">
            <v>36073219831002417X</v>
          </cell>
        </row>
        <row r="7071">
          <cell r="M7071" t="str">
            <v>362133194110304115</v>
          </cell>
        </row>
        <row r="7072">
          <cell r="M7072" t="str">
            <v>362133194808034129</v>
          </cell>
        </row>
        <row r="7073">
          <cell r="M7073" t="str">
            <v>36213319511007414X</v>
          </cell>
        </row>
        <row r="7074">
          <cell r="M7074" t="str">
            <v>362133197004264117</v>
          </cell>
        </row>
        <row r="7075">
          <cell r="M7075" t="str">
            <v>36213319441108411X</v>
          </cell>
        </row>
        <row r="7076">
          <cell r="M7076" t="str">
            <v>362133195409044148</v>
          </cell>
        </row>
        <row r="7077">
          <cell r="M7077" t="str">
            <v>36073220220511413X</v>
          </cell>
        </row>
        <row r="7078">
          <cell r="M7078" t="str">
            <v>360732202205114113</v>
          </cell>
        </row>
        <row r="7079">
          <cell r="M7079" t="str">
            <v>362133198107234134</v>
          </cell>
        </row>
        <row r="7080">
          <cell r="M7080" t="str">
            <v>362133197609214139</v>
          </cell>
        </row>
        <row r="7081">
          <cell r="M7081" t="str">
            <v>362133196506284113</v>
          </cell>
        </row>
        <row r="7082">
          <cell r="M7082" t="str">
            <v>362133196810154161</v>
          </cell>
        </row>
        <row r="7083">
          <cell r="M7083" t="str">
            <v>362133195308104148</v>
          </cell>
        </row>
        <row r="7084">
          <cell r="M7084" t="str">
            <v>360732200704054128</v>
          </cell>
        </row>
        <row r="7085">
          <cell r="M7085" t="str">
            <v>362133196008074148</v>
          </cell>
        </row>
        <row r="7086">
          <cell r="M7086" t="str">
            <v>360732199307134145</v>
          </cell>
        </row>
        <row r="7087">
          <cell r="M7087" t="str">
            <v>362133195501034153</v>
          </cell>
        </row>
        <row r="7088">
          <cell r="M7088" t="str">
            <v>36073220171012414X</v>
          </cell>
        </row>
        <row r="7089">
          <cell r="M7089" t="str">
            <v>360732201406254126</v>
          </cell>
        </row>
        <row r="7090">
          <cell r="M7090" t="str">
            <v>362133194911194147</v>
          </cell>
        </row>
        <row r="7091">
          <cell r="M7091" t="str">
            <v>362133194406084131</v>
          </cell>
        </row>
        <row r="7092">
          <cell r="M7092" t="str">
            <v>362133195910094130</v>
          </cell>
        </row>
        <row r="7093">
          <cell r="M7093" t="str">
            <v>362133196007204123</v>
          </cell>
        </row>
        <row r="7094">
          <cell r="M7094" t="str">
            <v>362133195610074111</v>
          </cell>
        </row>
        <row r="7095">
          <cell r="M7095" t="str">
            <v>362133195607074129</v>
          </cell>
        </row>
        <row r="7096">
          <cell r="M7096" t="str">
            <v>362133197706284198</v>
          </cell>
        </row>
        <row r="7097">
          <cell r="M7097" t="str">
            <v>360732200304204131</v>
          </cell>
        </row>
        <row r="7098">
          <cell r="M7098" t="str">
            <v>362133197010044145</v>
          </cell>
        </row>
        <row r="7099">
          <cell r="M7099" t="str">
            <v>360732198902242824</v>
          </cell>
        </row>
        <row r="7100">
          <cell r="M7100" t="str">
            <v>36073220180129411X</v>
          </cell>
        </row>
        <row r="7101">
          <cell r="M7101" t="str">
            <v>360732201010084132</v>
          </cell>
        </row>
        <row r="7102">
          <cell r="M7102" t="str">
            <v>362133197106294122</v>
          </cell>
        </row>
        <row r="7103">
          <cell r="M7103" t="str">
            <v>362133195408084113</v>
          </cell>
        </row>
        <row r="7104">
          <cell r="M7104" t="str">
            <v>362133194410084126</v>
          </cell>
        </row>
        <row r="7105">
          <cell r="M7105" t="str">
            <v>360732201307194156</v>
          </cell>
        </row>
        <row r="7106">
          <cell r="M7106" t="str">
            <v>362133197201144157</v>
          </cell>
        </row>
        <row r="7107">
          <cell r="M7107" t="str">
            <v>362133194908224122</v>
          </cell>
        </row>
        <row r="7108">
          <cell r="M7108" t="str">
            <v>360732201901084136</v>
          </cell>
        </row>
        <row r="7109">
          <cell r="M7109" t="str">
            <v>360732201704194133</v>
          </cell>
        </row>
        <row r="7110">
          <cell r="M7110" t="str">
            <v>362133197509244197</v>
          </cell>
        </row>
        <row r="7111">
          <cell r="M7111" t="str">
            <v>360732201501294142</v>
          </cell>
        </row>
        <row r="7112">
          <cell r="M7112" t="str">
            <v>362133197304306120</v>
          </cell>
        </row>
        <row r="7113">
          <cell r="M7113" t="str">
            <v>360732200710064111</v>
          </cell>
        </row>
        <row r="7114">
          <cell r="M7114" t="str">
            <v>362133197004014134</v>
          </cell>
        </row>
        <row r="7115">
          <cell r="M7115" t="str">
            <v>362133197505154186</v>
          </cell>
        </row>
        <row r="7116">
          <cell r="M7116" t="str">
            <v>362133197612234114</v>
          </cell>
        </row>
        <row r="7117">
          <cell r="M7117" t="str">
            <v>360732200305050031</v>
          </cell>
        </row>
        <row r="7118">
          <cell r="M7118" t="str">
            <v>362133195205144120</v>
          </cell>
        </row>
        <row r="7119">
          <cell r="M7119" t="str">
            <v>36213319810906612X</v>
          </cell>
        </row>
        <row r="7120">
          <cell r="M7120" t="str">
            <v>360732201106134165</v>
          </cell>
        </row>
        <row r="7121">
          <cell r="M7121" t="str">
            <v>360732201106134181</v>
          </cell>
        </row>
        <row r="7122">
          <cell r="M7122" t="str">
            <v>362133197906094428</v>
          </cell>
        </row>
        <row r="7123">
          <cell r="M7123" t="str">
            <v>362133194308054123</v>
          </cell>
        </row>
        <row r="7124">
          <cell r="M7124" t="str">
            <v>360732201512144123</v>
          </cell>
        </row>
        <row r="7125">
          <cell r="M7125" t="str">
            <v>36073220071010411X</v>
          </cell>
        </row>
        <row r="7126">
          <cell r="M7126" t="str">
            <v>362133197002054132</v>
          </cell>
        </row>
        <row r="7127">
          <cell r="M7127" t="str">
            <v>362133196806254127</v>
          </cell>
        </row>
        <row r="7128">
          <cell r="M7128" t="str">
            <v>362133195407154140</v>
          </cell>
        </row>
        <row r="7129">
          <cell r="M7129" t="str">
            <v>36213319811109412X</v>
          </cell>
        </row>
        <row r="7130">
          <cell r="M7130" t="str">
            <v>360732200611154154</v>
          </cell>
        </row>
        <row r="7131">
          <cell r="M7131" t="str">
            <v>360732201508144112</v>
          </cell>
        </row>
        <row r="7132">
          <cell r="M7132" t="str">
            <v>362133195402134140</v>
          </cell>
        </row>
        <row r="7133">
          <cell r="M7133" t="str">
            <v>360732198810294133</v>
          </cell>
        </row>
        <row r="7134">
          <cell r="M7134" t="str">
            <v>362133196506074132</v>
          </cell>
        </row>
        <row r="7135">
          <cell r="M7135" t="str">
            <v>36213319631204412X</v>
          </cell>
        </row>
        <row r="7136">
          <cell r="M7136" t="str">
            <v>362133196406234127</v>
          </cell>
        </row>
        <row r="7137">
          <cell r="M7137" t="str">
            <v>362133196911064165</v>
          </cell>
        </row>
        <row r="7138">
          <cell r="M7138" t="str">
            <v>362133195411144148</v>
          </cell>
        </row>
        <row r="7139">
          <cell r="M7139" t="str">
            <v>360732200907224123</v>
          </cell>
        </row>
        <row r="7140">
          <cell r="M7140" t="str">
            <v>362133197009274138</v>
          </cell>
        </row>
        <row r="7141">
          <cell r="M7141" t="str">
            <v>36213319520412411X</v>
          </cell>
        </row>
        <row r="7142">
          <cell r="M7142" t="str">
            <v>362133194806044147</v>
          </cell>
        </row>
        <row r="7143">
          <cell r="M7143" t="str">
            <v>362133197603164150</v>
          </cell>
        </row>
        <row r="7144">
          <cell r="M7144" t="str">
            <v>362133196009104185</v>
          </cell>
        </row>
        <row r="7145">
          <cell r="M7145" t="str">
            <v>362133196601164160</v>
          </cell>
        </row>
        <row r="7146">
          <cell r="M7146" t="str">
            <v>362133197401024176</v>
          </cell>
        </row>
        <row r="7147">
          <cell r="M7147" t="str">
            <v>362133197407204143</v>
          </cell>
        </row>
        <row r="7148">
          <cell r="M7148" t="str">
            <v>362133196808164141</v>
          </cell>
        </row>
        <row r="7149">
          <cell r="M7149" t="str">
            <v>360732199207214148</v>
          </cell>
        </row>
        <row r="7150">
          <cell r="M7150" t="str">
            <v>362133195811114116</v>
          </cell>
        </row>
        <row r="7151">
          <cell r="M7151" t="str">
            <v>360732201101294194</v>
          </cell>
        </row>
        <row r="7152">
          <cell r="M7152" t="str">
            <v>360732201208304110</v>
          </cell>
        </row>
        <row r="7153">
          <cell r="M7153" t="str">
            <v>360732201408254111</v>
          </cell>
        </row>
        <row r="7154">
          <cell r="M7154" t="str">
            <v>362133196303014148</v>
          </cell>
        </row>
        <row r="7155">
          <cell r="M7155" t="str">
            <v>36213319651113411X</v>
          </cell>
        </row>
        <row r="7156">
          <cell r="M7156" t="str">
            <v>360732202003024144</v>
          </cell>
        </row>
        <row r="7157">
          <cell r="M7157" t="str">
            <v>362133196407083922</v>
          </cell>
        </row>
        <row r="7158">
          <cell r="M7158" t="str">
            <v>362133195807283910</v>
          </cell>
        </row>
        <row r="7159">
          <cell r="M7159" t="str">
            <v>360732201611034149</v>
          </cell>
        </row>
        <row r="7160">
          <cell r="M7160" t="str">
            <v>360732199006133915</v>
          </cell>
        </row>
        <row r="7161">
          <cell r="M7161" t="str">
            <v>360732201306024139</v>
          </cell>
        </row>
        <row r="7162">
          <cell r="M7162" t="str">
            <v>360732202106224122</v>
          </cell>
        </row>
        <row r="7163">
          <cell r="M7163" t="str">
            <v>362133196802084140</v>
          </cell>
        </row>
        <row r="7164">
          <cell r="M7164" t="str">
            <v>362133195903134114</v>
          </cell>
        </row>
        <row r="7165">
          <cell r="M7165" t="str">
            <v>362133195305094116</v>
          </cell>
        </row>
        <row r="7166">
          <cell r="M7166" t="str">
            <v>362133198301194121</v>
          </cell>
        </row>
        <row r="7167">
          <cell r="M7167" t="str">
            <v>362133195811104129</v>
          </cell>
        </row>
        <row r="7168">
          <cell r="M7168" t="str">
            <v>362133195110104126</v>
          </cell>
        </row>
        <row r="7169">
          <cell r="M7169" t="str">
            <v>362133194803184144</v>
          </cell>
        </row>
        <row r="7170">
          <cell r="M7170" t="str">
            <v>360732200503244128</v>
          </cell>
        </row>
        <row r="7171">
          <cell r="M7171" t="str">
            <v>362133195511124179</v>
          </cell>
        </row>
        <row r="7172">
          <cell r="M7172" t="str">
            <v>362133195507194123</v>
          </cell>
        </row>
        <row r="7173">
          <cell r="M7173" t="str">
            <v>36213319640506412X</v>
          </cell>
        </row>
        <row r="7174">
          <cell r="M7174" t="str">
            <v>362133195312164119</v>
          </cell>
        </row>
        <row r="7175">
          <cell r="M7175" t="str">
            <v>362133195709144124</v>
          </cell>
        </row>
        <row r="7176">
          <cell r="M7176" t="str">
            <v>362133196602094125</v>
          </cell>
        </row>
        <row r="7177">
          <cell r="M7177" t="str">
            <v>360732199101024119</v>
          </cell>
        </row>
        <row r="7178">
          <cell r="M7178" t="str">
            <v>362133197312024123</v>
          </cell>
        </row>
        <row r="7179">
          <cell r="M7179" t="str">
            <v>360732201405314123</v>
          </cell>
        </row>
        <row r="7180">
          <cell r="M7180" t="str">
            <v>362133195510064119</v>
          </cell>
        </row>
        <row r="7181">
          <cell r="M7181" t="str">
            <v>360732201908194143</v>
          </cell>
        </row>
        <row r="7182">
          <cell r="M7182" t="str">
            <v>360732201612084148</v>
          </cell>
        </row>
        <row r="7183">
          <cell r="M7183" t="str">
            <v>362133197808034122</v>
          </cell>
        </row>
        <row r="7184">
          <cell r="M7184" t="str">
            <v>360732200905314141</v>
          </cell>
        </row>
        <row r="7185">
          <cell r="M7185" t="str">
            <v>360732201103104139</v>
          </cell>
        </row>
        <row r="7186">
          <cell r="M7186" t="str">
            <v>362133197811054140</v>
          </cell>
        </row>
        <row r="7187">
          <cell r="M7187" t="str">
            <v>362133196704106123</v>
          </cell>
        </row>
        <row r="7188">
          <cell r="M7188" t="str">
            <v>362133195012294122</v>
          </cell>
        </row>
        <row r="7189">
          <cell r="M7189" t="str">
            <v>362133195304014137</v>
          </cell>
        </row>
        <row r="7190">
          <cell r="M7190" t="str">
            <v>360732200702124129</v>
          </cell>
        </row>
        <row r="7191">
          <cell r="M7191" t="str">
            <v>362133197012024156</v>
          </cell>
        </row>
        <row r="7192">
          <cell r="M7192" t="str">
            <v>362133196005094127</v>
          </cell>
        </row>
        <row r="7193">
          <cell r="M7193" t="str">
            <v>362133197108254124</v>
          </cell>
        </row>
        <row r="7194">
          <cell r="M7194" t="str">
            <v>360732200903274190</v>
          </cell>
        </row>
        <row r="7195">
          <cell r="M7195" t="str">
            <v>362133197402284172</v>
          </cell>
        </row>
        <row r="7196">
          <cell r="M7196" t="str">
            <v>362133194707014129</v>
          </cell>
        </row>
        <row r="7197">
          <cell r="M7197" t="str">
            <v>362133195003114126</v>
          </cell>
        </row>
        <row r="7198">
          <cell r="M7198" t="str">
            <v>360732200309084159</v>
          </cell>
        </row>
        <row r="7199">
          <cell r="M7199" t="str">
            <v>362133196306124115</v>
          </cell>
        </row>
        <row r="7200">
          <cell r="M7200" t="str">
            <v>362133196903014117</v>
          </cell>
        </row>
        <row r="7201">
          <cell r="M7201" t="str">
            <v>362133197704054137</v>
          </cell>
        </row>
        <row r="7202">
          <cell r="M7202" t="str">
            <v>362133196309024136</v>
          </cell>
        </row>
        <row r="7203">
          <cell r="M7203" t="str">
            <v>362133196602024119</v>
          </cell>
        </row>
        <row r="7204">
          <cell r="M7204" t="str">
            <v>362133196909214136</v>
          </cell>
        </row>
        <row r="7205">
          <cell r="M7205" t="str">
            <v>362133196608164139</v>
          </cell>
        </row>
        <row r="7206">
          <cell r="M7206" t="str">
            <v>360732199704214122</v>
          </cell>
        </row>
        <row r="7207">
          <cell r="M7207" t="str">
            <v>360732200211234112</v>
          </cell>
        </row>
        <row r="7208">
          <cell r="M7208" t="str">
            <v>360732200801224125</v>
          </cell>
        </row>
        <row r="7209">
          <cell r="M7209" t="str">
            <v>362133197707214116</v>
          </cell>
        </row>
        <row r="7210">
          <cell r="M7210" t="str">
            <v>360732201001124120</v>
          </cell>
        </row>
        <row r="7211">
          <cell r="M7211" t="str">
            <v>360203201611021023</v>
          </cell>
        </row>
        <row r="7212">
          <cell r="M7212" t="str">
            <v>362133197209234165</v>
          </cell>
        </row>
        <row r="7213">
          <cell r="M7213" t="str">
            <v>360732200112184113</v>
          </cell>
        </row>
        <row r="7214">
          <cell r="M7214" t="str">
            <v>362133196811154112</v>
          </cell>
        </row>
        <row r="7215">
          <cell r="M7215" t="str">
            <v>362133197807064143</v>
          </cell>
        </row>
        <row r="7216">
          <cell r="M7216" t="str">
            <v>360732200906144156</v>
          </cell>
        </row>
        <row r="7217">
          <cell r="M7217" t="str">
            <v>360732200306064136</v>
          </cell>
        </row>
        <row r="7218">
          <cell r="M7218" t="str">
            <v>362133194211154136</v>
          </cell>
        </row>
        <row r="7219">
          <cell r="M7219" t="str">
            <v>36213319520105411X</v>
          </cell>
        </row>
        <row r="7220">
          <cell r="M7220" t="str">
            <v>362133195102244129</v>
          </cell>
        </row>
        <row r="7221">
          <cell r="M7221" t="str">
            <v>360732201003214111</v>
          </cell>
        </row>
        <row r="7222">
          <cell r="M7222" t="str">
            <v>360732200304064159</v>
          </cell>
        </row>
        <row r="7223">
          <cell r="M7223" t="str">
            <v>36213319370120412X</v>
          </cell>
        </row>
        <row r="7224">
          <cell r="M7224" t="str">
            <v>360732200810014111</v>
          </cell>
        </row>
        <row r="7225">
          <cell r="M7225" t="str">
            <v>362133197908212627</v>
          </cell>
        </row>
        <row r="7226">
          <cell r="M7226" t="str">
            <v>360732201101084189</v>
          </cell>
        </row>
        <row r="7227">
          <cell r="M7227" t="str">
            <v>362133198010054137</v>
          </cell>
        </row>
        <row r="7228">
          <cell r="M7228" t="str">
            <v>360732201003014128</v>
          </cell>
        </row>
        <row r="7229">
          <cell r="M7229" t="str">
            <v>362133194711284113</v>
          </cell>
        </row>
        <row r="7230">
          <cell r="M7230" t="str">
            <v>362133196705214126</v>
          </cell>
        </row>
        <row r="7231">
          <cell r="M7231" t="str">
            <v>36073219890916008X</v>
          </cell>
        </row>
        <row r="7232">
          <cell r="M7232" t="str">
            <v>362133194804234123</v>
          </cell>
        </row>
        <row r="7233">
          <cell r="M7233" t="str">
            <v>36213319621110412X</v>
          </cell>
        </row>
        <row r="7234">
          <cell r="M7234" t="str">
            <v>362133196609244149</v>
          </cell>
        </row>
        <row r="7235">
          <cell r="M7235" t="str">
            <v>36073220181217413X</v>
          </cell>
        </row>
        <row r="7236">
          <cell r="M7236" t="str">
            <v>360732201504134128</v>
          </cell>
        </row>
        <row r="7237">
          <cell r="M7237" t="str">
            <v>36073220140303411X</v>
          </cell>
        </row>
        <row r="7238">
          <cell r="M7238" t="str">
            <v>362133194709034115</v>
          </cell>
        </row>
        <row r="7239">
          <cell r="M7239" t="str">
            <v>36213319480610412X</v>
          </cell>
        </row>
        <row r="7240">
          <cell r="M7240" t="str">
            <v>362133197612054113</v>
          </cell>
        </row>
        <row r="7241">
          <cell r="M7241" t="str">
            <v>36213319600911413X</v>
          </cell>
        </row>
        <row r="7242">
          <cell r="M7242" t="str">
            <v>362133197206044112</v>
          </cell>
        </row>
        <row r="7243">
          <cell r="M7243" t="str">
            <v>362133194009294119</v>
          </cell>
        </row>
        <row r="7244">
          <cell r="M7244" t="str">
            <v>362133195810254133</v>
          </cell>
        </row>
        <row r="7245">
          <cell r="M7245" t="str">
            <v>362133197501254219</v>
          </cell>
        </row>
        <row r="7246">
          <cell r="M7246" t="str">
            <v>362133195510224119</v>
          </cell>
        </row>
        <row r="7247">
          <cell r="M7247" t="str">
            <v>362133196307204141</v>
          </cell>
        </row>
        <row r="7248">
          <cell r="M7248" t="str">
            <v>360732201607064126</v>
          </cell>
        </row>
        <row r="7249">
          <cell r="M7249" t="str">
            <v>360732201407194137</v>
          </cell>
        </row>
        <row r="7250">
          <cell r="M7250" t="str">
            <v>362133196605024114</v>
          </cell>
        </row>
        <row r="7251">
          <cell r="M7251" t="str">
            <v>36213319690825411X</v>
          </cell>
        </row>
        <row r="7252">
          <cell r="M7252" t="str">
            <v>362133198101314117</v>
          </cell>
        </row>
        <row r="7253">
          <cell r="M7253" t="str">
            <v>360732200512124160</v>
          </cell>
        </row>
        <row r="7254">
          <cell r="M7254" t="str">
            <v>360732201008174112</v>
          </cell>
        </row>
        <row r="7255">
          <cell r="M7255" t="str">
            <v>360732199004184161</v>
          </cell>
        </row>
        <row r="7256">
          <cell r="M7256" t="str">
            <v>362133196109184135</v>
          </cell>
        </row>
        <row r="7257">
          <cell r="M7257" t="str">
            <v>362133197804304113</v>
          </cell>
        </row>
        <row r="7258">
          <cell r="M7258" t="str">
            <v>360732200610114150</v>
          </cell>
        </row>
        <row r="7259">
          <cell r="M7259" t="str">
            <v>362133197412114134</v>
          </cell>
        </row>
        <row r="7260">
          <cell r="M7260" t="str">
            <v>362133197009284125</v>
          </cell>
        </row>
        <row r="7261">
          <cell r="M7261" t="str">
            <v>36213319810309412X</v>
          </cell>
        </row>
        <row r="7262">
          <cell r="M7262" t="str">
            <v>360732201604144112</v>
          </cell>
        </row>
        <row r="7263">
          <cell r="M7263" t="str">
            <v>360732201502134124</v>
          </cell>
        </row>
        <row r="7264">
          <cell r="M7264" t="str">
            <v>362133196910294137</v>
          </cell>
        </row>
        <row r="7265">
          <cell r="M7265" t="str">
            <v>362133196206224127</v>
          </cell>
        </row>
        <row r="7266">
          <cell r="M7266" t="str">
            <v>362133197002094118</v>
          </cell>
        </row>
        <row r="7267">
          <cell r="M7267" t="str">
            <v>362133196304024209</v>
          </cell>
        </row>
        <row r="7268">
          <cell r="M7268" t="str">
            <v>362133197911094131</v>
          </cell>
        </row>
        <row r="7269">
          <cell r="M7269" t="str">
            <v>362133195704154120</v>
          </cell>
        </row>
        <row r="7270">
          <cell r="M7270" t="str">
            <v>362133196111044115</v>
          </cell>
        </row>
        <row r="7271">
          <cell r="M7271" t="str">
            <v>360732199010144131</v>
          </cell>
        </row>
        <row r="7272">
          <cell r="M7272" t="str">
            <v>362133197609024159</v>
          </cell>
        </row>
        <row r="7273">
          <cell r="M7273" t="str">
            <v>36213319680424411X</v>
          </cell>
        </row>
        <row r="7274">
          <cell r="M7274" t="str">
            <v>362133196310194140</v>
          </cell>
        </row>
        <row r="7275">
          <cell r="M7275" t="str">
            <v>360732200110104116</v>
          </cell>
        </row>
        <row r="7276">
          <cell r="M7276" t="str">
            <v>362133196608204145</v>
          </cell>
        </row>
        <row r="7277">
          <cell r="M7277" t="str">
            <v>362133196804154165</v>
          </cell>
        </row>
        <row r="7278">
          <cell r="M7278" t="str">
            <v>360732198612276129</v>
          </cell>
        </row>
        <row r="7279">
          <cell r="M7279" t="str">
            <v>360732201202234123</v>
          </cell>
        </row>
        <row r="7280">
          <cell r="M7280" t="str">
            <v>360732201002284126</v>
          </cell>
        </row>
        <row r="7281">
          <cell r="M7281" t="str">
            <v>360732202004024162</v>
          </cell>
        </row>
        <row r="7282">
          <cell r="M7282" t="str">
            <v>360732201407214126</v>
          </cell>
        </row>
        <row r="7283">
          <cell r="M7283" t="str">
            <v>362133195906114127</v>
          </cell>
        </row>
        <row r="7284">
          <cell r="M7284" t="str">
            <v>362133197004114135</v>
          </cell>
        </row>
        <row r="7285">
          <cell r="M7285" t="str">
            <v>360732200603304132</v>
          </cell>
        </row>
        <row r="7286">
          <cell r="M7286" t="str">
            <v>362133194904014128</v>
          </cell>
        </row>
        <row r="7287">
          <cell r="M7287" t="str">
            <v>362133194909184134</v>
          </cell>
        </row>
        <row r="7288">
          <cell r="M7288" t="str">
            <v>362133195308134128</v>
          </cell>
        </row>
        <row r="7289">
          <cell r="M7289" t="str">
            <v>362133195706134123</v>
          </cell>
        </row>
        <row r="7290">
          <cell r="M7290" t="str">
            <v>362133197812144148</v>
          </cell>
        </row>
        <row r="7291">
          <cell r="M7291" t="str">
            <v>36073220010111411X</v>
          </cell>
        </row>
        <row r="7292">
          <cell r="M7292" t="str">
            <v>360732201904174137</v>
          </cell>
        </row>
        <row r="7293">
          <cell r="M7293" t="str">
            <v>362133194707204133</v>
          </cell>
        </row>
        <row r="7294">
          <cell r="M7294" t="str">
            <v>362133195207144124</v>
          </cell>
        </row>
        <row r="7295">
          <cell r="M7295" t="str">
            <v>360732201210144136</v>
          </cell>
        </row>
        <row r="7296">
          <cell r="M7296" t="str">
            <v>362133196310064135</v>
          </cell>
        </row>
        <row r="7297">
          <cell r="M7297" t="str">
            <v>362133194301084127</v>
          </cell>
        </row>
        <row r="7298">
          <cell r="M7298" t="str">
            <v>362133198012204186</v>
          </cell>
        </row>
        <row r="7299">
          <cell r="M7299" t="str">
            <v>362133194902114133</v>
          </cell>
        </row>
        <row r="7300">
          <cell r="M7300" t="str">
            <v>360732199109074110</v>
          </cell>
        </row>
        <row r="7301">
          <cell r="M7301" t="str">
            <v>362133195911054165</v>
          </cell>
        </row>
        <row r="7302">
          <cell r="M7302" t="str">
            <v>360732200811304145</v>
          </cell>
        </row>
        <row r="7303">
          <cell r="M7303" t="str">
            <v>362133196601204134</v>
          </cell>
        </row>
        <row r="7304">
          <cell r="M7304" t="str">
            <v>362133196312294129</v>
          </cell>
        </row>
        <row r="7305">
          <cell r="M7305" t="str">
            <v>362133196711274117</v>
          </cell>
        </row>
        <row r="7306">
          <cell r="M7306" t="str">
            <v>362133197310274129</v>
          </cell>
        </row>
        <row r="7307">
          <cell r="M7307" t="str">
            <v>360732200711134134</v>
          </cell>
        </row>
        <row r="7308">
          <cell r="M7308" t="str">
            <v>360732200711134118</v>
          </cell>
        </row>
        <row r="7309">
          <cell r="M7309" t="str">
            <v>360732198401054200</v>
          </cell>
        </row>
        <row r="7310">
          <cell r="M7310" t="str">
            <v>362133194812294126</v>
          </cell>
        </row>
        <row r="7311">
          <cell r="M7311" t="str">
            <v>360732201611064137</v>
          </cell>
        </row>
        <row r="7312">
          <cell r="M7312" t="str">
            <v>360732201009014110</v>
          </cell>
        </row>
        <row r="7313">
          <cell r="M7313" t="str">
            <v>36213319420511412X</v>
          </cell>
        </row>
        <row r="7314">
          <cell r="M7314" t="str">
            <v>362133197510184160</v>
          </cell>
        </row>
        <row r="7315">
          <cell r="M7315" t="str">
            <v>362133197208194114</v>
          </cell>
        </row>
        <row r="7316">
          <cell r="M7316" t="str">
            <v>362133197510204125</v>
          </cell>
        </row>
        <row r="7317">
          <cell r="M7317" t="str">
            <v>362133198304165828</v>
          </cell>
        </row>
        <row r="7318">
          <cell r="M7318" t="str">
            <v>360732199211144162</v>
          </cell>
        </row>
        <row r="7319">
          <cell r="M7319" t="str">
            <v>362133196408024182</v>
          </cell>
        </row>
        <row r="7320">
          <cell r="M7320" t="str">
            <v>362133197204064160</v>
          </cell>
        </row>
        <row r="7321">
          <cell r="M7321" t="str">
            <v>360732200401014110</v>
          </cell>
        </row>
        <row r="7322">
          <cell r="M7322" t="str">
            <v>362133196309124110</v>
          </cell>
        </row>
        <row r="7323">
          <cell r="M7323" t="str">
            <v>36213319691206612X</v>
          </cell>
        </row>
        <row r="7324">
          <cell r="M7324" t="str">
            <v>360732198407084419</v>
          </cell>
        </row>
        <row r="7325">
          <cell r="M7325" t="str">
            <v>362133196304304112</v>
          </cell>
        </row>
        <row r="7326">
          <cell r="M7326" t="str">
            <v>362133195203254123</v>
          </cell>
        </row>
        <row r="7327">
          <cell r="M7327" t="str">
            <v>362133198008204132</v>
          </cell>
        </row>
        <row r="7328">
          <cell r="M7328" t="str">
            <v>362133194703194118</v>
          </cell>
        </row>
        <row r="7329">
          <cell r="M7329" t="str">
            <v>362133195105154129</v>
          </cell>
        </row>
        <row r="7330">
          <cell r="M7330" t="str">
            <v>360732200708214141</v>
          </cell>
        </row>
        <row r="7331">
          <cell r="M7331" t="str">
            <v>362133194010114138</v>
          </cell>
        </row>
        <row r="7332">
          <cell r="M7332" t="str">
            <v>362133195007204129</v>
          </cell>
        </row>
        <row r="7333">
          <cell r="M7333" t="str">
            <v>36213319821006417X</v>
          </cell>
        </row>
        <row r="7334">
          <cell r="M7334" t="str">
            <v>362133195210054111</v>
          </cell>
        </row>
        <row r="7335">
          <cell r="M7335" t="str">
            <v>362133194007194114</v>
          </cell>
        </row>
        <row r="7336">
          <cell r="M7336" t="str">
            <v>362133195602104114</v>
          </cell>
        </row>
        <row r="7337">
          <cell r="M7337" t="str">
            <v>362133195708054151</v>
          </cell>
        </row>
        <row r="7338">
          <cell r="M7338" t="str">
            <v>360732201202154174</v>
          </cell>
        </row>
        <row r="7339">
          <cell r="M7339" t="str">
            <v>36213319641028416X</v>
          </cell>
        </row>
        <row r="7340">
          <cell r="M7340" t="str">
            <v>360732200504064145</v>
          </cell>
        </row>
        <row r="7341">
          <cell r="M7341" t="str">
            <v>362133195802054115</v>
          </cell>
        </row>
        <row r="7342">
          <cell r="M7342" t="str">
            <v>362133195911204119</v>
          </cell>
        </row>
        <row r="7343">
          <cell r="M7343" t="str">
            <v>360732198701074123</v>
          </cell>
        </row>
        <row r="7344">
          <cell r="M7344" t="str">
            <v>360732201011284128</v>
          </cell>
        </row>
        <row r="7345">
          <cell r="M7345" t="str">
            <v>360732201211034115</v>
          </cell>
        </row>
        <row r="7346">
          <cell r="M7346" t="str">
            <v>362133196707204124</v>
          </cell>
        </row>
        <row r="7347">
          <cell r="M7347" t="str">
            <v>362133195305054130</v>
          </cell>
        </row>
        <row r="7348">
          <cell r="M7348" t="str">
            <v>362133196803304125</v>
          </cell>
        </row>
        <row r="7349">
          <cell r="M7349" t="str">
            <v>362133196707154120</v>
          </cell>
        </row>
        <row r="7350">
          <cell r="M7350" t="str">
            <v>360732200205054115</v>
          </cell>
        </row>
        <row r="7351">
          <cell r="M7351" t="str">
            <v>362133193904184122</v>
          </cell>
        </row>
        <row r="7352">
          <cell r="M7352" t="str">
            <v>362133196303044160</v>
          </cell>
        </row>
        <row r="7353">
          <cell r="M7353" t="str">
            <v>360732200402014120</v>
          </cell>
        </row>
        <row r="7354">
          <cell r="M7354" t="str">
            <v>362133196710064118</v>
          </cell>
        </row>
        <row r="7355">
          <cell r="M7355" t="str">
            <v>362133194712264130</v>
          </cell>
        </row>
        <row r="7356">
          <cell r="M7356" t="str">
            <v>362133195511184147</v>
          </cell>
        </row>
        <row r="7357">
          <cell r="M7357" t="str">
            <v>362133194907084148</v>
          </cell>
        </row>
        <row r="7358">
          <cell r="M7358" t="str">
            <v>360732200311084131</v>
          </cell>
        </row>
        <row r="7359">
          <cell r="M7359" t="str">
            <v>36213319620525413X</v>
          </cell>
        </row>
        <row r="7360">
          <cell r="M7360" t="str">
            <v>362133196110054127</v>
          </cell>
        </row>
        <row r="7361">
          <cell r="M7361" t="str">
            <v>362133195602094120</v>
          </cell>
        </row>
        <row r="7362">
          <cell r="M7362" t="str">
            <v>360732201204204112</v>
          </cell>
        </row>
        <row r="7363">
          <cell r="M7363" t="str">
            <v>360732200407304127</v>
          </cell>
        </row>
        <row r="7364">
          <cell r="M7364" t="str">
            <v>362133195202104123</v>
          </cell>
        </row>
        <row r="7365">
          <cell r="M7365" t="str">
            <v>362133197903054148</v>
          </cell>
        </row>
        <row r="7366">
          <cell r="M7366" t="str">
            <v>362133196108274112</v>
          </cell>
        </row>
        <row r="7367">
          <cell r="M7367" t="str">
            <v>362133196412144128</v>
          </cell>
        </row>
        <row r="7368">
          <cell r="M7368" t="str">
            <v>360732200707224110</v>
          </cell>
        </row>
        <row r="7369">
          <cell r="M7369" t="str">
            <v>362133198003224126</v>
          </cell>
        </row>
        <row r="7370">
          <cell r="M7370" t="str">
            <v>360732201810244122</v>
          </cell>
        </row>
        <row r="7371">
          <cell r="M7371" t="str">
            <v>362133197601065618</v>
          </cell>
        </row>
        <row r="7372">
          <cell r="M7372" t="str">
            <v>36073220070820412X</v>
          </cell>
        </row>
        <row r="7373">
          <cell r="M7373" t="str">
            <v>36073220100330415X</v>
          </cell>
        </row>
        <row r="7374">
          <cell r="M7374" t="str">
            <v>360732200305064118</v>
          </cell>
        </row>
        <row r="7375">
          <cell r="M7375" t="str">
            <v>362133197501134137</v>
          </cell>
        </row>
        <row r="7376">
          <cell r="M7376" t="str">
            <v>362133197010104128</v>
          </cell>
        </row>
        <row r="7377">
          <cell r="M7377" t="str">
            <v>360732198610094110</v>
          </cell>
        </row>
        <row r="7378">
          <cell r="M7378" t="str">
            <v>362133195905204112</v>
          </cell>
        </row>
        <row r="7379">
          <cell r="M7379" t="str">
            <v>362133195712024123</v>
          </cell>
        </row>
        <row r="7380">
          <cell r="M7380" t="str">
            <v>362426198111131907</v>
          </cell>
        </row>
        <row r="7381">
          <cell r="M7381" t="str">
            <v>362133196201144152</v>
          </cell>
        </row>
        <row r="7382">
          <cell r="M7382" t="str">
            <v>360732200310054117</v>
          </cell>
        </row>
        <row r="7383">
          <cell r="M7383" t="str">
            <v>362133197704174120</v>
          </cell>
        </row>
        <row r="7384">
          <cell r="M7384" t="str">
            <v>360732201312264147</v>
          </cell>
        </row>
        <row r="7385">
          <cell r="M7385" t="str">
            <v>362133194204304124</v>
          </cell>
        </row>
        <row r="7386">
          <cell r="M7386" t="str">
            <v>362133196309014114</v>
          </cell>
        </row>
        <row r="7387">
          <cell r="M7387" t="str">
            <v>362133196602164170</v>
          </cell>
        </row>
        <row r="7388">
          <cell r="M7388" t="str">
            <v>360732200909054121</v>
          </cell>
        </row>
        <row r="7389">
          <cell r="M7389" t="str">
            <v>362133196511214144</v>
          </cell>
        </row>
        <row r="7390">
          <cell r="M7390" t="str">
            <v>362133197701294178</v>
          </cell>
        </row>
        <row r="7391">
          <cell r="M7391" t="str">
            <v>362133197102164128</v>
          </cell>
        </row>
        <row r="7392">
          <cell r="M7392" t="str">
            <v>362133196108104113</v>
          </cell>
        </row>
        <row r="7393">
          <cell r="M7393" t="str">
            <v>362133196806274136</v>
          </cell>
        </row>
        <row r="7394">
          <cell r="M7394" t="str">
            <v>360732198612193323</v>
          </cell>
        </row>
        <row r="7395">
          <cell r="M7395" t="str">
            <v>362133195109114159</v>
          </cell>
        </row>
        <row r="7396">
          <cell r="M7396" t="str">
            <v>362133196709064129</v>
          </cell>
        </row>
        <row r="7397">
          <cell r="M7397" t="str">
            <v>362133197212104126</v>
          </cell>
        </row>
        <row r="7398">
          <cell r="M7398" t="str">
            <v>360732198502104115</v>
          </cell>
        </row>
        <row r="7399">
          <cell r="M7399" t="str">
            <v>362133196412204127</v>
          </cell>
        </row>
        <row r="7400">
          <cell r="M7400" t="str">
            <v>360732198411154133</v>
          </cell>
        </row>
        <row r="7401">
          <cell r="M7401" t="str">
            <v>362133197410134158</v>
          </cell>
        </row>
        <row r="7402">
          <cell r="M7402" t="str">
            <v>362133194406134143</v>
          </cell>
        </row>
        <row r="7403">
          <cell r="M7403" t="str">
            <v>362133197408184113</v>
          </cell>
        </row>
        <row r="7404">
          <cell r="M7404" t="str">
            <v>362133196707204116</v>
          </cell>
        </row>
        <row r="7405">
          <cell r="M7405" t="str">
            <v>362133195410114211</v>
          </cell>
        </row>
        <row r="7406">
          <cell r="M7406" t="str">
            <v>362133195711134160</v>
          </cell>
        </row>
        <row r="7407">
          <cell r="M7407" t="str">
            <v>360732200402134157</v>
          </cell>
        </row>
        <row r="7408">
          <cell r="M7408" t="str">
            <v>362133196112294132</v>
          </cell>
        </row>
        <row r="7409">
          <cell r="M7409" t="str">
            <v>360732199612084113</v>
          </cell>
        </row>
        <row r="7410">
          <cell r="M7410" t="str">
            <v>362133193910044118</v>
          </cell>
        </row>
        <row r="7411">
          <cell r="M7411" t="str">
            <v>360732198810253921</v>
          </cell>
        </row>
        <row r="7412">
          <cell r="M7412" t="str">
            <v>360732200912174167</v>
          </cell>
        </row>
        <row r="7413">
          <cell r="M7413" t="str">
            <v>360732201512314110</v>
          </cell>
        </row>
        <row r="7414">
          <cell r="M7414" t="str">
            <v>360732200707224188</v>
          </cell>
        </row>
        <row r="7415">
          <cell r="M7415" t="str">
            <v>362133195512014115</v>
          </cell>
        </row>
        <row r="7416">
          <cell r="M7416" t="str">
            <v>362133197108084188</v>
          </cell>
        </row>
        <row r="7417">
          <cell r="M7417" t="str">
            <v>360732200010264163</v>
          </cell>
        </row>
        <row r="7418">
          <cell r="M7418" t="str">
            <v>362133197410084170</v>
          </cell>
        </row>
        <row r="7419">
          <cell r="M7419" t="str">
            <v>362133196502014132</v>
          </cell>
        </row>
        <row r="7420">
          <cell r="M7420" t="str">
            <v>362133197212163927</v>
          </cell>
        </row>
        <row r="7421">
          <cell r="M7421" t="str">
            <v>360732198706074130</v>
          </cell>
        </row>
        <row r="7422">
          <cell r="M7422" t="str">
            <v>360732199209293927</v>
          </cell>
        </row>
        <row r="7423">
          <cell r="M7423" t="str">
            <v>360732201203214183</v>
          </cell>
        </row>
        <row r="7424">
          <cell r="M7424" t="str">
            <v>360732201609184148</v>
          </cell>
        </row>
        <row r="7425">
          <cell r="M7425" t="str">
            <v>360732201502204188</v>
          </cell>
        </row>
        <row r="7426">
          <cell r="M7426" t="str">
            <v>360732201004184110</v>
          </cell>
        </row>
        <row r="7427">
          <cell r="M7427" t="str">
            <v>362133195509304111</v>
          </cell>
        </row>
        <row r="7428">
          <cell r="M7428" t="str">
            <v>362133194109014110</v>
          </cell>
        </row>
        <row r="7429">
          <cell r="M7429" t="str">
            <v>360732201011114110</v>
          </cell>
        </row>
        <row r="7430">
          <cell r="M7430" t="str">
            <v>360732200707254125</v>
          </cell>
        </row>
        <row r="7431">
          <cell r="M7431" t="str">
            <v>362133195302014125</v>
          </cell>
        </row>
        <row r="7432">
          <cell r="M7432" t="str">
            <v>362133197610054179</v>
          </cell>
        </row>
        <row r="7433">
          <cell r="M7433" t="str">
            <v>362133195306264121</v>
          </cell>
        </row>
        <row r="7434">
          <cell r="M7434" t="str">
            <v>360732200901144149</v>
          </cell>
        </row>
        <row r="7435">
          <cell r="M7435" t="str">
            <v>360732198409294145</v>
          </cell>
        </row>
        <row r="7436">
          <cell r="M7436" t="str">
            <v>36073220100210413X</v>
          </cell>
        </row>
        <row r="7437">
          <cell r="M7437" t="str">
            <v>362133195909194142</v>
          </cell>
        </row>
        <row r="7438">
          <cell r="M7438" t="str">
            <v>360732201807154118</v>
          </cell>
        </row>
        <row r="7439">
          <cell r="M7439" t="str">
            <v>362133196905184152</v>
          </cell>
        </row>
        <row r="7440">
          <cell r="M7440" t="str">
            <v>360732202110144141</v>
          </cell>
        </row>
        <row r="7441">
          <cell r="M7441" t="str">
            <v>360732201512154137</v>
          </cell>
        </row>
        <row r="7442">
          <cell r="M7442" t="str">
            <v>362133194008164128</v>
          </cell>
        </row>
        <row r="7443">
          <cell r="M7443" t="str">
            <v>360732201705284157</v>
          </cell>
        </row>
        <row r="7444">
          <cell r="M7444" t="str">
            <v>362133195909164146</v>
          </cell>
        </row>
        <row r="7445">
          <cell r="M7445" t="str">
            <v>452132198812030044</v>
          </cell>
        </row>
        <row r="7446">
          <cell r="M7446" t="str">
            <v>362133197111124152</v>
          </cell>
        </row>
        <row r="7447">
          <cell r="M7447" t="str">
            <v>36213319630128411X</v>
          </cell>
        </row>
        <row r="7448">
          <cell r="M7448" t="str">
            <v>362133195103144111</v>
          </cell>
        </row>
        <row r="7449">
          <cell r="M7449" t="str">
            <v>360732200808264138</v>
          </cell>
        </row>
        <row r="7450">
          <cell r="M7450" t="str">
            <v>360732201302054138</v>
          </cell>
        </row>
        <row r="7451">
          <cell r="M7451" t="str">
            <v>360732201001144148</v>
          </cell>
        </row>
        <row r="7452">
          <cell r="M7452" t="str">
            <v>362133196203234127</v>
          </cell>
        </row>
        <row r="7453">
          <cell r="M7453" t="str">
            <v>362133197006184145</v>
          </cell>
        </row>
        <row r="7454">
          <cell r="M7454" t="str">
            <v>360732200511074130</v>
          </cell>
        </row>
        <row r="7455">
          <cell r="M7455" t="str">
            <v>362133196509024130</v>
          </cell>
        </row>
        <row r="7456">
          <cell r="M7456" t="str">
            <v>362133194710184129</v>
          </cell>
        </row>
        <row r="7457">
          <cell r="M7457" t="str">
            <v>362133197502134112</v>
          </cell>
        </row>
        <row r="7458">
          <cell r="M7458" t="str">
            <v>362133196007064132</v>
          </cell>
        </row>
        <row r="7459">
          <cell r="M7459" t="str">
            <v>36213319411201412X</v>
          </cell>
        </row>
        <row r="7460">
          <cell r="M7460" t="str">
            <v>36213319341115411X</v>
          </cell>
        </row>
        <row r="7461">
          <cell r="M7461" t="str">
            <v>360732200512124136</v>
          </cell>
        </row>
        <row r="7462">
          <cell r="M7462" t="str">
            <v>360732200612204125</v>
          </cell>
        </row>
        <row r="7463">
          <cell r="M7463" t="str">
            <v>362133196510214134</v>
          </cell>
        </row>
        <row r="7464">
          <cell r="M7464" t="str">
            <v>362133197012314153</v>
          </cell>
        </row>
        <row r="7465">
          <cell r="M7465" t="str">
            <v>362133195508024118</v>
          </cell>
        </row>
        <row r="7466">
          <cell r="M7466" t="str">
            <v>362133195907194181</v>
          </cell>
        </row>
        <row r="7467">
          <cell r="M7467" t="str">
            <v>362133195508054114</v>
          </cell>
        </row>
        <row r="7468">
          <cell r="M7468" t="str">
            <v>362133196306064124</v>
          </cell>
        </row>
        <row r="7469">
          <cell r="M7469" t="str">
            <v>362133196309154133</v>
          </cell>
        </row>
        <row r="7470">
          <cell r="M7470" t="str">
            <v>362133193808054192</v>
          </cell>
        </row>
        <row r="7471">
          <cell r="M7471" t="str">
            <v>362133194701184127</v>
          </cell>
        </row>
        <row r="7472">
          <cell r="M7472" t="str">
            <v>362133195311164117</v>
          </cell>
        </row>
        <row r="7473">
          <cell r="M7473" t="str">
            <v>362133196410154146</v>
          </cell>
        </row>
        <row r="7474">
          <cell r="M7474" t="str">
            <v>362133195210084134</v>
          </cell>
        </row>
        <row r="7475">
          <cell r="M7475" t="str">
            <v>360732199605044148</v>
          </cell>
        </row>
        <row r="7476">
          <cell r="M7476" t="str">
            <v>362133196004044144</v>
          </cell>
        </row>
        <row r="7477">
          <cell r="M7477" t="str">
            <v>360732199412204133</v>
          </cell>
        </row>
        <row r="7478">
          <cell r="M7478" t="str">
            <v>36213319461022412X</v>
          </cell>
        </row>
        <row r="7479">
          <cell r="M7479" t="str">
            <v>36213319720403413X</v>
          </cell>
        </row>
        <row r="7480">
          <cell r="M7480" t="str">
            <v>362133198010314111</v>
          </cell>
        </row>
        <row r="7481">
          <cell r="M7481" t="str">
            <v>360732200911274123</v>
          </cell>
        </row>
        <row r="7482">
          <cell r="M7482" t="str">
            <v>362133195506064167</v>
          </cell>
        </row>
        <row r="7483">
          <cell r="M7483" t="str">
            <v>362133196101294129</v>
          </cell>
        </row>
        <row r="7484">
          <cell r="M7484" t="str">
            <v>360732201002243922</v>
          </cell>
        </row>
        <row r="7485">
          <cell r="M7485" t="str">
            <v>362133196809024124</v>
          </cell>
        </row>
        <row r="7486">
          <cell r="M7486" t="str">
            <v>362133196612164158</v>
          </cell>
        </row>
        <row r="7487">
          <cell r="M7487" t="str">
            <v>360732199301214128</v>
          </cell>
        </row>
        <row r="7488">
          <cell r="M7488" t="str">
            <v>360732198805174137</v>
          </cell>
        </row>
        <row r="7489">
          <cell r="M7489" t="str">
            <v>362133196607104118</v>
          </cell>
        </row>
        <row r="7490">
          <cell r="M7490" t="str">
            <v>362133195804164131</v>
          </cell>
        </row>
        <row r="7491">
          <cell r="M7491" t="str">
            <v>36213319660221414X</v>
          </cell>
        </row>
        <row r="7492">
          <cell r="M7492" t="str">
            <v>360732198410134165</v>
          </cell>
        </row>
        <row r="7493">
          <cell r="M7493" t="str">
            <v>36213319590204511X</v>
          </cell>
        </row>
        <row r="7494">
          <cell r="M7494" t="str">
            <v>362133197808045112</v>
          </cell>
        </row>
        <row r="7495">
          <cell r="M7495" t="str">
            <v>360732201409055130</v>
          </cell>
        </row>
        <row r="7496">
          <cell r="M7496" t="str">
            <v>360732200409105113</v>
          </cell>
        </row>
        <row r="7497">
          <cell r="M7497" t="str">
            <v>36073220080816513X</v>
          </cell>
        </row>
        <row r="7498">
          <cell r="M7498" t="str">
            <v>360732198501104922</v>
          </cell>
        </row>
        <row r="7499">
          <cell r="M7499" t="str">
            <v>360732200709285128</v>
          </cell>
        </row>
        <row r="7500">
          <cell r="M7500" t="str">
            <v>360732201505205119</v>
          </cell>
        </row>
        <row r="7501">
          <cell r="M7501" t="str">
            <v>360732198601195112</v>
          </cell>
        </row>
        <row r="7502">
          <cell r="M7502" t="str">
            <v>362133196304203565</v>
          </cell>
        </row>
        <row r="7503">
          <cell r="M7503" t="str">
            <v>362133195404165119</v>
          </cell>
        </row>
        <row r="7504">
          <cell r="M7504" t="str">
            <v>362133197005185146</v>
          </cell>
        </row>
        <row r="7505">
          <cell r="M7505" t="str">
            <v>360732200108205129</v>
          </cell>
        </row>
        <row r="7506">
          <cell r="M7506" t="str">
            <v>362133196211285151</v>
          </cell>
        </row>
        <row r="7507">
          <cell r="M7507" t="str">
            <v>360732201309135125</v>
          </cell>
        </row>
        <row r="7508">
          <cell r="M7508" t="str">
            <v>360732198508154949</v>
          </cell>
        </row>
        <row r="7509">
          <cell r="M7509" t="str">
            <v>36073220111129514X</v>
          </cell>
        </row>
        <row r="7510">
          <cell r="M7510" t="str">
            <v>360732200711085168</v>
          </cell>
        </row>
        <row r="7511">
          <cell r="M7511" t="str">
            <v>362133196102155147</v>
          </cell>
        </row>
        <row r="7512">
          <cell r="M7512" t="str">
            <v>362133195001135118</v>
          </cell>
        </row>
        <row r="7513">
          <cell r="M7513" t="str">
            <v>362133195411215129</v>
          </cell>
        </row>
        <row r="7514">
          <cell r="M7514" t="str">
            <v>362133197004065126</v>
          </cell>
        </row>
        <row r="7515">
          <cell r="M7515" t="str">
            <v>362133195908165120</v>
          </cell>
        </row>
        <row r="7516">
          <cell r="M7516" t="str">
            <v>362133195407035125</v>
          </cell>
        </row>
        <row r="7517">
          <cell r="M7517" t="str">
            <v>362133195411295122</v>
          </cell>
        </row>
        <row r="7518">
          <cell r="M7518" t="str">
            <v>360732201008215156</v>
          </cell>
        </row>
        <row r="7519">
          <cell r="M7519" t="str">
            <v>362133196712265116</v>
          </cell>
        </row>
        <row r="7520">
          <cell r="M7520" t="str">
            <v>360732198901215111</v>
          </cell>
        </row>
        <row r="7521">
          <cell r="M7521" t="str">
            <v>360732198903115122</v>
          </cell>
        </row>
        <row r="7522">
          <cell r="M7522" t="str">
            <v>362133197408105147</v>
          </cell>
        </row>
        <row r="7523">
          <cell r="M7523" t="str">
            <v>362133196602095136</v>
          </cell>
        </row>
        <row r="7524">
          <cell r="M7524" t="str">
            <v>360732200602195114</v>
          </cell>
        </row>
        <row r="7525">
          <cell r="M7525" t="str">
            <v>360732200902115155</v>
          </cell>
        </row>
        <row r="7526">
          <cell r="M7526" t="str">
            <v>36213319550303515X</v>
          </cell>
        </row>
        <row r="7527">
          <cell r="M7527" t="str">
            <v>362133195510235117</v>
          </cell>
        </row>
        <row r="7528">
          <cell r="M7528" t="str">
            <v>362133195901295125</v>
          </cell>
        </row>
        <row r="7529">
          <cell r="M7529" t="str">
            <v>360732201611125112</v>
          </cell>
        </row>
        <row r="7530">
          <cell r="M7530" t="str">
            <v>360732201305065123</v>
          </cell>
        </row>
        <row r="7531">
          <cell r="M7531" t="str">
            <v>360732198410065155</v>
          </cell>
        </row>
        <row r="7532">
          <cell r="M7532" t="str">
            <v>362133195009075113</v>
          </cell>
        </row>
        <row r="7533">
          <cell r="M7533" t="str">
            <v>362133195312215123</v>
          </cell>
        </row>
        <row r="7534">
          <cell r="M7534" t="str">
            <v>360732200703015127</v>
          </cell>
        </row>
        <row r="7535">
          <cell r="M7535" t="str">
            <v>362133195708095121</v>
          </cell>
        </row>
        <row r="7536">
          <cell r="M7536" t="str">
            <v>362133195808035142</v>
          </cell>
        </row>
        <row r="7537">
          <cell r="M7537" t="str">
            <v>360732200604215115</v>
          </cell>
        </row>
        <row r="7538">
          <cell r="M7538" t="str">
            <v>362133197310045174</v>
          </cell>
        </row>
        <row r="7539">
          <cell r="M7539" t="str">
            <v>362133194606075141</v>
          </cell>
        </row>
        <row r="7540">
          <cell r="M7540" t="str">
            <v>360732200308035160</v>
          </cell>
        </row>
        <row r="7541">
          <cell r="M7541" t="str">
            <v>36213319800914512X</v>
          </cell>
        </row>
        <row r="7542">
          <cell r="M7542" t="str">
            <v>362133197503165113</v>
          </cell>
        </row>
        <row r="7543">
          <cell r="M7543" t="str">
            <v>360732200109035117</v>
          </cell>
        </row>
        <row r="7544">
          <cell r="M7544" t="str">
            <v>360732200704015153</v>
          </cell>
        </row>
        <row r="7545">
          <cell r="M7545" t="str">
            <v>362133197011195113</v>
          </cell>
        </row>
        <row r="7546">
          <cell r="M7546" t="str">
            <v>362133194004035118</v>
          </cell>
        </row>
        <row r="7547">
          <cell r="M7547" t="str">
            <v>362133195905135110</v>
          </cell>
        </row>
        <row r="7548">
          <cell r="M7548" t="str">
            <v>360732199510185116</v>
          </cell>
        </row>
        <row r="7549">
          <cell r="M7549" t="str">
            <v>362133196410065127</v>
          </cell>
        </row>
        <row r="7550">
          <cell r="M7550" t="str">
            <v>362133195006065120</v>
          </cell>
        </row>
        <row r="7551">
          <cell r="M7551" t="str">
            <v>362133194706155114</v>
          </cell>
        </row>
        <row r="7552">
          <cell r="M7552" t="str">
            <v>362133197210035112</v>
          </cell>
        </row>
        <row r="7553">
          <cell r="M7553" t="str">
            <v>362133194411265113</v>
          </cell>
        </row>
        <row r="7554">
          <cell r="M7554" t="str">
            <v>36213319490828351X</v>
          </cell>
        </row>
        <row r="7555">
          <cell r="M7555" t="str">
            <v>362133195607165127</v>
          </cell>
        </row>
        <row r="7556">
          <cell r="M7556" t="str">
            <v>362133198105105128</v>
          </cell>
        </row>
        <row r="7557">
          <cell r="M7557" t="str">
            <v>360732200311165126</v>
          </cell>
        </row>
        <row r="7558">
          <cell r="M7558" t="str">
            <v>36073220120913511X</v>
          </cell>
        </row>
        <row r="7559">
          <cell r="M7559" t="str">
            <v>360732200703085141</v>
          </cell>
        </row>
        <row r="7560">
          <cell r="M7560" t="str">
            <v>360732200806265129</v>
          </cell>
        </row>
        <row r="7561">
          <cell r="M7561" t="str">
            <v>360732200201015119</v>
          </cell>
        </row>
        <row r="7562">
          <cell r="M7562" t="str">
            <v>362133196703265149</v>
          </cell>
        </row>
        <row r="7563">
          <cell r="M7563" t="str">
            <v>36213319580819512X</v>
          </cell>
        </row>
        <row r="7564">
          <cell r="M7564" t="str">
            <v>362133196905225110</v>
          </cell>
        </row>
        <row r="7565">
          <cell r="M7565" t="str">
            <v>362133196809145129</v>
          </cell>
        </row>
        <row r="7566">
          <cell r="M7566" t="str">
            <v>362133196608055135</v>
          </cell>
        </row>
        <row r="7567">
          <cell r="M7567" t="str">
            <v>362133197107095141</v>
          </cell>
        </row>
        <row r="7568">
          <cell r="M7568" t="str">
            <v>360732200604075132</v>
          </cell>
        </row>
        <row r="7569">
          <cell r="M7569" t="str">
            <v>362133196504085129</v>
          </cell>
        </row>
        <row r="7570">
          <cell r="M7570" t="str">
            <v>362133197304195133</v>
          </cell>
        </row>
        <row r="7571">
          <cell r="M7571" t="str">
            <v>362133198210195129</v>
          </cell>
        </row>
        <row r="7572">
          <cell r="M7572" t="str">
            <v>36073220080923511X</v>
          </cell>
        </row>
        <row r="7573">
          <cell r="M7573" t="str">
            <v>360732201009075132</v>
          </cell>
        </row>
        <row r="7574">
          <cell r="M7574" t="str">
            <v>360732195712145114</v>
          </cell>
        </row>
        <row r="7575">
          <cell r="M7575" t="str">
            <v>360732200011255322</v>
          </cell>
        </row>
        <row r="7576">
          <cell r="M7576" t="str">
            <v>360732197206155124</v>
          </cell>
        </row>
        <row r="7577">
          <cell r="M7577" t="str">
            <v>360732201709185113</v>
          </cell>
        </row>
        <row r="7578">
          <cell r="M7578" t="str">
            <v>360732202303235111</v>
          </cell>
        </row>
        <row r="7579">
          <cell r="M7579" t="str">
            <v>36073220170918513X</v>
          </cell>
        </row>
        <row r="7580">
          <cell r="M7580" t="str">
            <v>362133195608135149</v>
          </cell>
        </row>
        <row r="7581">
          <cell r="M7581" t="str">
            <v>362133195506305127</v>
          </cell>
        </row>
        <row r="7582">
          <cell r="M7582" t="str">
            <v>362133195904255129</v>
          </cell>
        </row>
        <row r="7583">
          <cell r="M7583" t="str">
            <v>362133197705115122</v>
          </cell>
        </row>
        <row r="7584">
          <cell r="M7584" t="str">
            <v>360732200504105146</v>
          </cell>
        </row>
        <row r="7585">
          <cell r="M7585" t="str">
            <v>360732199912175113</v>
          </cell>
        </row>
        <row r="7586">
          <cell r="M7586" t="str">
            <v>362133194608235129</v>
          </cell>
        </row>
        <row r="7587">
          <cell r="M7587" t="str">
            <v>362133196208225123</v>
          </cell>
        </row>
        <row r="7588">
          <cell r="M7588" t="str">
            <v>362133195104085125</v>
          </cell>
        </row>
        <row r="7589">
          <cell r="M7589" t="str">
            <v>36213319730411513X</v>
          </cell>
        </row>
        <row r="7590">
          <cell r="M7590" t="str">
            <v>362133194710045129</v>
          </cell>
        </row>
        <row r="7591">
          <cell r="M7591" t="str">
            <v>362133197805045117</v>
          </cell>
        </row>
        <row r="7592">
          <cell r="M7592" t="str">
            <v>360732201402265127</v>
          </cell>
        </row>
        <row r="7593">
          <cell r="M7593" t="str">
            <v>360732201205135112</v>
          </cell>
        </row>
        <row r="7594">
          <cell r="M7594" t="str">
            <v>362133197307065115</v>
          </cell>
        </row>
        <row r="7595">
          <cell r="M7595" t="str">
            <v>360732200802055124</v>
          </cell>
        </row>
        <row r="7596">
          <cell r="M7596" t="str">
            <v>36073220050505511X</v>
          </cell>
        </row>
        <row r="7597">
          <cell r="M7597" t="str">
            <v>360732200610245118</v>
          </cell>
        </row>
        <row r="7598">
          <cell r="M7598" t="str">
            <v>362133196408125127</v>
          </cell>
        </row>
        <row r="7599">
          <cell r="M7599" t="str">
            <v>360732200805195114</v>
          </cell>
        </row>
        <row r="7600">
          <cell r="M7600" t="str">
            <v>360732198501095122</v>
          </cell>
        </row>
        <row r="7601">
          <cell r="M7601" t="str">
            <v>360732201201025143</v>
          </cell>
        </row>
        <row r="7602">
          <cell r="M7602" t="str">
            <v>360732200608125141</v>
          </cell>
        </row>
        <row r="7603">
          <cell r="M7603" t="str">
            <v>360732202102265111</v>
          </cell>
        </row>
        <row r="7604">
          <cell r="M7604" t="str">
            <v>360732201005155119</v>
          </cell>
        </row>
        <row r="7605">
          <cell r="M7605" t="str">
            <v>362133195808275111</v>
          </cell>
        </row>
        <row r="7606">
          <cell r="M7606" t="str">
            <v>362133196205025142</v>
          </cell>
        </row>
        <row r="7607">
          <cell r="M7607" t="str">
            <v>362133196806135128</v>
          </cell>
        </row>
        <row r="7608">
          <cell r="M7608" t="str">
            <v>360732201905075122</v>
          </cell>
        </row>
        <row r="7609">
          <cell r="M7609" t="str">
            <v>360732201611245114</v>
          </cell>
        </row>
        <row r="7610">
          <cell r="M7610" t="str">
            <v>360732198508025127</v>
          </cell>
        </row>
        <row r="7611">
          <cell r="M7611" t="str">
            <v>36073220170105512X</v>
          </cell>
        </row>
        <row r="7612">
          <cell r="M7612" t="str">
            <v>360732201701055146</v>
          </cell>
        </row>
        <row r="7613">
          <cell r="M7613" t="str">
            <v>36073220090128511X</v>
          </cell>
        </row>
        <row r="7614">
          <cell r="M7614" t="str">
            <v>362133196703174917</v>
          </cell>
        </row>
        <row r="7615">
          <cell r="M7615" t="str">
            <v>36073220100203512X</v>
          </cell>
        </row>
        <row r="7616">
          <cell r="M7616" t="str">
            <v>360732200804275163</v>
          </cell>
        </row>
        <row r="7617">
          <cell r="M7617" t="str">
            <v>360732201109265152</v>
          </cell>
        </row>
        <row r="7618">
          <cell r="M7618" t="str">
            <v>360732198510205186</v>
          </cell>
        </row>
        <row r="7619">
          <cell r="M7619" t="str">
            <v>362133196203245125</v>
          </cell>
        </row>
        <row r="7620">
          <cell r="M7620" t="str">
            <v>360732201509265127</v>
          </cell>
        </row>
        <row r="7621">
          <cell r="M7621" t="str">
            <v>360732200701175119</v>
          </cell>
        </row>
        <row r="7622">
          <cell r="M7622" t="str">
            <v>360732201404135115</v>
          </cell>
        </row>
        <row r="7623">
          <cell r="M7623" t="str">
            <v>360732200811165157</v>
          </cell>
        </row>
        <row r="7624">
          <cell r="M7624" t="str">
            <v>362133196506284922</v>
          </cell>
        </row>
        <row r="7625">
          <cell r="M7625" t="str">
            <v>362133196206195119</v>
          </cell>
        </row>
        <row r="7626">
          <cell r="M7626" t="str">
            <v>36213319650828511X</v>
          </cell>
        </row>
        <row r="7627">
          <cell r="M7627" t="str">
            <v>362133195106024916</v>
          </cell>
        </row>
        <row r="7628">
          <cell r="M7628" t="str">
            <v>362133197608065119</v>
          </cell>
        </row>
        <row r="7629">
          <cell r="M7629" t="str">
            <v>360732200504155127</v>
          </cell>
        </row>
        <row r="7630">
          <cell r="M7630" t="str">
            <v>36213319720818512X</v>
          </cell>
        </row>
        <row r="7631">
          <cell r="M7631" t="str">
            <v>360732200603295117</v>
          </cell>
        </row>
        <row r="7632">
          <cell r="M7632" t="str">
            <v>360732200706195119</v>
          </cell>
        </row>
        <row r="7633">
          <cell r="M7633" t="str">
            <v>362133197304065152</v>
          </cell>
        </row>
        <row r="7634">
          <cell r="M7634" t="str">
            <v>360732200611015111</v>
          </cell>
        </row>
        <row r="7635">
          <cell r="M7635" t="str">
            <v>36073220081020517X</v>
          </cell>
        </row>
        <row r="7636">
          <cell r="M7636" t="str">
            <v>360732199809195183</v>
          </cell>
        </row>
        <row r="7637">
          <cell r="M7637" t="str">
            <v>360732201901285122</v>
          </cell>
        </row>
        <row r="7638">
          <cell r="M7638" t="str">
            <v>360732202206215119</v>
          </cell>
        </row>
        <row r="7639">
          <cell r="M7639" t="str">
            <v>362133196103185137</v>
          </cell>
        </row>
        <row r="7640">
          <cell r="M7640" t="str">
            <v>362133196811055149</v>
          </cell>
        </row>
        <row r="7641">
          <cell r="M7641" t="str">
            <v>362133197201205140</v>
          </cell>
        </row>
        <row r="7642">
          <cell r="M7642" t="str">
            <v>362133196203285135</v>
          </cell>
        </row>
        <row r="7643">
          <cell r="M7643" t="str">
            <v>362133196307195169</v>
          </cell>
        </row>
        <row r="7644">
          <cell r="M7644" t="str">
            <v>362133195602015138</v>
          </cell>
        </row>
        <row r="7645">
          <cell r="M7645" t="str">
            <v>362133196306105125</v>
          </cell>
        </row>
        <row r="7646">
          <cell r="M7646" t="str">
            <v>362133196601015114</v>
          </cell>
        </row>
        <row r="7647">
          <cell r="M7647" t="str">
            <v>360732200908085129</v>
          </cell>
        </row>
        <row r="7648">
          <cell r="M7648" t="str">
            <v>362133194002095117</v>
          </cell>
        </row>
        <row r="7649">
          <cell r="M7649" t="str">
            <v>362133193503285141</v>
          </cell>
        </row>
        <row r="7650">
          <cell r="M7650" t="str">
            <v>36073219831208511X</v>
          </cell>
        </row>
        <row r="7651">
          <cell r="M7651" t="str">
            <v>362133197709285129</v>
          </cell>
        </row>
        <row r="7652">
          <cell r="M7652" t="str">
            <v>360732201011095140</v>
          </cell>
        </row>
        <row r="7653">
          <cell r="M7653" t="str">
            <v>362133194311215119</v>
          </cell>
        </row>
        <row r="7654">
          <cell r="M7654" t="str">
            <v>360732200203135130</v>
          </cell>
        </row>
        <row r="7655">
          <cell r="M7655" t="str">
            <v>360732200212015149</v>
          </cell>
        </row>
        <row r="7656">
          <cell r="M7656" t="str">
            <v>362133196503155121</v>
          </cell>
        </row>
        <row r="7657">
          <cell r="M7657" t="str">
            <v>362133194903295124</v>
          </cell>
        </row>
        <row r="7658">
          <cell r="M7658" t="str">
            <v>362133194302065120</v>
          </cell>
        </row>
        <row r="7659">
          <cell r="M7659" t="str">
            <v>360732201105215131</v>
          </cell>
        </row>
        <row r="7660">
          <cell r="M7660" t="str">
            <v>360732200906105149</v>
          </cell>
        </row>
        <row r="7661">
          <cell r="M7661" t="str">
            <v>36073220110521514X</v>
          </cell>
        </row>
        <row r="7662">
          <cell r="M7662" t="str">
            <v>362133194002095125</v>
          </cell>
        </row>
        <row r="7663">
          <cell r="M7663" t="str">
            <v>362133193208305111</v>
          </cell>
        </row>
        <row r="7664">
          <cell r="M7664" t="str">
            <v>362133195303075122</v>
          </cell>
        </row>
        <row r="7665">
          <cell r="M7665" t="str">
            <v>362133197012265136</v>
          </cell>
        </row>
        <row r="7666">
          <cell r="M7666" t="str">
            <v>360732201109305126</v>
          </cell>
        </row>
        <row r="7667">
          <cell r="M7667" t="str">
            <v>360732201001245117</v>
          </cell>
        </row>
        <row r="7668">
          <cell r="M7668" t="str">
            <v>362133196007135113</v>
          </cell>
        </row>
        <row r="7669">
          <cell r="M7669" t="str">
            <v>360732200903215131</v>
          </cell>
        </row>
        <row r="7670">
          <cell r="M7670" t="str">
            <v>362133197002135119</v>
          </cell>
        </row>
        <row r="7671">
          <cell r="M7671" t="str">
            <v>362133193611205129</v>
          </cell>
        </row>
        <row r="7672">
          <cell r="M7672" t="str">
            <v>360732201105205144</v>
          </cell>
        </row>
        <row r="7673">
          <cell r="M7673" t="str">
            <v>360732200701155126</v>
          </cell>
        </row>
        <row r="7674">
          <cell r="M7674" t="str">
            <v>360732200908175140</v>
          </cell>
        </row>
        <row r="7675">
          <cell r="M7675" t="str">
            <v>36073220160202511X</v>
          </cell>
        </row>
        <row r="7676">
          <cell r="M7676" t="str">
            <v>360732200705215114</v>
          </cell>
        </row>
        <row r="7677">
          <cell r="M7677" t="str">
            <v>360732201303095126</v>
          </cell>
        </row>
        <row r="7678">
          <cell r="M7678" t="str">
            <v>360732199009265155</v>
          </cell>
        </row>
        <row r="7679">
          <cell r="M7679" t="str">
            <v>360732200906075146</v>
          </cell>
        </row>
        <row r="7680">
          <cell r="M7680" t="str">
            <v>362133197807035158</v>
          </cell>
        </row>
        <row r="7681">
          <cell r="M7681" t="str">
            <v>362133194108205142</v>
          </cell>
        </row>
        <row r="7682">
          <cell r="M7682" t="str">
            <v>362133193812105124</v>
          </cell>
        </row>
        <row r="7683">
          <cell r="M7683" t="str">
            <v>360732201108095112</v>
          </cell>
        </row>
        <row r="7684">
          <cell r="M7684" t="str">
            <v>362133196109125127</v>
          </cell>
        </row>
        <row r="7685">
          <cell r="M7685" t="str">
            <v>362133197107185112</v>
          </cell>
        </row>
        <row r="7686">
          <cell r="M7686" t="str">
            <v>362133194504115130</v>
          </cell>
        </row>
        <row r="7687">
          <cell r="M7687" t="str">
            <v>362133195308125125</v>
          </cell>
        </row>
        <row r="7688">
          <cell r="M7688" t="str">
            <v>362133197212145112</v>
          </cell>
        </row>
        <row r="7689">
          <cell r="M7689" t="str">
            <v>360732201202045111</v>
          </cell>
        </row>
        <row r="7690">
          <cell r="M7690" t="str">
            <v>362133194701115113</v>
          </cell>
        </row>
        <row r="7691">
          <cell r="M7691" t="str">
            <v>362133195112125123</v>
          </cell>
        </row>
        <row r="7692">
          <cell r="M7692" t="str">
            <v>362133196908075154</v>
          </cell>
        </row>
        <row r="7693">
          <cell r="M7693" t="str">
            <v>362133197004155148</v>
          </cell>
        </row>
        <row r="7694">
          <cell r="M7694" t="str">
            <v>362133198012295145</v>
          </cell>
        </row>
        <row r="7695">
          <cell r="M7695" t="str">
            <v>362133195307265126</v>
          </cell>
        </row>
        <row r="7696">
          <cell r="M7696" t="str">
            <v>362133195605055119</v>
          </cell>
        </row>
        <row r="7697">
          <cell r="M7697" t="str">
            <v>36213319400515512X</v>
          </cell>
        </row>
        <row r="7698">
          <cell r="M7698" t="str">
            <v>362133197209195119</v>
          </cell>
        </row>
        <row r="7699">
          <cell r="M7699" t="str">
            <v>360732201002265128</v>
          </cell>
        </row>
        <row r="7700">
          <cell r="M7700" t="str">
            <v>360732200406055165</v>
          </cell>
        </row>
        <row r="7701">
          <cell r="M7701" t="str">
            <v>360732200603235114</v>
          </cell>
        </row>
        <row r="7702">
          <cell r="M7702" t="str">
            <v>362133197803245115</v>
          </cell>
        </row>
        <row r="7703">
          <cell r="M7703" t="str">
            <v>360732201602235168</v>
          </cell>
        </row>
        <row r="7704">
          <cell r="M7704" t="str">
            <v>360732201201045128</v>
          </cell>
        </row>
        <row r="7705">
          <cell r="M7705" t="str">
            <v>360732202212185112</v>
          </cell>
        </row>
        <row r="7706">
          <cell r="M7706" t="str">
            <v>362133197512055151</v>
          </cell>
        </row>
        <row r="7707">
          <cell r="M7707" t="str">
            <v>360732200505115127</v>
          </cell>
        </row>
        <row r="7708">
          <cell r="M7708" t="str">
            <v>36073220070108513X</v>
          </cell>
        </row>
        <row r="7709">
          <cell r="M7709" t="str">
            <v>362133195708025158</v>
          </cell>
        </row>
        <row r="7710">
          <cell r="M7710" t="str">
            <v>36213319620112512X</v>
          </cell>
        </row>
        <row r="7711">
          <cell r="M7711" t="str">
            <v>362133195506135121</v>
          </cell>
        </row>
        <row r="7712">
          <cell r="M7712" t="str">
            <v>36213319700208514X</v>
          </cell>
        </row>
        <row r="7713">
          <cell r="M7713" t="str">
            <v>362133195012125126</v>
          </cell>
        </row>
        <row r="7714">
          <cell r="M7714" t="str">
            <v>360732201706175112</v>
          </cell>
        </row>
        <row r="7715">
          <cell r="M7715" t="str">
            <v>360732199212015135</v>
          </cell>
        </row>
        <row r="7716">
          <cell r="M7716" t="str">
            <v>360732202212065110</v>
          </cell>
        </row>
        <row r="7717">
          <cell r="M7717" t="str">
            <v>362133197011245117</v>
          </cell>
        </row>
        <row r="7718">
          <cell r="M7718" t="str">
            <v>362133196209055146</v>
          </cell>
        </row>
        <row r="7719">
          <cell r="M7719" t="str">
            <v>360732202311255112</v>
          </cell>
        </row>
        <row r="7720">
          <cell r="M7720" t="str">
            <v>360732200203120019</v>
          </cell>
        </row>
        <row r="7721">
          <cell r="M7721" t="str">
            <v>360732198505305123</v>
          </cell>
        </row>
        <row r="7722">
          <cell r="M7722" t="str">
            <v>362133196709015132</v>
          </cell>
        </row>
        <row r="7723">
          <cell r="M7723" t="str">
            <v>362133194807165127</v>
          </cell>
        </row>
        <row r="7724">
          <cell r="M7724" t="str">
            <v>362133195306285125</v>
          </cell>
        </row>
        <row r="7725">
          <cell r="M7725" t="str">
            <v>362133197611115121</v>
          </cell>
        </row>
        <row r="7726">
          <cell r="M7726" t="str">
            <v>362133197408205199</v>
          </cell>
        </row>
        <row r="7727">
          <cell r="M7727" t="str">
            <v>360732200511085120</v>
          </cell>
        </row>
        <row r="7728">
          <cell r="M7728" t="str">
            <v>360732200704095122</v>
          </cell>
        </row>
        <row r="7729">
          <cell r="M7729" t="str">
            <v>360732200305265120</v>
          </cell>
        </row>
        <row r="7730">
          <cell r="M7730" t="str">
            <v>360732198507155114</v>
          </cell>
        </row>
        <row r="7731">
          <cell r="M7731" t="str">
            <v>362133196205075123</v>
          </cell>
        </row>
        <row r="7732">
          <cell r="M7732" t="str">
            <v>362133198003184726</v>
          </cell>
        </row>
        <row r="7733">
          <cell r="M7733" t="str">
            <v>360732201910045112</v>
          </cell>
        </row>
        <row r="7734">
          <cell r="M7734" t="str">
            <v>362133196206055116</v>
          </cell>
        </row>
        <row r="7735">
          <cell r="M7735" t="str">
            <v>360732198407055124</v>
          </cell>
        </row>
        <row r="7736">
          <cell r="M7736" t="str">
            <v>360732201009075116</v>
          </cell>
        </row>
        <row r="7737">
          <cell r="M7737" t="str">
            <v>360732201111035153</v>
          </cell>
        </row>
        <row r="7738">
          <cell r="M7738" t="str">
            <v>360732200711135153</v>
          </cell>
        </row>
        <row r="7739">
          <cell r="M7739" t="str">
            <v>36213319350104511X</v>
          </cell>
        </row>
        <row r="7740">
          <cell r="M7740" t="str">
            <v>362133193604095128</v>
          </cell>
        </row>
        <row r="7741">
          <cell r="M7741" t="str">
            <v>362133194106075110</v>
          </cell>
        </row>
        <row r="7742">
          <cell r="M7742" t="str">
            <v>362133194705255148</v>
          </cell>
        </row>
        <row r="7743">
          <cell r="M7743" t="str">
            <v>362133194809155117</v>
          </cell>
        </row>
        <row r="7744">
          <cell r="M7744" t="str">
            <v>36213319510706512X</v>
          </cell>
        </row>
        <row r="7745">
          <cell r="M7745" t="str">
            <v>360732200403045113</v>
          </cell>
        </row>
        <row r="7746">
          <cell r="M7746" t="str">
            <v>362121198210278041</v>
          </cell>
        </row>
        <row r="7747">
          <cell r="M7747" t="str">
            <v>360732201403275140</v>
          </cell>
        </row>
        <row r="7748">
          <cell r="M7748" t="str">
            <v>360732200601155110</v>
          </cell>
        </row>
        <row r="7749">
          <cell r="M7749" t="str">
            <v>36073220040914514X</v>
          </cell>
        </row>
        <row r="7750">
          <cell r="M7750" t="str">
            <v>362133197501175174</v>
          </cell>
        </row>
        <row r="7751">
          <cell r="M7751" t="str">
            <v>360732200702095110</v>
          </cell>
        </row>
        <row r="7752">
          <cell r="M7752" t="str">
            <v>360732201411265129</v>
          </cell>
        </row>
        <row r="7753">
          <cell r="M7753" t="str">
            <v>360732198912015115</v>
          </cell>
        </row>
        <row r="7754">
          <cell r="M7754" t="str">
            <v>36073220120331511X</v>
          </cell>
        </row>
        <row r="7755">
          <cell r="M7755" t="str">
            <v>360732199002175122</v>
          </cell>
        </row>
        <row r="7756">
          <cell r="M7756" t="str">
            <v>362133194212095115</v>
          </cell>
        </row>
        <row r="7757">
          <cell r="M7757" t="str">
            <v>362133195308165127</v>
          </cell>
        </row>
        <row r="7758">
          <cell r="M7758" t="str">
            <v>362133197306095347</v>
          </cell>
        </row>
        <row r="7759">
          <cell r="M7759" t="str">
            <v>362133195309105126</v>
          </cell>
        </row>
        <row r="7760">
          <cell r="M7760" t="str">
            <v>362133196912045126</v>
          </cell>
        </row>
        <row r="7761">
          <cell r="M7761" t="str">
            <v>36213319700120491X</v>
          </cell>
        </row>
        <row r="7762">
          <cell r="M7762" t="str">
            <v>362133195703205125</v>
          </cell>
        </row>
        <row r="7763">
          <cell r="M7763" t="str">
            <v>36213319700518512X</v>
          </cell>
        </row>
        <row r="7764">
          <cell r="M7764" t="str">
            <v>362133195206145117</v>
          </cell>
        </row>
        <row r="7765">
          <cell r="M7765" t="str">
            <v>362133195708075120</v>
          </cell>
        </row>
        <row r="7766">
          <cell r="M7766" t="str">
            <v>362133193806115131</v>
          </cell>
        </row>
        <row r="7767">
          <cell r="M7767" t="str">
            <v>360732200010115125</v>
          </cell>
        </row>
        <row r="7768">
          <cell r="M7768" t="str">
            <v>362133196006055111</v>
          </cell>
        </row>
        <row r="7769">
          <cell r="M7769" t="str">
            <v>362133197406295186</v>
          </cell>
        </row>
        <row r="7770">
          <cell r="M7770" t="str">
            <v>362133194104085147</v>
          </cell>
        </row>
        <row r="7771">
          <cell r="M7771" t="str">
            <v>360732201504305134</v>
          </cell>
        </row>
        <row r="7772">
          <cell r="M7772" t="str">
            <v>362133197111245149</v>
          </cell>
        </row>
        <row r="7773">
          <cell r="M7773" t="str">
            <v>360732198703155111</v>
          </cell>
        </row>
        <row r="7774">
          <cell r="M7774" t="str">
            <v>360732201707115111</v>
          </cell>
        </row>
        <row r="7775">
          <cell r="M7775" t="str">
            <v>360732200905095129</v>
          </cell>
        </row>
        <row r="7776">
          <cell r="M7776" t="str">
            <v>360732201311185121</v>
          </cell>
        </row>
        <row r="7777">
          <cell r="M7777" t="str">
            <v>360732200803200119</v>
          </cell>
        </row>
        <row r="7778">
          <cell r="M7778" t="str">
            <v>362133197508125196</v>
          </cell>
        </row>
        <row r="7779">
          <cell r="M7779" t="str">
            <v>360732200701295110</v>
          </cell>
        </row>
        <row r="7780">
          <cell r="M7780" t="str">
            <v>362133195105175114</v>
          </cell>
        </row>
        <row r="7781">
          <cell r="M7781" t="str">
            <v>362133198207165121</v>
          </cell>
        </row>
        <row r="7782">
          <cell r="M7782" t="str">
            <v>362133196908035152</v>
          </cell>
        </row>
        <row r="7783">
          <cell r="M7783" t="str">
            <v>362133196008145145</v>
          </cell>
        </row>
        <row r="7784">
          <cell r="M7784" t="str">
            <v>360732201308155124</v>
          </cell>
        </row>
        <row r="7785">
          <cell r="M7785" t="str">
            <v>360732198309165119</v>
          </cell>
        </row>
        <row r="7786">
          <cell r="M7786" t="str">
            <v>360732200707205147</v>
          </cell>
        </row>
        <row r="7787">
          <cell r="M7787" t="str">
            <v>362133193806195127</v>
          </cell>
        </row>
        <row r="7788">
          <cell r="M7788" t="str">
            <v>362133195204265123</v>
          </cell>
        </row>
        <row r="7789">
          <cell r="M7789" t="str">
            <v>362133196306095123</v>
          </cell>
        </row>
        <row r="7790">
          <cell r="M7790" t="str">
            <v>362133197007205120</v>
          </cell>
        </row>
        <row r="7791">
          <cell r="M7791" t="str">
            <v>362133197012175122</v>
          </cell>
        </row>
        <row r="7792">
          <cell r="M7792" t="str">
            <v>362133194906275129</v>
          </cell>
        </row>
        <row r="7793">
          <cell r="M7793" t="str">
            <v>362133195509305114</v>
          </cell>
        </row>
        <row r="7794">
          <cell r="M7794" t="str">
            <v>36213319540817512X</v>
          </cell>
        </row>
        <row r="7795">
          <cell r="M7795" t="str">
            <v>36073220010925511X</v>
          </cell>
        </row>
        <row r="7796">
          <cell r="M7796" t="str">
            <v>362133195406175118</v>
          </cell>
        </row>
        <row r="7797">
          <cell r="M7797" t="str">
            <v>360732201807245116</v>
          </cell>
        </row>
        <row r="7798">
          <cell r="M7798" t="str">
            <v>362133194607065121</v>
          </cell>
        </row>
        <row r="7799">
          <cell r="M7799" t="str">
            <v>360732200902155122</v>
          </cell>
        </row>
        <row r="7800">
          <cell r="M7800" t="str">
            <v>36213319631029511X</v>
          </cell>
        </row>
        <row r="7801">
          <cell r="M7801" t="str">
            <v>362133198001155139</v>
          </cell>
        </row>
        <row r="7802">
          <cell r="M7802" t="str">
            <v>360732200812285126</v>
          </cell>
        </row>
        <row r="7803">
          <cell r="M7803" t="str">
            <v>360732201209225115</v>
          </cell>
        </row>
        <row r="7804">
          <cell r="M7804" t="str">
            <v>362133195701115118</v>
          </cell>
        </row>
        <row r="7805">
          <cell r="M7805" t="str">
            <v>362133195711175122</v>
          </cell>
        </row>
        <row r="7806">
          <cell r="M7806" t="str">
            <v>362133197005105142</v>
          </cell>
        </row>
        <row r="7807">
          <cell r="M7807" t="str">
            <v>362133197310075162</v>
          </cell>
        </row>
        <row r="7808">
          <cell r="M7808" t="str">
            <v>362133195906085119</v>
          </cell>
        </row>
        <row r="7809">
          <cell r="M7809" t="str">
            <v>360732201211065114</v>
          </cell>
        </row>
        <row r="7810">
          <cell r="M7810" t="str">
            <v>362133194904155115</v>
          </cell>
        </row>
        <row r="7811">
          <cell r="M7811" t="str">
            <v>362133197310225124</v>
          </cell>
        </row>
        <row r="7812">
          <cell r="M7812" t="str">
            <v>362133197103225113</v>
          </cell>
        </row>
        <row r="7813">
          <cell r="M7813" t="str">
            <v>36213319420719512X</v>
          </cell>
        </row>
        <row r="7814">
          <cell r="M7814" t="str">
            <v>36213319391002511X</v>
          </cell>
        </row>
        <row r="7815">
          <cell r="M7815" t="str">
            <v>362133197812205123</v>
          </cell>
        </row>
        <row r="7816">
          <cell r="M7816" t="str">
            <v>362133196604015128</v>
          </cell>
        </row>
        <row r="7817">
          <cell r="M7817" t="str">
            <v>362133196207055118</v>
          </cell>
        </row>
        <row r="7818">
          <cell r="M7818" t="str">
            <v>362133194702195119</v>
          </cell>
        </row>
        <row r="7819">
          <cell r="M7819" t="str">
            <v>362133194704195147</v>
          </cell>
        </row>
        <row r="7820">
          <cell r="M7820" t="str">
            <v>360732201001025114</v>
          </cell>
        </row>
        <row r="7821">
          <cell r="M7821" t="str">
            <v>362133197003065132</v>
          </cell>
        </row>
        <row r="7822">
          <cell r="M7822" t="str">
            <v>362133196601145138</v>
          </cell>
        </row>
        <row r="7823">
          <cell r="M7823" t="str">
            <v>362133197112165132</v>
          </cell>
        </row>
        <row r="7824">
          <cell r="M7824" t="str">
            <v>362133196505205137</v>
          </cell>
        </row>
        <row r="7825">
          <cell r="M7825" t="str">
            <v>362133197206015143</v>
          </cell>
        </row>
        <row r="7826">
          <cell r="M7826" t="str">
            <v>360732200512045112</v>
          </cell>
        </row>
        <row r="7827">
          <cell r="M7827" t="str">
            <v>362133197006215116</v>
          </cell>
        </row>
        <row r="7828">
          <cell r="M7828" t="str">
            <v>360732201512085127</v>
          </cell>
        </row>
        <row r="7829">
          <cell r="M7829" t="str">
            <v>360732201409045127</v>
          </cell>
        </row>
        <row r="7830">
          <cell r="M7830" t="str">
            <v>36073220060228511X</v>
          </cell>
        </row>
        <row r="7831">
          <cell r="M7831" t="str">
            <v>360732200111015131</v>
          </cell>
        </row>
        <row r="7832">
          <cell r="M7832" t="str">
            <v>362133197808245157</v>
          </cell>
        </row>
        <row r="7833">
          <cell r="M7833" t="str">
            <v>362133196703045111</v>
          </cell>
        </row>
        <row r="7834">
          <cell r="M7834" t="str">
            <v>362133196810125176</v>
          </cell>
        </row>
        <row r="7835">
          <cell r="M7835" t="str">
            <v>360732201405165113</v>
          </cell>
        </row>
        <row r="7836">
          <cell r="M7836" t="str">
            <v>362133195002075129</v>
          </cell>
        </row>
        <row r="7837">
          <cell r="M7837" t="str">
            <v>362133194508275115</v>
          </cell>
        </row>
        <row r="7838">
          <cell r="M7838" t="str">
            <v>362133196211015119</v>
          </cell>
        </row>
        <row r="7839">
          <cell r="M7839" t="str">
            <v>362133197410095136</v>
          </cell>
        </row>
        <row r="7840">
          <cell r="M7840" t="str">
            <v>362133197401155117</v>
          </cell>
        </row>
        <row r="7841">
          <cell r="M7841" t="str">
            <v>362133194903045168</v>
          </cell>
        </row>
        <row r="7842">
          <cell r="M7842" t="str">
            <v>362133197310105165</v>
          </cell>
        </row>
        <row r="7843">
          <cell r="M7843" t="str">
            <v>360732200306155126</v>
          </cell>
        </row>
        <row r="7844">
          <cell r="M7844" t="str">
            <v>360732200411025112</v>
          </cell>
        </row>
        <row r="7845">
          <cell r="M7845" t="str">
            <v>360732200701035132</v>
          </cell>
        </row>
        <row r="7846">
          <cell r="M7846" t="str">
            <v>36213319660202512X</v>
          </cell>
        </row>
        <row r="7847">
          <cell r="M7847" t="str">
            <v>362133197407135133</v>
          </cell>
        </row>
        <row r="7848">
          <cell r="M7848" t="str">
            <v>362133196110115145</v>
          </cell>
        </row>
        <row r="7849">
          <cell r="M7849" t="str">
            <v>362133197610275131</v>
          </cell>
        </row>
        <row r="7850">
          <cell r="M7850" t="str">
            <v>362133196206215116</v>
          </cell>
        </row>
        <row r="7851">
          <cell r="M7851" t="str">
            <v>362133196312155129</v>
          </cell>
        </row>
        <row r="7852">
          <cell r="M7852" t="str">
            <v>360732201806235119</v>
          </cell>
        </row>
        <row r="7853">
          <cell r="M7853" t="str">
            <v>362133194410055114</v>
          </cell>
        </row>
        <row r="7854">
          <cell r="M7854" t="str">
            <v>362133195301204920</v>
          </cell>
        </row>
        <row r="7855">
          <cell r="M7855" t="str">
            <v>362133195508185122</v>
          </cell>
        </row>
        <row r="7856">
          <cell r="M7856" t="str">
            <v>360732201908065114</v>
          </cell>
        </row>
        <row r="7857">
          <cell r="M7857" t="str">
            <v>360732200403305114</v>
          </cell>
        </row>
        <row r="7858">
          <cell r="M7858" t="str">
            <v>360732201004225111</v>
          </cell>
        </row>
        <row r="7859">
          <cell r="M7859" t="str">
            <v>360732201207305111</v>
          </cell>
        </row>
        <row r="7860">
          <cell r="M7860" t="str">
            <v>362133197502155132</v>
          </cell>
        </row>
        <row r="7861">
          <cell r="M7861" t="str">
            <v>362133196512175116</v>
          </cell>
        </row>
        <row r="7862">
          <cell r="M7862" t="str">
            <v>36213319710511517X</v>
          </cell>
        </row>
        <row r="7863">
          <cell r="M7863" t="str">
            <v>362133197511195179</v>
          </cell>
        </row>
        <row r="7864">
          <cell r="M7864" t="str">
            <v>362133194506095129</v>
          </cell>
        </row>
        <row r="7865">
          <cell r="M7865" t="str">
            <v>360732200311235147</v>
          </cell>
        </row>
        <row r="7866">
          <cell r="M7866" t="str">
            <v>362133196806125122</v>
          </cell>
        </row>
        <row r="7867">
          <cell r="M7867" t="str">
            <v>360732200511055132</v>
          </cell>
        </row>
        <row r="7868">
          <cell r="M7868" t="str">
            <v>360732200611295117</v>
          </cell>
        </row>
        <row r="7869">
          <cell r="M7869" t="str">
            <v>360732201702046137</v>
          </cell>
        </row>
        <row r="7870">
          <cell r="M7870" t="str">
            <v>362133194108175131</v>
          </cell>
        </row>
        <row r="7871">
          <cell r="M7871" t="str">
            <v>362133194608155145</v>
          </cell>
        </row>
        <row r="7872">
          <cell r="M7872" t="str">
            <v>362133197709095122</v>
          </cell>
        </row>
        <row r="7873">
          <cell r="M7873" t="str">
            <v>360732199909205115</v>
          </cell>
        </row>
        <row r="7874">
          <cell r="M7874" t="str">
            <v>360732200903095168</v>
          </cell>
        </row>
        <row r="7875">
          <cell r="M7875" t="str">
            <v>360732201004105128</v>
          </cell>
        </row>
        <row r="7876">
          <cell r="M7876" t="str">
            <v>362133194611025114</v>
          </cell>
        </row>
        <row r="7877">
          <cell r="M7877" t="str">
            <v>362133197407045111</v>
          </cell>
        </row>
        <row r="7878">
          <cell r="M7878" t="str">
            <v>360732199202025321</v>
          </cell>
        </row>
        <row r="7879">
          <cell r="M7879" t="str">
            <v>360732201305175111</v>
          </cell>
        </row>
        <row r="7880">
          <cell r="M7880" t="str">
            <v>360732201408295116</v>
          </cell>
        </row>
        <row r="7881">
          <cell r="M7881" t="str">
            <v>362133197306035125</v>
          </cell>
        </row>
        <row r="7882">
          <cell r="M7882" t="str">
            <v>36213319631210513X</v>
          </cell>
        </row>
        <row r="7883">
          <cell r="M7883" t="str">
            <v>362133194604075121</v>
          </cell>
        </row>
        <row r="7884">
          <cell r="M7884" t="str">
            <v>360732199911275112</v>
          </cell>
        </row>
        <row r="7885">
          <cell r="M7885" t="str">
            <v>36213319471002511X</v>
          </cell>
        </row>
        <row r="7886">
          <cell r="M7886" t="str">
            <v>362133194409015166</v>
          </cell>
        </row>
        <row r="7887">
          <cell r="M7887" t="str">
            <v>36213319621028515X</v>
          </cell>
        </row>
        <row r="7888">
          <cell r="M7888" t="str">
            <v>360732198501095149</v>
          </cell>
        </row>
        <row r="7889">
          <cell r="M7889" t="str">
            <v>360732201710115139</v>
          </cell>
        </row>
        <row r="7890">
          <cell r="M7890" t="str">
            <v>360732201407065124</v>
          </cell>
        </row>
        <row r="7891">
          <cell r="M7891" t="str">
            <v>360732201204175139</v>
          </cell>
        </row>
        <row r="7892">
          <cell r="M7892" t="str">
            <v>360732200909215124</v>
          </cell>
        </row>
        <row r="7893">
          <cell r="M7893" t="str">
            <v>360732200502125135</v>
          </cell>
        </row>
        <row r="7894">
          <cell r="M7894" t="str">
            <v>360732200502125127</v>
          </cell>
        </row>
        <row r="7895">
          <cell r="M7895" t="str">
            <v>360732200806105117</v>
          </cell>
        </row>
        <row r="7896">
          <cell r="M7896" t="str">
            <v>362133193605105113</v>
          </cell>
        </row>
        <row r="7897">
          <cell r="M7897" t="str">
            <v>36213319410107512X</v>
          </cell>
        </row>
        <row r="7898">
          <cell r="M7898" t="str">
            <v>36213319460403512X</v>
          </cell>
        </row>
        <row r="7899">
          <cell r="M7899" t="str">
            <v>360732200702155136</v>
          </cell>
        </row>
        <row r="7900">
          <cell r="M7900" t="str">
            <v>362133196312305123</v>
          </cell>
        </row>
        <row r="7901">
          <cell r="M7901" t="str">
            <v>362133197904215118</v>
          </cell>
        </row>
        <row r="7902">
          <cell r="M7902" t="str">
            <v>360732200710285117</v>
          </cell>
        </row>
        <row r="7903">
          <cell r="M7903" t="str">
            <v>522627198106170028</v>
          </cell>
        </row>
        <row r="7904">
          <cell r="M7904" t="str">
            <v>362133197303295116</v>
          </cell>
        </row>
        <row r="7905">
          <cell r="M7905" t="str">
            <v>360732200512165130</v>
          </cell>
        </row>
        <row r="7906">
          <cell r="M7906" t="str">
            <v>360732200704235113</v>
          </cell>
        </row>
        <row r="7907">
          <cell r="M7907" t="str">
            <v>362133195104105149</v>
          </cell>
        </row>
        <row r="7908">
          <cell r="M7908" t="str">
            <v>362133196705185118</v>
          </cell>
        </row>
        <row r="7909">
          <cell r="M7909" t="str">
            <v>362133197002015125</v>
          </cell>
        </row>
        <row r="7910">
          <cell r="M7910" t="str">
            <v>362133195107185113</v>
          </cell>
        </row>
        <row r="7911">
          <cell r="M7911" t="str">
            <v>360732200103285131</v>
          </cell>
        </row>
        <row r="7912">
          <cell r="M7912" t="str">
            <v>362133194605035121</v>
          </cell>
        </row>
        <row r="7913">
          <cell r="M7913" t="str">
            <v>362133194806225116</v>
          </cell>
        </row>
        <row r="7914">
          <cell r="M7914" t="str">
            <v>360732198810075133</v>
          </cell>
        </row>
        <row r="7915">
          <cell r="M7915" t="str">
            <v>362123197812176040</v>
          </cell>
        </row>
        <row r="7916">
          <cell r="M7916" t="str">
            <v>360732201410145117</v>
          </cell>
        </row>
        <row r="7917">
          <cell r="M7917" t="str">
            <v>362133195912065149</v>
          </cell>
        </row>
        <row r="7918">
          <cell r="M7918" t="str">
            <v>362133194811075116</v>
          </cell>
        </row>
        <row r="7919">
          <cell r="M7919" t="str">
            <v>362133198209025325</v>
          </cell>
        </row>
        <row r="7920">
          <cell r="M7920" t="str">
            <v>360732201503025122</v>
          </cell>
        </row>
        <row r="7921">
          <cell r="M7921" t="str">
            <v>362133194706065127</v>
          </cell>
        </row>
        <row r="7922">
          <cell r="M7922" t="str">
            <v>360732200710235144</v>
          </cell>
        </row>
        <row r="7923">
          <cell r="M7923" t="str">
            <v>360732201702265110</v>
          </cell>
        </row>
        <row r="7924">
          <cell r="M7924" t="str">
            <v>360732200512195129</v>
          </cell>
        </row>
        <row r="7925">
          <cell r="M7925" t="str">
            <v>360732199009085111</v>
          </cell>
        </row>
        <row r="7926">
          <cell r="M7926" t="str">
            <v>362133194801065133</v>
          </cell>
        </row>
        <row r="7927">
          <cell r="M7927" t="str">
            <v>360732194604155126</v>
          </cell>
        </row>
        <row r="7928">
          <cell r="M7928" t="str">
            <v>362133195710105114</v>
          </cell>
        </row>
        <row r="7929">
          <cell r="M7929" t="str">
            <v>362133196106095129</v>
          </cell>
        </row>
        <row r="7930">
          <cell r="M7930" t="str">
            <v>362133195607055139</v>
          </cell>
        </row>
        <row r="7931">
          <cell r="M7931" t="str">
            <v>362133196603115127</v>
          </cell>
        </row>
        <row r="7932">
          <cell r="M7932" t="str">
            <v>360732200212015114</v>
          </cell>
        </row>
        <row r="7933">
          <cell r="M7933" t="str">
            <v>362133193912195112</v>
          </cell>
        </row>
        <row r="7934">
          <cell r="M7934" t="str">
            <v>360732199810125123</v>
          </cell>
        </row>
        <row r="7935">
          <cell r="M7935" t="str">
            <v>360732200612195118</v>
          </cell>
        </row>
        <row r="7936">
          <cell r="M7936" t="str">
            <v>360732200407185113</v>
          </cell>
        </row>
        <row r="7937">
          <cell r="M7937" t="str">
            <v>362133195310155112</v>
          </cell>
        </row>
        <row r="7938">
          <cell r="M7938" t="str">
            <v>360732200811015116</v>
          </cell>
        </row>
        <row r="7939">
          <cell r="M7939" t="str">
            <v>360732201305025121</v>
          </cell>
        </row>
        <row r="7940">
          <cell r="M7940" t="str">
            <v>362133195010055128</v>
          </cell>
        </row>
        <row r="7941">
          <cell r="M7941" t="str">
            <v>362133197303025116</v>
          </cell>
        </row>
        <row r="7942">
          <cell r="M7942" t="str">
            <v>360732200702115118</v>
          </cell>
        </row>
        <row r="7943">
          <cell r="M7943" t="str">
            <v>36213319460702512X</v>
          </cell>
        </row>
        <row r="7944">
          <cell r="M7944" t="str">
            <v>360732201207045620</v>
          </cell>
        </row>
        <row r="7945">
          <cell r="M7945" t="str">
            <v>362133196011275119</v>
          </cell>
        </row>
        <row r="7946">
          <cell r="M7946" t="str">
            <v>362133197606235137</v>
          </cell>
        </row>
        <row r="7947">
          <cell r="M7947" t="str">
            <v>360732201502055127</v>
          </cell>
        </row>
        <row r="7948">
          <cell r="M7948" t="str">
            <v>360732201001255120</v>
          </cell>
        </row>
        <row r="7949">
          <cell r="M7949" t="str">
            <v>362133196008155124</v>
          </cell>
        </row>
        <row r="7950">
          <cell r="M7950" t="str">
            <v>362133195805255115</v>
          </cell>
        </row>
        <row r="7951">
          <cell r="M7951" t="str">
            <v>362133196609025122</v>
          </cell>
        </row>
        <row r="7952">
          <cell r="M7952" t="str">
            <v>362133197511155118</v>
          </cell>
        </row>
        <row r="7953">
          <cell r="M7953" t="str">
            <v>362133195111055127</v>
          </cell>
        </row>
        <row r="7954">
          <cell r="M7954" t="str">
            <v>360732200403225122</v>
          </cell>
        </row>
        <row r="7955">
          <cell r="M7955" t="str">
            <v>36213319480205513X</v>
          </cell>
        </row>
        <row r="7956">
          <cell r="M7956" t="str">
            <v>362133195509095129</v>
          </cell>
        </row>
        <row r="7957">
          <cell r="M7957" t="str">
            <v>362133196809105135</v>
          </cell>
        </row>
        <row r="7958">
          <cell r="M7958" t="str">
            <v>360732199502265116</v>
          </cell>
        </row>
        <row r="7959">
          <cell r="M7959" t="str">
            <v>362133197206125166</v>
          </cell>
        </row>
        <row r="7960">
          <cell r="M7960" t="str">
            <v>360732200602195165</v>
          </cell>
        </row>
        <row r="7961">
          <cell r="M7961" t="str">
            <v>36073219940426542X</v>
          </cell>
        </row>
        <row r="7962">
          <cell r="M7962" t="str">
            <v>360732201308195126</v>
          </cell>
        </row>
        <row r="7963">
          <cell r="M7963" t="str">
            <v>36073220220811512X</v>
          </cell>
        </row>
        <row r="7964">
          <cell r="M7964" t="str">
            <v>360732201907285123</v>
          </cell>
        </row>
        <row r="7965">
          <cell r="M7965" t="str">
            <v>360732202306055124</v>
          </cell>
        </row>
        <row r="7966">
          <cell r="M7966" t="str">
            <v>360732202104145121</v>
          </cell>
        </row>
        <row r="7967">
          <cell r="M7967" t="str">
            <v>360732201808165126</v>
          </cell>
        </row>
        <row r="7968">
          <cell r="M7968" t="str">
            <v>36213319580604511X</v>
          </cell>
        </row>
        <row r="7969">
          <cell r="M7969" t="str">
            <v>362133195111245123</v>
          </cell>
        </row>
        <row r="7970">
          <cell r="M7970" t="str">
            <v>362133193909105120</v>
          </cell>
        </row>
        <row r="7971">
          <cell r="M7971" t="str">
            <v>362133196301245137</v>
          </cell>
        </row>
        <row r="7972">
          <cell r="M7972" t="str">
            <v>362133195710205115</v>
          </cell>
        </row>
        <row r="7973">
          <cell r="M7973" t="str">
            <v>362133195908015122</v>
          </cell>
        </row>
        <row r="7974">
          <cell r="M7974" t="str">
            <v>362133197506285137</v>
          </cell>
        </row>
        <row r="7975">
          <cell r="M7975" t="str">
            <v>362133198005245115</v>
          </cell>
        </row>
        <row r="7976">
          <cell r="M7976" t="str">
            <v>362133195807105145</v>
          </cell>
        </row>
        <row r="7977">
          <cell r="M7977" t="str">
            <v>360732201706015119</v>
          </cell>
        </row>
        <row r="7978">
          <cell r="M7978" t="str">
            <v>362133195603025135</v>
          </cell>
        </row>
        <row r="7979">
          <cell r="M7979" t="str">
            <v>362133195910015121</v>
          </cell>
        </row>
        <row r="7980">
          <cell r="M7980" t="str">
            <v>362133196809245138</v>
          </cell>
        </row>
        <row r="7981">
          <cell r="M7981" t="str">
            <v>362133197712125118</v>
          </cell>
        </row>
        <row r="7982">
          <cell r="M7982" t="str">
            <v>360732200802185121</v>
          </cell>
        </row>
        <row r="7983">
          <cell r="M7983" t="str">
            <v>36213319520111512X</v>
          </cell>
        </row>
        <row r="7984">
          <cell r="M7984" t="str">
            <v>360732200608145134</v>
          </cell>
        </row>
        <row r="7985">
          <cell r="M7985" t="str">
            <v>362133197810125111</v>
          </cell>
        </row>
        <row r="7986">
          <cell r="M7986" t="str">
            <v>360732201206255140</v>
          </cell>
        </row>
        <row r="7987">
          <cell r="M7987" t="str">
            <v>36073220110612512X</v>
          </cell>
        </row>
        <row r="7988">
          <cell r="M7988" t="str">
            <v>360732201402055111</v>
          </cell>
        </row>
        <row r="7989">
          <cell r="M7989" t="str">
            <v>360732201501165113</v>
          </cell>
        </row>
        <row r="7990">
          <cell r="M7990" t="str">
            <v>362133197909195144</v>
          </cell>
        </row>
        <row r="7991">
          <cell r="M7991" t="str">
            <v>360732200707195129</v>
          </cell>
        </row>
        <row r="7992">
          <cell r="M7992" t="str">
            <v>360732200411205113</v>
          </cell>
        </row>
        <row r="7993">
          <cell r="M7993" t="str">
            <v>362133197604065111</v>
          </cell>
        </row>
        <row r="7994">
          <cell r="M7994" t="str">
            <v>362133194604205141</v>
          </cell>
        </row>
        <row r="7995">
          <cell r="M7995" t="str">
            <v>362133196203035152</v>
          </cell>
        </row>
        <row r="7996">
          <cell r="M7996" t="str">
            <v>360732201411065135</v>
          </cell>
        </row>
        <row r="7997">
          <cell r="M7997" t="str">
            <v>36073220221001511X</v>
          </cell>
        </row>
        <row r="7998">
          <cell r="M7998" t="str">
            <v>360732201108285151</v>
          </cell>
        </row>
        <row r="7999">
          <cell r="M7999" t="str">
            <v>36073220130517512X</v>
          </cell>
        </row>
        <row r="8000">
          <cell r="M8000" t="str">
            <v>360732202005305134</v>
          </cell>
        </row>
        <row r="8001">
          <cell r="M8001" t="str">
            <v>360732201610215140</v>
          </cell>
        </row>
        <row r="8002">
          <cell r="M8002" t="str">
            <v>360732201806015116</v>
          </cell>
        </row>
        <row r="8003">
          <cell r="M8003" t="str">
            <v>362133193810055119</v>
          </cell>
        </row>
        <row r="8004">
          <cell r="M8004" t="str">
            <v>362133194010055182</v>
          </cell>
        </row>
        <row r="8005">
          <cell r="M8005" t="str">
            <v>362133195711125125</v>
          </cell>
        </row>
        <row r="8006">
          <cell r="M8006" t="str">
            <v>360732200809025120</v>
          </cell>
        </row>
        <row r="8007">
          <cell r="M8007" t="str">
            <v>360732201603205112</v>
          </cell>
        </row>
        <row r="8008">
          <cell r="M8008" t="str">
            <v>360732201110255111</v>
          </cell>
        </row>
        <row r="8009">
          <cell r="M8009" t="str">
            <v>360732202210205116</v>
          </cell>
        </row>
        <row r="8010">
          <cell r="M8010" t="str">
            <v>360732202001305145</v>
          </cell>
        </row>
        <row r="8011">
          <cell r="M8011" t="str">
            <v>360732201804025118</v>
          </cell>
        </row>
        <row r="8012">
          <cell r="M8012" t="str">
            <v>360732200805305141</v>
          </cell>
        </row>
        <row r="8013">
          <cell r="M8013" t="str">
            <v>362133195011155163</v>
          </cell>
        </row>
        <row r="8014">
          <cell r="M8014" t="str">
            <v>360732198310205114</v>
          </cell>
        </row>
        <row r="8015">
          <cell r="M8015" t="str">
            <v>360732201804215130</v>
          </cell>
        </row>
        <row r="8016">
          <cell r="M8016" t="str">
            <v>360732201701125140</v>
          </cell>
        </row>
        <row r="8017">
          <cell r="M8017" t="str">
            <v>362133196706155113</v>
          </cell>
        </row>
        <row r="8018">
          <cell r="M8018" t="str">
            <v>362133197101255327</v>
          </cell>
        </row>
        <row r="8019">
          <cell r="M8019" t="str">
            <v>362133195001265115</v>
          </cell>
        </row>
        <row r="8020">
          <cell r="M8020" t="str">
            <v>362133195007095129</v>
          </cell>
        </row>
        <row r="8021">
          <cell r="M8021" t="str">
            <v>36073219950117532X</v>
          </cell>
        </row>
        <row r="8022">
          <cell r="M8022" t="str">
            <v>360732201711205128</v>
          </cell>
        </row>
        <row r="8023">
          <cell r="M8023" t="str">
            <v>36073220190314514X</v>
          </cell>
        </row>
        <row r="8024">
          <cell r="M8024" t="str">
            <v>362133197704175115</v>
          </cell>
        </row>
        <row r="8025">
          <cell r="M8025" t="str">
            <v>362133197004115111</v>
          </cell>
        </row>
        <row r="8026">
          <cell r="M8026" t="str">
            <v>360732200510095167</v>
          </cell>
        </row>
        <row r="8027">
          <cell r="M8027" t="str">
            <v>362133198302205144</v>
          </cell>
        </row>
        <row r="8028">
          <cell r="M8028" t="str">
            <v>360732198801155115</v>
          </cell>
        </row>
        <row r="8029">
          <cell r="M8029" t="str">
            <v>36213319640615512X</v>
          </cell>
        </row>
        <row r="8030">
          <cell r="M8030" t="str">
            <v>36213319580313511X</v>
          </cell>
        </row>
        <row r="8031">
          <cell r="M8031" t="str">
            <v>362421197812258349</v>
          </cell>
        </row>
        <row r="8032">
          <cell r="M8032" t="str">
            <v>360732200710145114</v>
          </cell>
        </row>
        <row r="8033">
          <cell r="M8033" t="str">
            <v>362133197108185130</v>
          </cell>
        </row>
        <row r="8034">
          <cell r="M8034" t="str">
            <v>362133197404285128</v>
          </cell>
        </row>
        <row r="8035">
          <cell r="M8035" t="str">
            <v>362133194009215118</v>
          </cell>
        </row>
        <row r="8036">
          <cell r="M8036" t="str">
            <v>360732200501082313</v>
          </cell>
        </row>
        <row r="8037">
          <cell r="M8037" t="str">
            <v>360732201110015118</v>
          </cell>
        </row>
        <row r="8038">
          <cell r="M8038" t="str">
            <v>362133198212045132</v>
          </cell>
        </row>
        <row r="8039">
          <cell r="M8039" t="str">
            <v>362133198204165329</v>
          </cell>
        </row>
        <row r="8040">
          <cell r="M8040" t="str">
            <v>360732200911165154</v>
          </cell>
        </row>
        <row r="8041">
          <cell r="M8041" t="str">
            <v>360732200510205127</v>
          </cell>
        </row>
        <row r="8042">
          <cell r="M8042" t="str">
            <v>360732200806285111</v>
          </cell>
        </row>
        <row r="8043">
          <cell r="M8043" t="str">
            <v>362133197507115113</v>
          </cell>
        </row>
        <row r="8044">
          <cell r="M8044" t="str">
            <v>360732200311135111</v>
          </cell>
        </row>
        <row r="8045">
          <cell r="M8045" t="str">
            <v>360732200112315128</v>
          </cell>
        </row>
        <row r="8046">
          <cell r="M8046" t="str">
            <v>362133197910135149</v>
          </cell>
        </row>
        <row r="8047">
          <cell r="M8047" t="str">
            <v>360732200610235120</v>
          </cell>
        </row>
        <row r="8048">
          <cell r="M8048" t="str">
            <v>360732200506185135</v>
          </cell>
        </row>
        <row r="8049">
          <cell r="M8049" t="str">
            <v>360732200210275115</v>
          </cell>
        </row>
        <row r="8050">
          <cell r="M8050" t="str">
            <v>362133197206215137</v>
          </cell>
        </row>
        <row r="8051">
          <cell r="M8051" t="str">
            <v>362133197701015140</v>
          </cell>
        </row>
        <row r="8052">
          <cell r="M8052" t="str">
            <v>360732200403195138</v>
          </cell>
        </row>
        <row r="8053">
          <cell r="M8053" t="str">
            <v>362133197509245173</v>
          </cell>
        </row>
        <row r="8054">
          <cell r="M8054" t="str">
            <v>362133194607075119</v>
          </cell>
        </row>
        <row r="8055">
          <cell r="M8055" t="str">
            <v>362133197006235117</v>
          </cell>
        </row>
        <row r="8056">
          <cell r="M8056" t="str">
            <v>360732200809015141</v>
          </cell>
        </row>
        <row r="8057">
          <cell r="M8057" t="str">
            <v>360732200503255126</v>
          </cell>
        </row>
        <row r="8058">
          <cell r="M8058" t="str">
            <v>360732201101215142</v>
          </cell>
        </row>
        <row r="8059">
          <cell r="M8059" t="str">
            <v>362133198001195114</v>
          </cell>
        </row>
        <row r="8060">
          <cell r="M8060" t="str">
            <v>360732201111255121</v>
          </cell>
        </row>
        <row r="8061">
          <cell r="M8061" t="str">
            <v>360732201303065111</v>
          </cell>
        </row>
        <row r="8062">
          <cell r="M8062" t="str">
            <v>362133195006145120</v>
          </cell>
        </row>
        <row r="8063">
          <cell r="M8063" t="str">
            <v>362133196711235118</v>
          </cell>
        </row>
        <row r="8064">
          <cell r="M8064" t="str">
            <v>362133196704155128</v>
          </cell>
        </row>
        <row r="8065">
          <cell r="M8065" t="str">
            <v>360732201408045117</v>
          </cell>
        </row>
        <row r="8066">
          <cell r="M8066" t="str">
            <v>360732200811225113</v>
          </cell>
        </row>
        <row r="8067">
          <cell r="M8067" t="str">
            <v>362133196904225119</v>
          </cell>
        </row>
        <row r="8068">
          <cell r="M8068" t="str">
            <v>360732199203015117</v>
          </cell>
        </row>
        <row r="8069">
          <cell r="M8069" t="str">
            <v>360732200208075114</v>
          </cell>
        </row>
        <row r="8070">
          <cell r="M8070" t="str">
            <v>362133194204065135</v>
          </cell>
        </row>
        <row r="8071">
          <cell r="M8071" t="str">
            <v>36213319740907491X</v>
          </cell>
        </row>
        <row r="8072">
          <cell r="M8072" t="str">
            <v>36213319740925518X</v>
          </cell>
        </row>
        <row r="8073">
          <cell r="M8073" t="str">
            <v>362133196905125160</v>
          </cell>
        </row>
        <row r="8074">
          <cell r="M8074" t="str">
            <v>360732200706045110</v>
          </cell>
        </row>
        <row r="8075">
          <cell r="M8075" t="str">
            <v>360732199510265116</v>
          </cell>
        </row>
        <row r="8076">
          <cell r="M8076" t="str">
            <v>362133197904045112</v>
          </cell>
        </row>
        <row r="8077">
          <cell r="M8077" t="str">
            <v>362133198308195119</v>
          </cell>
        </row>
        <row r="8078">
          <cell r="M8078" t="str">
            <v>360732200612045144</v>
          </cell>
        </row>
        <row r="8079">
          <cell r="M8079" t="str">
            <v>360732200708285134</v>
          </cell>
        </row>
        <row r="8080">
          <cell r="M8080" t="str">
            <v>360732201607115114</v>
          </cell>
        </row>
        <row r="8081">
          <cell r="M8081" t="str">
            <v>360732199108145175</v>
          </cell>
        </row>
        <row r="8082">
          <cell r="M8082" t="str">
            <v>360732199006065115</v>
          </cell>
        </row>
        <row r="8083">
          <cell r="M8083" t="str">
            <v>362133195409045116</v>
          </cell>
        </row>
        <row r="8084">
          <cell r="M8084" t="str">
            <v>362427199009245925</v>
          </cell>
        </row>
        <row r="8085">
          <cell r="M8085" t="str">
            <v>360732201612155110</v>
          </cell>
        </row>
        <row r="8086">
          <cell r="M8086" t="str">
            <v>360732201211035134</v>
          </cell>
        </row>
        <row r="8087">
          <cell r="M8087" t="str">
            <v>362133193812115111</v>
          </cell>
        </row>
        <row r="8088">
          <cell r="M8088" t="str">
            <v>362133197309075157</v>
          </cell>
        </row>
        <row r="8089">
          <cell r="M8089" t="str">
            <v>362133197002235128</v>
          </cell>
        </row>
        <row r="8090">
          <cell r="M8090" t="str">
            <v>360732200812175111</v>
          </cell>
        </row>
        <row r="8091">
          <cell r="M8091" t="str">
            <v>360732200707105111</v>
          </cell>
        </row>
        <row r="8092">
          <cell r="M8092" t="str">
            <v>362133196005105113</v>
          </cell>
        </row>
        <row r="8093">
          <cell r="M8093" t="str">
            <v>362133196810125125</v>
          </cell>
        </row>
        <row r="8094">
          <cell r="M8094" t="str">
            <v>36213319820428511X</v>
          </cell>
        </row>
        <row r="8095">
          <cell r="M8095" t="str">
            <v>360732200512115125</v>
          </cell>
        </row>
        <row r="8096">
          <cell r="M8096" t="str">
            <v>360732200701285174</v>
          </cell>
        </row>
        <row r="8097">
          <cell r="M8097" t="str">
            <v>362133196807155112</v>
          </cell>
        </row>
        <row r="8098">
          <cell r="M8098" t="str">
            <v>362133194708055125</v>
          </cell>
        </row>
        <row r="8099">
          <cell r="M8099" t="str">
            <v>360732201407185118</v>
          </cell>
        </row>
        <row r="8100">
          <cell r="M8100" t="str">
            <v>360732198910035147</v>
          </cell>
        </row>
        <row r="8101">
          <cell r="M8101" t="str">
            <v>360732201904145125</v>
          </cell>
        </row>
        <row r="8102">
          <cell r="M8102" t="str">
            <v>360732200607105122</v>
          </cell>
        </row>
        <row r="8103">
          <cell r="M8103" t="str">
            <v>360732201208215118</v>
          </cell>
        </row>
        <row r="8104">
          <cell r="M8104" t="str">
            <v>360732201812185111</v>
          </cell>
        </row>
        <row r="8105">
          <cell r="M8105" t="str">
            <v>360732201011145128</v>
          </cell>
        </row>
        <row r="8106">
          <cell r="M8106" t="str">
            <v>362133195401255151</v>
          </cell>
        </row>
        <row r="8107">
          <cell r="M8107" t="str">
            <v>362133195202045127</v>
          </cell>
        </row>
        <row r="8108">
          <cell r="M8108" t="str">
            <v>362133197309205134</v>
          </cell>
        </row>
        <row r="8109">
          <cell r="M8109" t="str">
            <v>360732200601095138</v>
          </cell>
        </row>
        <row r="8110">
          <cell r="M8110" t="str">
            <v>36213319691005511X</v>
          </cell>
        </row>
        <row r="8111">
          <cell r="M8111" t="str">
            <v>362133197312175140</v>
          </cell>
        </row>
        <row r="8112">
          <cell r="M8112" t="str">
            <v>362133196410275116</v>
          </cell>
        </row>
        <row r="8113">
          <cell r="M8113" t="str">
            <v>360732200510235115</v>
          </cell>
        </row>
        <row r="8114">
          <cell r="M8114" t="str">
            <v>362133197107025119</v>
          </cell>
        </row>
        <row r="8115">
          <cell r="M8115" t="str">
            <v>362133194804175127</v>
          </cell>
        </row>
        <row r="8116">
          <cell r="M8116" t="str">
            <v>362133194707135115</v>
          </cell>
        </row>
        <row r="8117">
          <cell r="M8117" t="str">
            <v>362133197410015191</v>
          </cell>
        </row>
        <row r="8118">
          <cell r="M8118" t="str">
            <v>36213319630819511X</v>
          </cell>
        </row>
        <row r="8119">
          <cell r="M8119" t="str">
            <v>362133196512025126</v>
          </cell>
        </row>
        <row r="8120">
          <cell r="M8120" t="str">
            <v>360732198410135133</v>
          </cell>
        </row>
        <row r="8121">
          <cell r="M8121" t="str">
            <v>362133196806055136</v>
          </cell>
        </row>
        <row r="8122">
          <cell r="M8122" t="str">
            <v>362133194808205127</v>
          </cell>
        </row>
        <row r="8123">
          <cell r="M8123" t="str">
            <v>362133197302015119</v>
          </cell>
        </row>
        <row r="8124">
          <cell r="M8124" t="str">
            <v>360732200610305192</v>
          </cell>
        </row>
        <row r="8125">
          <cell r="M8125" t="str">
            <v>360732200904255127</v>
          </cell>
        </row>
        <row r="8126">
          <cell r="M8126" t="str">
            <v>362133196906065120</v>
          </cell>
        </row>
        <row r="8127">
          <cell r="M8127" t="str">
            <v>362133196802095114</v>
          </cell>
        </row>
        <row r="8128">
          <cell r="M8128" t="str">
            <v>362133194602155160</v>
          </cell>
        </row>
        <row r="8129">
          <cell r="M8129" t="str">
            <v>360732200301075119</v>
          </cell>
        </row>
        <row r="8130">
          <cell r="M8130" t="str">
            <v>360732201210015115</v>
          </cell>
        </row>
        <row r="8131">
          <cell r="M8131" t="str">
            <v>362133196811165110</v>
          </cell>
        </row>
        <row r="8132">
          <cell r="M8132" t="str">
            <v>360732200905255129</v>
          </cell>
        </row>
        <row r="8133">
          <cell r="M8133" t="str">
            <v>360732200712125141</v>
          </cell>
        </row>
        <row r="8134">
          <cell r="M8134" t="str">
            <v>362133196606115122</v>
          </cell>
        </row>
        <row r="8135">
          <cell r="M8135" t="str">
            <v>362133197210175131</v>
          </cell>
        </row>
        <row r="8136">
          <cell r="M8136" t="str">
            <v>362133194901195138</v>
          </cell>
        </row>
        <row r="8137">
          <cell r="M8137" t="str">
            <v>362133195006155118</v>
          </cell>
        </row>
        <row r="8138">
          <cell r="M8138" t="str">
            <v>362133196103075122</v>
          </cell>
        </row>
        <row r="8139">
          <cell r="M8139" t="str">
            <v>362133198009195135</v>
          </cell>
        </row>
        <row r="8140">
          <cell r="M8140" t="str">
            <v>362133197305205196</v>
          </cell>
        </row>
        <row r="8141">
          <cell r="M8141" t="str">
            <v>362133193402155129</v>
          </cell>
        </row>
        <row r="8142">
          <cell r="M8142" t="str">
            <v>360732201806205120</v>
          </cell>
        </row>
        <row r="8143">
          <cell r="M8143" t="str">
            <v>360732201608155118</v>
          </cell>
        </row>
        <row r="8144">
          <cell r="M8144" t="str">
            <v>36213319781211511X</v>
          </cell>
        </row>
        <row r="8145">
          <cell r="M8145" t="str">
            <v>360732201701105115</v>
          </cell>
        </row>
        <row r="8146">
          <cell r="M8146" t="str">
            <v>362133197008275112</v>
          </cell>
        </row>
        <row r="8147">
          <cell r="M8147" t="str">
            <v>362133197509125120</v>
          </cell>
        </row>
        <row r="8148">
          <cell r="M8148" t="str">
            <v>362133195201105132</v>
          </cell>
        </row>
        <row r="8149">
          <cell r="M8149" t="str">
            <v>362133196206125145</v>
          </cell>
        </row>
        <row r="8150">
          <cell r="M8150" t="str">
            <v>360732199906095133</v>
          </cell>
        </row>
        <row r="8151">
          <cell r="M8151" t="str">
            <v>362133196210115134</v>
          </cell>
        </row>
        <row r="8152">
          <cell r="M8152" t="str">
            <v>362133196905015148</v>
          </cell>
        </row>
        <row r="8153">
          <cell r="M8153" t="str">
            <v>360732199312075119</v>
          </cell>
        </row>
        <row r="8154">
          <cell r="M8154" t="str">
            <v>360732200608165135</v>
          </cell>
        </row>
        <row r="8155">
          <cell r="M8155" t="str">
            <v>36073220060826511X</v>
          </cell>
        </row>
        <row r="8156">
          <cell r="M8156" t="str">
            <v>362133197510015148</v>
          </cell>
        </row>
        <row r="8157">
          <cell r="M8157" t="str">
            <v>362133195503035117</v>
          </cell>
        </row>
        <row r="8158">
          <cell r="M8158" t="str">
            <v>362133198102285143</v>
          </cell>
        </row>
        <row r="8159">
          <cell r="M8159" t="str">
            <v>362133195412055120</v>
          </cell>
        </row>
        <row r="8160">
          <cell r="M8160" t="str">
            <v>362133198205105125</v>
          </cell>
        </row>
        <row r="8161">
          <cell r="M8161" t="str">
            <v>360732200910125126</v>
          </cell>
        </row>
        <row r="8162">
          <cell r="M8162" t="str">
            <v>362133195712125119</v>
          </cell>
        </row>
        <row r="8163">
          <cell r="M8163" t="str">
            <v>360732201105295119</v>
          </cell>
        </row>
        <row r="8164">
          <cell r="M8164" t="str">
            <v>362133196304075129</v>
          </cell>
        </row>
        <row r="8165">
          <cell r="M8165" t="str">
            <v>362133196301015112</v>
          </cell>
        </row>
        <row r="8166">
          <cell r="M8166" t="str">
            <v>360732201602285114</v>
          </cell>
        </row>
        <row r="8167">
          <cell r="M8167" t="str">
            <v>362133197211275134</v>
          </cell>
        </row>
        <row r="8168">
          <cell r="M8168" t="str">
            <v>360732200406305144</v>
          </cell>
        </row>
        <row r="8169">
          <cell r="M8169" t="str">
            <v>36213319770613152X</v>
          </cell>
        </row>
        <row r="8170">
          <cell r="M8170" t="str">
            <v>360732200712075113</v>
          </cell>
        </row>
        <row r="8171">
          <cell r="M8171" t="str">
            <v>36073220051222513X</v>
          </cell>
        </row>
        <row r="8172">
          <cell r="M8172" t="str">
            <v>362133197902184936</v>
          </cell>
        </row>
        <row r="8173">
          <cell r="M8173" t="str">
            <v>362133193910105144</v>
          </cell>
        </row>
        <row r="8174">
          <cell r="M8174" t="str">
            <v>362133195808125113</v>
          </cell>
        </row>
        <row r="8175">
          <cell r="M8175" t="str">
            <v>362133196509055121</v>
          </cell>
        </row>
        <row r="8176">
          <cell r="M8176" t="str">
            <v>362133196706065126</v>
          </cell>
        </row>
        <row r="8177">
          <cell r="M8177" t="str">
            <v>360732199301175114</v>
          </cell>
        </row>
        <row r="8178">
          <cell r="M8178" t="str">
            <v>362133196007105117</v>
          </cell>
        </row>
        <row r="8179">
          <cell r="M8179" t="str">
            <v>360732201006205122</v>
          </cell>
        </row>
        <row r="8180">
          <cell r="M8180" t="str">
            <v>36213319630820512X</v>
          </cell>
        </row>
        <row r="8181">
          <cell r="M8181" t="str">
            <v>362133196708204927</v>
          </cell>
        </row>
        <row r="8182">
          <cell r="M8182" t="str">
            <v>362133194809175118</v>
          </cell>
        </row>
        <row r="8183">
          <cell r="M8183" t="str">
            <v>362133194908065125</v>
          </cell>
        </row>
        <row r="8184">
          <cell r="M8184" t="str">
            <v>360732200509185130</v>
          </cell>
        </row>
        <row r="8185">
          <cell r="M8185" t="str">
            <v>360732200704085135</v>
          </cell>
        </row>
        <row r="8186">
          <cell r="M8186" t="str">
            <v>362133196206175126</v>
          </cell>
        </row>
        <row r="8187">
          <cell r="M8187" t="str">
            <v>362133196303175128</v>
          </cell>
        </row>
        <row r="8188">
          <cell r="M8188" t="str">
            <v>36213319460813511X</v>
          </cell>
        </row>
        <row r="8189">
          <cell r="M8189" t="str">
            <v>362133195107035123</v>
          </cell>
        </row>
        <row r="8190">
          <cell r="M8190" t="str">
            <v>360732201306035110</v>
          </cell>
        </row>
        <row r="8191">
          <cell r="M8191" t="str">
            <v>360732201007165118</v>
          </cell>
        </row>
        <row r="8192">
          <cell r="M8192" t="str">
            <v>360732201205105159</v>
          </cell>
        </row>
        <row r="8193">
          <cell r="M8193" t="str">
            <v>360732201505295118</v>
          </cell>
        </row>
        <row r="8194">
          <cell r="M8194" t="str">
            <v>360732201611275137</v>
          </cell>
        </row>
        <row r="8195">
          <cell r="M8195" t="str">
            <v>362133197109145114</v>
          </cell>
        </row>
        <row r="8196">
          <cell r="M8196" t="str">
            <v>360732201610075133</v>
          </cell>
        </row>
        <row r="8197">
          <cell r="M8197" t="str">
            <v>360732201610085112</v>
          </cell>
        </row>
        <row r="8198">
          <cell r="M8198" t="str">
            <v>362133195702205131</v>
          </cell>
        </row>
        <row r="8199">
          <cell r="M8199" t="str">
            <v>360732201003055165</v>
          </cell>
        </row>
        <row r="8200">
          <cell r="M8200" t="str">
            <v>360732201111195149</v>
          </cell>
        </row>
        <row r="8201">
          <cell r="M8201" t="str">
            <v>362133197305175134</v>
          </cell>
        </row>
        <row r="8202">
          <cell r="M8202" t="str">
            <v>362133194912245137</v>
          </cell>
        </row>
        <row r="8203">
          <cell r="M8203" t="str">
            <v>362133195908155133</v>
          </cell>
        </row>
        <row r="8204">
          <cell r="M8204" t="str">
            <v>362133196209155120</v>
          </cell>
        </row>
        <row r="8205">
          <cell r="M8205" t="str">
            <v>362133195805055113</v>
          </cell>
        </row>
        <row r="8206">
          <cell r="M8206" t="str">
            <v>362133198010035120</v>
          </cell>
        </row>
        <row r="8207">
          <cell r="M8207" t="str">
            <v>360732200508265120</v>
          </cell>
        </row>
        <row r="8208">
          <cell r="M8208" t="str">
            <v>360732200904285115</v>
          </cell>
        </row>
        <row r="8209">
          <cell r="M8209" t="str">
            <v>360732198909055124</v>
          </cell>
        </row>
        <row r="8210">
          <cell r="M8210" t="str">
            <v>360732201304215169</v>
          </cell>
        </row>
        <row r="8211">
          <cell r="M8211" t="str">
            <v>360732201811075121</v>
          </cell>
        </row>
        <row r="8212">
          <cell r="M8212" t="str">
            <v>360732201910085149</v>
          </cell>
        </row>
        <row r="8213">
          <cell r="M8213" t="str">
            <v>362133197301065114</v>
          </cell>
        </row>
        <row r="8214">
          <cell r="M8214" t="str">
            <v>360732202106095113</v>
          </cell>
        </row>
        <row r="8215">
          <cell r="M8215" t="str">
            <v>360732201107275111</v>
          </cell>
        </row>
        <row r="8216">
          <cell r="M8216" t="str">
            <v>362133194508105116</v>
          </cell>
        </row>
        <row r="8217">
          <cell r="M8217" t="str">
            <v>362133197110145162</v>
          </cell>
        </row>
        <row r="8218">
          <cell r="M8218" t="str">
            <v>362133194805065122</v>
          </cell>
        </row>
        <row r="8219">
          <cell r="M8219" t="str">
            <v>36073220060914511X</v>
          </cell>
        </row>
        <row r="8220">
          <cell r="M8220" t="str">
            <v>362425197502085628</v>
          </cell>
        </row>
        <row r="8221">
          <cell r="M8221" t="str">
            <v>362133195308215147</v>
          </cell>
        </row>
        <row r="8222">
          <cell r="M8222" t="str">
            <v>362133194702085112</v>
          </cell>
        </row>
        <row r="8223">
          <cell r="M8223" t="str">
            <v>360732200812205130</v>
          </cell>
        </row>
        <row r="8224">
          <cell r="M8224" t="str">
            <v>362133195802025111</v>
          </cell>
        </row>
        <row r="8225">
          <cell r="M8225" t="str">
            <v>362133196004125147</v>
          </cell>
        </row>
        <row r="8226">
          <cell r="M8226" t="str">
            <v>362133195503135134</v>
          </cell>
        </row>
        <row r="8227">
          <cell r="M8227" t="str">
            <v>362133195809125123</v>
          </cell>
        </row>
        <row r="8228">
          <cell r="M8228" t="str">
            <v>360732200703305116</v>
          </cell>
        </row>
        <row r="8229">
          <cell r="M8229" t="str">
            <v>362133195604185149</v>
          </cell>
        </row>
        <row r="8230">
          <cell r="M8230" t="str">
            <v>362133197106065135</v>
          </cell>
        </row>
        <row r="8231">
          <cell r="M8231" t="str">
            <v>362133193506095124</v>
          </cell>
        </row>
        <row r="8232">
          <cell r="M8232" t="str">
            <v>36073220150902514X</v>
          </cell>
        </row>
        <row r="8233">
          <cell r="M8233" t="str">
            <v>360732200603185161</v>
          </cell>
        </row>
        <row r="8234">
          <cell r="M8234" t="str">
            <v>362133197510185112</v>
          </cell>
        </row>
        <row r="8235">
          <cell r="M8235" t="str">
            <v>36073220110508512X</v>
          </cell>
        </row>
        <row r="8236">
          <cell r="M8236" t="str">
            <v>360732200802275119</v>
          </cell>
        </row>
        <row r="8237">
          <cell r="M8237" t="str">
            <v>360732199701055138</v>
          </cell>
        </row>
        <row r="8238">
          <cell r="M8238" t="str">
            <v>362133197101155123</v>
          </cell>
        </row>
        <row r="8239">
          <cell r="M8239" t="str">
            <v>362133197207275131</v>
          </cell>
        </row>
        <row r="8240">
          <cell r="M8240" t="str">
            <v>362133196711011325</v>
          </cell>
        </row>
        <row r="8241">
          <cell r="M8241" t="str">
            <v>362133195201185136</v>
          </cell>
        </row>
        <row r="8242">
          <cell r="M8242" t="str">
            <v>36213319540312514X</v>
          </cell>
        </row>
        <row r="8243">
          <cell r="M8243" t="str">
            <v>36213319410816511X</v>
          </cell>
        </row>
        <row r="8244">
          <cell r="M8244" t="str">
            <v>362133193701035135</v>
          </cell>
        </row>
        <row r="8245">
          <cell r="M8245" t="str">
            <v>362133193801065112</v>
          </cell>
        </row>
        <row r="8246">
          <cell r="M8246" t="str">
            <v>362133196503055120</v>
          </cell>
        </row>
        <row r="8247">
          <cell r="M8247" t="str">
            <v>362133197204165113</v>
          </cell>
        </row>
        <row r="8248">
          <cell r="M8248" t="str">
            <v>360732200712095157</v>
          </cell>
        </row>
        <row r="8249">
          <cell r="M8249" t="str">
            <v>360732201011055130</v>
          </cell>
        </row>
        <row r="8250">
          <cell r="M8250" t="str">
            <v>360732199612185117</v>
          </cell>
        </row>
        <row r="8251">
          <cell r="M8251" t="str">
            <v>362133195004045126</v>
          </cell>
        </row>
        <row r="8252">
          <cell r="M8252" t="str">
            <v>362133195207125126</v>
          </cell>
        </row>
        <row r="8253">
          <cell r="M8253" t="str">
            <v>362133194706075114</v>
          </cell>
        </row>
        <row r="8254">
          <cell r="M8254" t="str">
            <v>360732201208235119</v>
          </cell>
        </row>
        <row r="8255">
          <cell r="M8255" t="str">
            <v>360732201007025131</v>
          </cell>
        </row>
        <row r="8256">
          <cell r="M8256" t="str">
            <v>362133198307085110</v>
          </cell>
        </row>
        <row r="8257">
          <cell r="M8257" t="str">
            <v>360732200703135145</v>
          </cell>
        </row>
        <row r="8258">
          <cell r="M8258" t="str">
            <v>360732200601225123</v>
          </cell>
        </row>
        <row r="8259">
          <cell r="M8259" t="str">
            <v>360732201001025130</v>
          </cell>
        </row>
        <row r="8260">
          <cell r="M8260" t="str">
            <v>362133194312095139</v>
          </cell>
        </row>
        <row r="8261">
          <cell r="M8261" t="str">
            <v>360732200902095123</v>
          </cell>
        </row>
        <row r="8262">
          <cell r="M8262" t="str">
            <v>360732200704245119</v>
          </cell>
        </row>
        <row r="8263">
          <cell r="M8263" t="str">
            <v>360732200904125111</v>
          </cell>
        </row>
        <row r="8264">
          <cell r="M8264" t="str">
            <v>362133195810055126</v>
          </cell>
        </row>
        <row r="8265">
          <cell r="M8265" t="str">
            <v>362133197007285116</v>
          </cell>
        </row>
        <row r="8266">
          <cell r="M8266" t="str">
            <v>360732200812165124</v>
          </cell>
        </row>
        <row r="8267">
          <cell r="M8267" t="str">
            <v>360732201310015120</v>
          </cell>
        </row>
        <row r="8268">
          <cell r="M8268" t="str">
            <v>360732198412265118</v>
          </cell>
        </row>
        <row r="8269">
          <cell r="M8269" t="str">
            <v>360732201701085142</v>
          </cell>
        </row>
        <row r="8270">
          <cell r="M8270" t="str">
            <v>360732201502215127</v>
          </cell>
        </row>
        <row r="8271">
          <cell r="M8271" t="str">
            <v>36073220181004514X</v>
          </cell>
        </row>
        <row r="8272">
          <cell r="M8272" t="str">
            <v>362133196107305116</v>
          </cell>
        </row>
        <row r="8273">
          <cell r="M8273" t="str">
            <v>36073219990507519X</v>
          </cell>
        </row>
        <row r="8274">
          <cell r="M8274" t="str">
            <v>362133196206225146</v>
          </cell>
        </row>
        <row r="8275">
          <cell r="M8275" t="str">
            <v>36213319730906516X</v>
          </cell>
        </row>
        <row r="8276">
          <cell r="M8276" t="str">
            <v>362133196911125116</v>
          </cell>
        </row>
        <row r="8277">
          <cell r="M8277" t="str">
            <v>360732201312225113</v>
          </cell>
        </row>
        <row r="8278">
          <cell r="M8278" t="str">
            <v>362133196101135128</v>
          </cell>
        </row>
        <row r="8279">
          <cell r="M8279" t="str">
            <v>362133195807055117</v>
          </cell>
        </row>
        <row r="8280">
          <cell r="M8280" t="str">
            <v>362133197408145202</v>
          </cell>
        </row>
        <row r="8281">
          <cell r="M8281" t="str">
            <v>36213319820510515X</v>
          </cell>
        </row>
        <row r="8282">
          <cell r="M8282" t="str">
            <v>362133194304105122</v>
          </cell>
        </row>
        <row r="8283">
          <cell r="M8283" t="str">
            <v>362133196411185112</v>
          </cell>
        </row>
        <row r="8284">
          <cell r="M8284" t="str">
            <v>360732199109215112</v>
          </cell>
        </row>
        <row r="8285">
          <cell r="M8285" t="str">
            <v>362133197003185126</v>
          </cell>
        </row>
        <row r="8286">
          <cell r="M8286" t="str">
            <v>360732198806265110</v>
          </cell>
        </row>
        <row r="8287">
          <cell r="M8287" t="str">
            <v>360732199608191725</v>
          </cell>
        </row>
        <row r="8288">
          <cell r="M8288" t="str">
            <v>360732202305295134</v>
          </cell>
        </row>
        <row r="8289">
          <cell r="M8289" t="str">
            <v>362133196809235116</v>
          </cell>
        </row>
        <row r="8290">
          <cell r="M8290" t="str">
            <v>362133197003135145</v>
          </cell>
        </row>
        <row r="8291">
          <cell r="M8291" t="str">
            <v>362133195009155121</v>
          </cell>
        </row>
        <row r="8292">
          <cell r="M8292" t="str">
            <v>360732201712196622</v>
          </cell>
        </row>
        <row r="8293">
          <cell r="M8293" t="str">
            <v>362133198001131321</v>
          </cell>
        </row>
        <row r="8294">
          <cell r="M8294" t="str">
            <v>360732200012145125</v>
          </cell>
        </row>
        <row r="8295">
          <cell r="M8295" t="str">
            <v>360732201109165119</v>
          </cell>
        </row>
        <row r="8296">
          <cell r="M8296" t="str">
            <v>360732200810155133</v>
          </cell>
        </row>
        <row r="8297">
          <cell r="M8297" t="str">
            <v>362133196311215118</v>
          </cell>
        </row>
        <row r="8298">
          <cell r="M8298" t="str">
            <v>362133197001115124</v>
          </cell>
        </row>
        <row r="8299">
          <cell r="M8299" t="str">
            <v>360732201202145139</v>
          </cell>
        </row>
        <row r="8300">
          <cell r="M8300" t="str">
            <v>360732201202145155</v>
          </cell>
        </row>
        <row r="8301">
          <cell r="M8301" t="str">
            <v>362133197402115301</v>
          </cell>
        </row>
        <row r="8302">
          <cell r="M8302" t="str">
            <v>36073220080720511X</v>
          </cell>
        </row>
        <row r="8303">
          <cell r="M8303" t="str">
            <v>360732200910015111</v>
          </cell>
        </row>
        <row r="8304">
          <cell r="M8304" t="str">
            <v>362133197704255131</v>
          </cell>
        </row>
        <row r="8305">
          <cell r="M8305" t="str">
            <v>362133195401135117</v>
          </cell>
        </row>
        <row r="8306">
          <cell r="M8306" t="str">
            <v>362133195610184927</v>
          </cell>
        </row>
        <row r="8307">
          <cell r="M8307" t="str">
            <v>36073219940914511X</v>
          </cell>
        </row>
        <row r="8308">
          <cell r="M8308" t="str">
            <v>362133196802015110</v>
          </cell>
        </row>
        <row r="8309">
          <cell r="M8309" t="str">
            <v>360732201702185129</v>
          </cell>
        </row>
        <row r="8310">
          <cell r="M8310" t="str">
            <v>360732201806285116</v>
          </cell>
        </row>
        <row r="8311">
          <cell r="M8311" t="str">
            <v>36073220151019512X</v>
          </cell>
        </row>
        <row r="8312">
          <cell r="M8312" t="str">
            <v>360732201106155118</v>
          </cell>
        </row>
        <row r="8313">
          <cell r="M8313" t="str">
            <v>362133194804125111</v>
          </cell>
        </row>
        <row r="8314">
          <cell r="M8314" t="str">
            <v>362133197602155164</v>
          </cell>
        </row>
        <row r="8315">
          <cell r="M8315" t="str">
            <v>360732201210305120</v>
          </cell>
        </row>
        <row r="8316">
          <cell r="M8316" t="str">
            <v>36073220170208511X</v>
          </cell>
        </row>
        <row r="8317">
          <cell r="M8317" t="str">
            <v>360732201809045118</v>
          </cell>
        </row>
        <row r="8318">
          <cell r="M8318" t="str">
            <v>362133194404184921</v>
          </cell>
        </row>
        <row r="8319">
          <cell r="M8319" t="str">
            <v>362133194412164912</v>
          </cell>
        </row>
        <row r="8320">
          <cell r="M8320" t="str">
            <v>362133196208145123</v>
          </cell>
        </row>
        <row r="8321">
          <cell r="M8321" t="str">
            <v>362133197706055117</v>
          </cell>
        </row>
        <row r="8322">
          <cell r="M8322" t="str">
            <v>362133195212015116</v>
          </cell>
        </row>
        <row r="8323">
          <cell r="M8323" t="str">
            <v>362133194907195120</v>
          </cell>
        </row>
        <row r="8324">
          <cell r="M8324" t="str">
            <v>360732200504185115</v>
          </cell>
        </row>
        <row r="8325">
          <cell r="M8325" t="str">
            <v>360732200012225125</v>
          </cell>
        </row>
        <row r="8326">
          <cell r="M8326" t="str">
            <v>360732200609015112</v>
          </cell>
        </row>
        <row r="8327">
          <cell r="M8327" t="str">
            <v>362133195412275115</v>
          </cell>
        </row>
        <row r="8328">
          <cell r="M8328" t="str">
            <v>36073220180805512X</v>
          </cell>
        </row>
        <row r="8329">
          <cell r="M8329" t="str">
            <v>360732201511145124</v>
          </cell>
        </row>
        <row r="8330">
          <cell r="M8330" t="str">
            <v>360732199201204926</v>
          </cell>
        </row>
        <row r="8331">
          <cell r="M8331" t="str">
            <v>362133196212215120</v>
          </cell>
        </row>
        <row r="8332">
          <cell r="M8332" t="str">
            <v>360732201910235127</v>
          </cell>
        </row>
        <row r="8333">
          <cell r="M8333" t="str">
            <v>362133194512045128</v>
          </cell>
        </row>
        <row r="8334">
          <cell r="M8334" t="str">
            <v>362133198305195121</v>
          </cell>
        </row>
        <row r="8335">
          <cell r="M8335" t="str">
            <v>360732201401295113</v>
          </cell>
        </row>
        <row r="8336">
          <cell r="M8336" t="str">
            <v>360732200808105129</v>
          </cell>
        </row>
        <row r="8337">
          <cell r="M8337" t="str">
            <v>360732199210155118</v>
          </cell>
        </row>
        <row r="8338">
          <cell r="M8338" t="str">
            <v>360732202104065121</v>
          </cell>
        </row>
        <row r="8339">
          <cell r="M8339" t="str">
            <v>360732202001095117</v>
          </cell>
        </row>
        <row r="8340">
          <cell r="M8340" t="str">
            <v>362133195210245161</v>
          </cell>
        </row>
        <row r="8341">
          <cell r="M8341" t="str">
            <v>36213319370519511X</v>
          </cell>
        </row>
        <row r="8342">
          <cell r="M8342" t="str">
            <v>360732200609025142</v>
          </cell>
        </row>
        <row r="8343">
          <cell r="M8343" t="str">
            <v>360732200803075135</v>
          </cell>
        </row>
        <row r="8344">
          <cell r="M8344" t="str">
            <v>360732198610195122</v>
          </cell>
        </row>
        <row r="8345">
          <cell r="M8345" t="str">
            <v>360732201312235119</v>
          </cell>
        </row>
        <row r="8346">
          <cell r="M8346" t="str">
            <v>360732200806165128</v>
          </cell>
        </row>
        <row r="8347">
          <cell r="M8347" t="str">
            <v>360732201002175122</v>
          </cell>
        </row>
        <row r="8348">
          <cell r="M8348" t="str">
            <v>360732201103075155</v>
          </cell>
        </row>
        <row r="8349">
          <cell r="M8349" t="str">
            <v>36213319620223511X</v>
          </cell>
        </row>
        <row r="8350">
          <cell r="M8350" t="str">
            <v>362133198003095117</v>
          </cell>
        </row>
        <row r="8351">
          <cell r="M8351" t="str">
            <v>360732200909125129</v>
          </cell>
        </row>
        <row r="8352">
          <cell r="M8352" t="str">
            <v>362133193807155127</v>
          </cell>
        </row>
        <row r="8353">
          <cell r="M8353" t="str">
            <v>36073220111005511X</v>
          </cell>
        </row>
        <row r="8354">
          <cell r="M8354" t="str">
            <v>362133196712135127</v>
          </cell>
        </row>
        <row r="8355">
          <cell r="M8355" t="str">
            <v>360732201411225135</v>
          </cell>
        </row>
        <row r="8356">
          <cell r="M8356" t="str">
            <v>360732201005095128</v>
          </cell>
        </row>
        <row r="8357">
          <cell r="M8357" t="str">
            <v>360732201112215148</v>
          </cell>
        </row>
        <row r="8358">
          <cell r="M8358" t="str">
            <v>360732201512235113</v>
          </cell>
        </row>
        <row r="8359">
          <cell r="M8359" t="str">
            <v>360732201307115120</v>
          </cell>
        </row>
        <row r="8360">
          <cell r="M8360" t="str">
            <v>360732200308085125</v>
          </cell>
        </row>
        <row r="8361">
          <cell r="M8361" t="str">
            <v>360732201306165126</v>
          </cell>
        </row>
        <row r="8362">
          <cell r="M8362" t="str">
            <v>360732201504235113</v>
          </cell>
        </row>
        <row r="8363">
          <cell r="M8363" t="str">
            <v>360732200505095162</v>
          </cell>
        </row>
        <row r="8364">
          <cell r="M8364" t="str">
            <v>362133194401295116</v>
          </cell>
        </row>
        <row r="8365">
          <cell r="M8365" t="str">
            <v>36213319451005512X</v>
          </cell>
        </row>
        <row r="8366">
          <cell r="M8366" t="str">
            <v>362133196003275127</v>
          </cell>
        </row>
        <row r="8367">
          <cell r="M8367" t="str">
            <v>360732200705295134</v>
          </cell>
        </row>
        <row r="8368">
          <cell r="M8368" t="str">
            <v>362133196611245116</v>
          </cell>
        </row>
        <row r="8369">
          <cell r="M8369" t="str">
            <v>36213319760215513X</v>
          </cell>
        </row>
        <row r="8370">
          <cell r="M8370" t="str">
            <v>36073220131102511X</v>
          </cell>
        </row>
        <row r="8371">
          <cell r="M8371" t="str">
            <v>360732200911155124</v>
          </cell>
        </row>
        <row r="8372">
          <cell r="M8372" t="str">
            <v>360732201210175143</v>
          </cell>
        </row>
        <row r="8373">
          <cell r="M8373" t="str">
            <v>360732198710255161</v>
          </cell>
        </row>
        <row r="8374">
          <cell r="M8374" t="str">
            <v>362133196704045113</v>
          </cell>
        </row>
        <row r="8375">
          <cell r="M8375" t="str">
            <v>360732200802195135</v>
          </cell>
        </row>
        <row r="8376">
          <cell r="M8376" t="str">
            <v>360732200612065129</v>
          </cell>
        </row>
        <row r="8377">
          <cell r="M8377" t="str">
            <v>362133197401055167</v>
          </cell>
        </row>
        <row r="8378">
          <cell r="M8378" t="str">
            <v>362133196404065147</v>
          </cell>
        </row>
        <row r="8379">
          <cell r="M8379" t="str">
            <v>362133198009195119</v>
          </cell>
        </row>
        <row r="8380">
          <cell r="M8380" t="str">
            <v>360732198501023145</v>
          </cell>
        </row>
        <row r="8381">
          <cell r="M8381" t="str">
            <v>362133196211055110</v>
          </cell>
        </row>
        <row r="8382">
          <cell r="M8382" t="str">
            <v>360732200103165121</v>
          </cell>
        </row>
        <row r="8383">
          <cell r="M8383" t="str">
            <v>362133196609095120</v>
          </cell>
        </row>
        <row r="8384">
          <cell r="M8384" t="str">
            <v>362133196707275117</v>
          </cell>
        </row>
        <row r="8385">
          <cell r="M8385" t="str">
            <v>362133195803155110</v>
          </cell>
        </row>
        <row r="8386">
          <cell r="M8386" t="str">
            <v>362133196607195136</v>
          </cell>
        </row>
        <row r="8387">
          <cell r="M8387" t="str">
            <v>36213319721016511X</v>
          </cell>
        </row>
        <row r="8388">
          <cell r="M8388" t="str">
            <v>362133194812075126</v>
          </cell>
        </row>
        <row r="8389">
          <cell r="M8389" t="str">
            <v>360732201610155133</v>
          </cell>
        </row>
        <row r="8390">
          <cell r="M8390" t="str">
            <v>36073220180418512X</v>
          </cell>
        </row>
        <row r="8391">
          <cell r="M8391" t="str">
            <v>360732201910225121</v>
          </cell>
        </row>
        <row r="8392">
          <cell r="M8392" t="str">
            <v>362133197406185112</v>
          </cell>
        </row>
        <row r="8393">
          <cell r="M8393" t="str">
            <v>360732201504125125</v>
          </cell>
        </row>
        <row r="8394">
          <cell r="M8394" t="str">
            <v>360732201504125141</v>
          </cell>
        </row>
        <row r="8395">
          <cell r="M8395" t="str">
            <v>362133196004035117</v>
          </cell>
        </row>
        <row r="8396">
          <cell r="M8396" t="str">
            <v>360732198912225112</v>
          </cell>
        </row>
        <row r="8397">
          <cell r="M8397" t="str">
            <v>362133196608135127</v>
          </cell>
        </row>
        <row r="8398">
          <cell r="M8398" t="str">
            <v>362133195705205110</v>
          </cell>
        </row>
        <row r="8399">
          <cell r="M8399" t="str">
            <v>362133195504185125</v>
          </cell>
        </row>
        <row r="8400">
          <cell r="M8400" t="str">
            <v>362133195804175121</v>
          </cell>
        </row>
        <row r="8401">
          <cell r="M8401" t="str">
            <v>362133195611055115</v>
          </cell>
        </row>
        <row r="8402">
          <cell r="M8402" t="str">
            <v>360731198412045135</v>
          </cell>
        </row>
        <row r="8403">
          <cell r="M8403" t="str">
            <v>362133196902085116</v>
          </cell>
        </row>
        <row r="8404">
          <cell r="M8404" t="str">
            <v>362133196812115115</v>
          </cell>
        </row>
        <row r="8405">
          <cell r="M8405" t="str">
            <v>36073220161129512X</v>
          </cell>
        </row>
        <row r="8406">
          <cell r="M8406" t="str">
            <v>362133197005045143</v>
          </cell>
        </row>
        <row r="8407">
          <cell r="M8407" t="str">
            <v>362133197108115132</v>
          </cell>
        </row>
        <row r="8408">
          <cell r="M8408" t="str">
            <v>362133193509155225</v>
          </cell>
        </row>
        <row r="8409">
          <cell r="M8409" t="str">
            <v>362133197406085111</v>
          </cell>
        </row>
        <row r="8410">
          <cell r="M8410" t="str">
            <v>362123193910045118</v>
          </cell>
        </row>
        <row r="8411">
          <cell r="M8411" t="str">
            <v>36213319560604514X</v>
          </cell>
        </row>
        <row r="8412">
          <cell r="M8412" t="str">
            <v>360732199602135159</v>
          </cell>
        </row>
        <row r="8413">
          <cell r="M8413" t="str">
            <v>36073220011010532X</v>
          </cell>
        </row>
        <row r="8414">
          <cell r="M8414" t="str">
            <v>362133196009215117</v>
          </cell>
        </row>
        <row r="8415">
          <cell r="M8415" t="str">
            <v>360732198010084912</v>
          </cell>
        </row>
        <row r="8416">
          <cell r="M8416" t="str">
            <v>362133195603105127</v>
          </cell>
        </row>
        <row r="8417">
          <cell r="M8417" t="str">
            <v>360732199303115123</v>
          </cell>
        </row>
        <row r="8418">
          <cell r="M8418" t="str">
            <v>360732202409115126</v>
          </cell>
        </row>
        <row r="8419">
          <cell r="M8419" t="str">
            <v>360732201210105110</v>
          </cell>
        </row>
        <row r="8420">
          <cell r="M8420" t="str">
            <v>360732201704065120</v>
          </cell>
        </row>
        <row r="8421">
          <cell r="M8421" t="str">
            <v>362133197405155130</v>
          </cell>
        </row>
        <row r="8422">
          <cell r="M8422" t="str">
            <v>360732202111255126</v>
          </cell>
        </row>
        <row r="8423">
          <cell r="M8423" t="str">
            <v>36213319650610512X</v>
          </cell>
        </row>
        <row r="8424">
          <cell r="M8424" t="str">
            <v>362133197907095115</v>
          </cell>
        </row>
        <row r="8425">
          <cell r="M8425" t="str">
            <v>362133198105245120</v>
          </cell>
        </row>
        <row r="8426">
          <cell r="M8426" t="str">
            <v>362133196907055127</v>
          </cell>
        </row>
        <row r="8427">
          <cell r="M8427" t="str">
            <v>362133197304205127</v>
          </cell>
        </row>
        <row r="8428">
          <cell r="M8428" t="str">
            <v>362133194908155120</v>
          </cell>
        </row>
        <row r="8429">
          <cell r="M8429" t="str">
            <v>360732201008305119</v>
          </cell>
        </row>
        <row r="8430">
          <cell r="M8430" t="str">
            <v>360732201503175112</v>
          </cell>
        </row>
        <row r="8431">
          <cell r="M8431" t="str">
            <v>362133196806125114</v>
          </cell>
        </row>
        <row r="8432">
          <cell r="M8432" t="str">
            <v>362133196809175141</v>
          </cell>
        </row>
        <row r="8433">
          <cell r="M8433" t="str">
            <v>362133195512144921</v>
          </cell>
        </row>
        <row r="8434">
          <cell r="M8434" t="str">
            <v>360732200807135115</v>
          </cell>
        </row>
        <row r="8435">
          <cell r="M8435" t="str">
            <v>362133197611025118</v>
          </cell>
        </row>
        <row r="8436">
          <cell r="M8436" t="str">
            <v>362133195512245132</v>
          </cell>
        </row>
        <row r="8437">
          <cell r="M8437" t="str">
            <v>360732200607035144</v>
          </cell>
        </row>
        <row r="8438">
          <cell r="M8438" t="str">
            <v>362133196302155141</v>
          </cell>
        </row>
        <row r="8439">
          <cell r="M8439" t="str">
            <v>362133194307185113</v>
          </cell>
        </row>
        <row r="8440">
          <cell r="M8440" t="str">
            <v>362133196811255132</v>
          </cell>
        </row>
        <row r="8441">
          <cell r="M8441" t="str">
            <v>360732200701235118</v>
          </cell>
        </row>
        <row r="8442">
          <cell r="M8442" t="str">
            <v>362133197105125140</v>
          </cell>
        </row>
        <row r="8443">
          <cell r="M8443" t="str">
            <v>362133197008305115</v>
          </cell>
        </row>
        <row r="8444">
          <cell r="M8444" t="str">
            <v>362133196003055159</v>
          </cell>
        </row>
        <row r="8445">
          <cell r="M8445" t="str">
            <v>362133195904035126</v>
          </cell>
        </row>
        <row r="8446">
          <cell r="M8446" t="str">
            <v>36213319510909512X</v>
          </cell>
        </row>
        <row r="8447">
          <cell r="M8447" t="str">
            <v>362133198112055114</v>
          </cell>
        </row>
        <row r="8448">
          <cell r="M8448" t="str">
            <v>360732200208165160</v>
          </cell>
        </row>
        <row r="8449">
          <cell r="M8449" t="str">
            <v>360732200403035126</v>
          </cell>
        </row>
        <row r="8450">
          <cell r="M8450" t="str">
            <v>360732200503215116</v>
          </cell>
        </row>
        <row r="8451">
          <cell r="M8451" t="str">
            <v>362133194810185129</v>
          </cell>
        </row>
        <row r="8452">
          <cell r="M8452" t="str">
            <v>360732200804115119</v>
          </cell>
        </row>
        <row r="8453">
          <cell r="M8453" t="str">
            <v>360732201003265146</v>
          </cell>
        </row>
        <row r="8454">
          <cell r="M8454" t="str">
            <v>360732201305215128</v>
          </cell>
        </row>
        <row r="8455">
          <cell r="M8455" t="str">
            <v>362133197310035136</v>
          </cell>
        </row>
        <row r="8456">
          <cell r="M8456" t="str">
            <v>362133193903135126</v>
          </cell>
        </row>
        <row r="8457">
          <cell r="M8457" t="str">
            <v>362133194509295118</v>
          </cell>
        </row>
        <row r="8458">
          <cell r="M8458" t="str">
            <v>362133195102065120</v>
          </cell>
        </row>
        <row r="8459">
          <cell r="M8459" t="str">
            <v>362133195412205141</v>
          </cell>
        </row>
        <row r="8460">
          <cell r="M8460" t="str">
            <v>360732200406075123</v>
          </cell>
        </row>
        <row r="8461">
          <cell r="M8461" t="str">
            <v>36213319530205512X</v>
          </cell>
        </row>
        <row r="8462">
          <cell r="M8462" t="str">
            <v>360732201704095119</v>
          </cell>
        </row>
        <row r="8463">
          <cell r="M8463" t="str">
            <v>36073220100318512X</v>
          </cell>
        </row>
        <row r="8464">
          <cell r="M8464" t="str">
            <v>360732201307245144</v>
          </cell>
        </row>
        <row r="8465">
          <cell r="M8465" t="str">
            <v>362133198204040622</v>
          </cell>
        </row>
        <row r="8466">
          <cell r="M8466" t="str">
            <v>362133196304205122</v>
          </cell>
        </row>
        <row r="8467">
          <cell r="M8467" t="str">
            <v>360732201307155173</v>
          </cell>
        </row>
        <row r="8468">
          <cell r="M8468" t="str">
            <v>36073220180127512X</v>
          </cell>
        </row>
        <row r="8469">
          <cell r="M8469" t="str">
            <v>360732201608155126</v>
          </cell>
        </row>
        <row r="8470">
          <cell r="M8470" t="str">
            <v>362133194305105116</v>
          </cell>
        </row>
        <row r="8471">
          <cell r="M8471" t="str">
            <v>360732199106292622</v>
          </cell>
        </row>
        <row r="8472">
          <cell r="M8472" t="str">
            <v>360732201209015134</v>
          </cell>
        </row>
        <row r="8473">
          <cell r="M8473" t="str">
            <v>36213319471122513X</v>
          </cell>
        </row>
        <row r="8474">
          <cell r="M8474" t="str">
            <v>362133194507065116</v>
          </cell>
        </row>
        <row r="8475">
          <cell r="M8475" t="str">
            <v>362133194410095124</v>
          </cell>
        </row>
        <row r="8476">
          <cell r="M8476" t="str">
            <v>362133195206105131</v>
          </cell>
        </row>
        <row r="8477">
          <cell r="M8477" t="str">
            <v>362133194707035122</v>
          </cell>
        </row>
        <row r="8478">
          <cell r="M8478" t="str">
            <v>362133197002045180</v>
          </cell>
        </row>
        <row r="8479">
          <cell r="M8479" t="str">
            <v>362133195104065116</v>
          </cell>
        </row>
        <row r="8480">
          <cell r="M8480" t="str">
            <v>362133195310165126</v>
          </cell>
        </row>
        <row r="8481">
          <cell r="M8481" t="str">
            <v>362133197109135143</v>
          </cell>
        </row>
        <row r="8482">
          <cell r="M8482" t="str">
            <v>362133196806135136</v>
          </cell>
        </row>
        <row r="8483">
          <cell r="M8483" t="str">
            <v>362133195203285122</v>
          </cell>
        </row>
        <row r="8484">
          <cell r="M8484" t="str">
            <v>360732201304275129</v>
          </cell>
        </row>
        <row r="8485">
          <cell r="M8485" t="str">
            <v>360732201610305138</v>
          </cell>
        </row>
        <row r="8486">
          <cell r="M8486" t="str">
            <v>360732201509255121</v>
          </cell>
        </row>
        <row r="8487">
          <cell r="M8487" t="str">
            <v>362133196702145110</v>
          </cell>
        </row>
        <row r="8488">
          <cell r="M8488" t="str">
            <v>362133198105205137</v>
          </cell>
        </row>
        <row r="8489">
          <cell r="M8489" t="str">
            <v>362133194210135152</v>
          </cell>
        </row>
        <row r="8490">
          <cell r="M8490" t="str">
            <v>362133194807205141</v>
          </cell>
        </row>
        <row r="8491">
          <cell r="M8491" t="str">
            <v>360732199605015152</v>
          </cell>
        </row>
        <row r="8492">
          <cell r="M8492" t="str">
            <v>362133194607085114</v>
          </cell>
        </row>
        <row r="8493">
          <cell r="M8493" t="str">
            <v>362133194610245115</v>
          </cell>
        </row>
        <row r="8494">
          <cell r="M8494" t="str">
            <v>362133194609155120</v>
          </cell>
        </row>
        <row r="8495">
          <cell r="M8495" t="str">
            <v>362133195309125119</v>
          </cell>
        </row>
        <row r="8496">
          <cell r="M8496" t="str">
            <v>362133195712295118</v>
          </cell>
        </row>
        <row r="8497">
          <cell r="M8497" t="str">
            <v>362133195511125163</v>
          </cell>
        </row>
        <row r="8498">
          <cell r="M8498" t="str">
            <v>362133195005105119</v>
          </cell>
        </row>
        <row r="8499">
          <cell r="M8499" t="str">
            <v>36073219950928511X</v>
          </cell>
        </row>
        <row r="8500">
          <cell r="M8500" t="str">
            <v>360732200811275153</v>
          </cell>
        </row>
        <row r="8501">
          <cell r="M8501" t="str">
            <v>362133197203125128</v>
          </cell>
        </row>
        <row r="8502">
          <cell r="M8502" t="str">
            <v>360732201104095115</v>
          </cell>
        </row>
        <row r="8503">
          <cell r="M8503" t="str">
            <v>362133196610115117</v>
          </cell>
        </row>
        <row r="8504">
          <cell r="M8504" t="str">
            <v>362133197309285138</v>
          </cell>
        </row>
        <row r="8505">
          <cell r="M8505" t="str">
            <v>362133195205225158</v>
          </cell>
        </row>
        <row r="8506">
          <cell r="M8506" t="str">
            <v>362133195210195125</v>
          </cell>
        </row>
        <row r="8507">
          <cell r="M8507" t="str">
            <v>362133196810245119</v>
          </cell>
        </row>
        <row r="8508">
          <cell r="M8508" t="str">
            <v>36213319570515515X</v>
          </cell>
        </row>
        <row r="8509">
          <cell r="M8509" t="str">
            <v>360732200708165124</v>
          </cell>
        </row>
        <row r="8510">
          <cell r="M8510" t="str">
            <v>362133194712215152</v>
          </cell>
        </row>
        <row r="8511">
          <cell r="M8511" t="str">
            <v>362133197512035169</v>
          </cell>
        </row>
        <row r="8512">
          <cell r="M8512" t="str">
            <v>360732200702065149</v>
          </cell>
        </row>
        <row r="8513">
          <cell r="M8513" t="str">
            <v>362133195109075110</v>
          </cell>
        </row>
        <row r="8514">
          <cell r="M8514" t="str">
            <v>362133195312025127</v>
          </cell>
        </row>
        <row r="8515">
          <cell r="M8515" t="str">
            <v>362133197906045132</v>
          </cell>
        </row>
        <row r="8516">
          <cell r="M8516" t="str">
            <v>360732200710195111</v>
          </cell>
        </row>
        <row r="8517">
          <cell r="M8517" t="str">
            <v>362133197605095144</v>
          </cell>
        </row>
        <row r="8518">
          <cell r="M8518" t="str">
            <v>360732200901105123</v>
          </cell>
        </row>
        <row r="8519">
          <cell r="M8519" t="str">
            <v>362133197609095117</v>
          </cell>
        </row>
        <row r="8520">
          <cell r="M8520" t="str">
            <v>362133198001185143</v>
          </cell>
        </row>
        <row r="8521">
          <cell r="M8521" t="str">
            <v>36073220180905513X</v>
          </cell>
        </row>
        <row r="8522">
          <cell r="M8522" t="str">
            <v>360732201106085148</v>
          </cell>
        </row>
        <row r="8523">
          <cell r="M8523" t="str">
            <v>360732200909105144</v>
          </cell>
        </row>
        <row r="8524">
          <cell r="M8524" t="str">
            <v>360732200711215129</v>
          </cell>
        </row>
        <row r="8525">
          <cell r="M8525" t="str">
            <v>36213319430702511X</v>
          </cell>
        </row>
        <row r="8526">
          <cell r="M8526" t="str">
            <v>362133197312105118</v>
          </cell>
        </row>
        <row r="8527">
          <cell r="M8527" t="str">
            <v>360732200303235120</v>
          </cell>
        </row>
        <row r="8528">
          <cell r="M8528" t="str">
            <v>360732201102155110</v>
          </cell>
        </row>
        <row r="8529">
          <cell r="M8529" t="str">
            <v>360732198312295117</v>
          </cell>
        </row>
        <row r="8530">
          <cell r="M8530" t="str">
            <v>362133197406125179</v>
          </cell>
        </row>
        <row r="8531">
          <cell r="M8531" t="str">
            <v>360732201202165121</v>
          </cell>
        </row>
        <row r="8532">
          <cell r="M8532" t="str">
            <v>360732200705205127</v>
          </cell>
        </row>
        <row r="8533">
          <cell r="M8533" t="str">
            <v>360732200808145139</v>
          </cell>
        </row>
        <row r="8534">
          <cell r="M8534" t="str">
            <v>362133197404115110</v>
          </cell>
        </row>
        <row r="8535">
          <cell r="M8535" t="str">
            <v>360732200806155149</v>
          </cell>
        </row>
        <row r="8536">
          <cell r="M8536" t="str">
            <v>360732202101205141</v>
          </cell>
        </row>
        <row r="8537">
          <cell r="M8537" t="str">
            <v>360732201506205129</v>
          </cell>
        </row>
        <row r="8538">
          <cell r="M8538" t="str">
            <v>360732200312095123</v>
          </cell>
        </row>
        <row r="8539">
          <cell r="M8539" t="str">
            <v>362133198301195167</v>
          </cell>
        </row>
        <row r="8540">
          <cell r="M8540" t="str">
            <v>36073220190612511X</v>
          </cell>
        </row>
        <row r="8541">
          <cell r="M8541" t="str">
            <v>362133197608265153</v>
          </cell>
        </row>
        <row r="8542">
          <cell r="M8542" t="str">
            <v>360732201105285121</v>
          </cell>
        </row>
        <row r="8543">
          <cell r="M8543" t="str">
            <v>360732200301025111</v>
          </cell>
        </row>
        <row r="8544">
          <cell r="M8544" t="str">
            <v>360732200909295128</v>
          </cell>
        </row>
        <row r="8545">
          <cell r="M8545" t="str">
            <v>360732200802085163</v>
          </cell>
        </row>
        <row r="8546">
          <cell r="M8546" t="str">
            <v>360732200601025164</v>
          </cell>
        </row>
        <row r="8547">
          <cell r="M8547" t="str">
            <v>362133195211285122</v>
          </cell>
        </row>
        <row r="8548">
          <cell r="M8548" t="str">
            <v>36213319720105512X</v>
          </cell>
        </row>
        <row r="8549">
          <cell r="M8549" t="str">
            <v>360732200603085136</v>
          </cell>
        </row>
        <row r="8550">
          <cell r="M8550" t="str">
            <v>36073220070602511X</v>
          </cell>
        </row>
        <row r="8551">
          <cell r="M8551" t="str">
            <v>362133197104085124</v>
          </cell>
        </row>
        <row r="8552">
          <cell r="M8552" t="str">
            <v>362133196802035111</v>
          </cell>
        </row>
        <row r="8553">
          <cell r="M8553" t="str">
            <v>360732200804145115</v>
          </cell>
        </row>
        <row r="8554">
          <cell r="M8554" t="str">
            <v>360732201510195154</v>
          </cell>
        </row>
        <row r="8555">
          <cell r="M8555" t="str">
            <v>362133196606025119</v>
          </cell>
        </row>
        <row r="8556">
          <cell r="M8556" t="str">
            <v>362133196011225111</v>
          </cell>
        </row>
        <row r="8557">
          <cell r="M8557" t="str">
            <v>362133193706085123</v>
          </cell>
        </row>
        <row r="8558">
          <cell r="M8558" t="str">
            <v>362133196608055127</v>
          </cell>
        </row>
        <row r="8559">
          <cell r="M8559" t="str">
            <v>360732200612275118</v>
          </cell>
        </row>
        <row r="8560">
          <cell r="M8560" t="str">
            <v>362133197907155157</v>
          </cell>
        </row>
        <row r="8561">
          <cell r="M8561" t="str">
            <v>362133195902275118</v>
          </cell>
        </row>
        <row r="8562">
          <cell r="M8562" t="str">
            <v>362133195704205127</v>
          </cell>
        </row>
        <row r="8563">
          <cell r="M8563" t="str">
            <v>362133194310245113</v>
          </cell>
        </row>
        <row r="8564">
          <cell r="M8564" t="str">
            <v>36073220120922514X</v>
          </cell>
        </row>
        <row r="8565">
          <cell r="M8565" t="str">
            <v>362133197405125118</v>
          </cell>
        </row>
        <row r="8566">
          <cell r="M8566" t="str">
            <v>360732200804235110</v>
          </cell>
        </row>
        <row r="8567">
          <cell r="M8567" t="str">
            <v>360732200701315118</v>
          </cell>
        </row>
        <row r="8568">
          <cell r="M8568" t="str">
            <v>362133194807135147</v>
          </cell>
        </row>
        <row r="8569">
          <cell r="M8569" t="str">
            <v>360732201303245112</v>
          </cell>
        </row>
        <row r="8570">
          <cell r="M8570" t="str">
            <v>360732200712215112</v>
          </cell>
        </row>
        <row r="8571">
          <cell r="M8571" t="str">
            <v>36213319550210511X</v>
          </cell>
        </row>
        <row r="8572">
          <cell r="M8572" t="str">
            <v>362133195902155124</v>
          </cell>
        </row>
        <row r="8573">
          <cell r="M8573" t="str">
            <v>362133195404075121</v>
          </cell>
        </row>
        <row r="8574">
          <cell r="M8574" t="str">
            <v>360732201505135122</v>
          </cell>
        </row>
        <row r="8575">
          <cell r="M8575" t="str">
            <v>360732201708035113</v>
          </cell>
        </row>
        <row r="8576">
          <cell r="M8576" t="str">
            <v>360732201103105123</v>
          </cell>
        </row>
        <row r="8577">
          <cell r="M8577" t="str">
            <v>360732201402055162</v>
          </cell>
        </row>
        <row r="8578">
          <cell r="M8578" t="str">
            <v>360732200503165147</v>
          </cell>
        </row>
        <row r="8579">
          <cell r="M8579" t="str">
            <v>362133198111225118</v>
          </cell>
        </row>
        <row r="8580">
          <cell r="M8580" t="str">
            <v>360732201606065119</v>
          </cell>
        </row>
        <row r="8581">
          <cell r="M8581" t="str">
            <v>362133195211195119</v>
          </cell>
        </row>
        <row r="8582">
          <cell r="M8582" t="str">
            <v>362133195307175120</v>
          </cell>
        </row>
        <row r="8583">
          <cell r="M8583" t="str">
            <v>362133197805155113</v>
          </cell>
        </row>
        <row r="8584">
          <cell r="M8584" t="str">
            <v>360732201105035114</v>
          </cell>
        </row>
        <row r="8585">
          <cell r="M8585" t="str">
            <v>36213319620917513X</v>
          </cell>
        </row>
        <row r="8586">
          <cell r="M8586" t="str">
            <v>362133197601145116</v>
          </cell>
        </row>
        <row r="8587">
          <cell r="M8587" t="str">
            <v>36073220121120513X</v>
          </cell>
        </row>
        <row r="8588">
          <cell r="M8588" t="str">
            <v>350425196604150760</v>
          </cell>
        </row>
        <row r="8589">
          <cell r="M8589" t="str">
            <v>362133197002175129</v>
          </cell>
        </row>
        <row r="8590">
          <cell r="M8590" t="str">
            <v>360732200508065110</v>
          </cell>
        </row>
        <row r="8591">
          <cell r="M8591" t="str">
            <v>360732200111095127</v>
          </cell>
        </row>
        <row r="8592">
          <cell r="M8592" t="str">
            <v>362133196801055137</v>
          </cell>
        </row>
        <row r="8593">
          <cell r="M8593" t="str">
            <v>360732199512285137</v>
          </cell>
        </row>
        <row r="8594">
          <cell r="M8594" t="str">
            <v>362133196903195114</v>
          </cell>
        </row>
        <row r="8595">
          <cell r="M8595" t="str">
            <v>362133196203215137</v>
          </cell>
        </row>
        <row r="8596">
          <cell r="M8596" t="str">
            <v>360732200508215174</v>
          </cell>
        </row>
        <row r="8597">
          <cell r="M8597" t="str">
            <v>362133193601245119</v>
          </cell>
        </row>
        <row r="8598">
          <cell r="M8598" t="str">
            <v>362133197911015114</v>
          </cell>
        </row>
        <row r="8599">
          <cell r="M8599" t="str">
            <v>360732201107195146</v>
          </cell>
        </row>
        <row r="8600">
          <cell r="M8600" t="str">
            <v>362133195210075115</v>
          </cell>
        </row>
        <row r="8601">
          <cell r="M8601" t="str">
            <v>36213319571007512X</v>
          </cell>
        </row>
        <row r="8602">
          <cell r="M8602" t="str">
            <v>360732201206215130</v>
          </cell>
        </row>
        <row r="8603">
          <cell r="M8603" t="str">
            <v>362133196101165116</v>
          </cell>
        </row>
        <row r="8604">
          <cell r="M8604" t="str">
            <v>362133197212185130</v>
          </cell>
        </row>
        <row r="8605">
          <cell r="M8605" t="str">
            <v>420922199305272821</v>
          </cell>
        </row>
        <row r="8606">
          <cell r="M8606" t="str">
            <v>360732202305025142</v>
          </cell>
        </row>
        <row r="8607">
          <cell r="M8607" t="str">
            <v>360732201406035118</v>
          </cell>
        </row>
        <row r="8608">
          <cell r="M8608" t="str">
            <v>362133196007015111</v>
          </cell>
        </row>
        <row r="8609">
          <cell r="M8609" t="str">
            <v>362133197210125118</v>
          </cell>
        </row>
        <row r="8610">
          <cell r="M8610" t="str">
            <v>360732201411265188</v>
          </cell>
        </row>
        <row r="8611">
          <cell r="M8611" t="str">
            <v>362133194809285114</v>
          </cell>
        </row>
        <row r="8612">
          <cell r="M8612" t="str">
            <v>360732202110055130</v>
          </cell>
        </row>
        <row r="8613">
          <cell r="M8613" t="str">
            <v>362133198108275114</v>
          </cell>
        </row>
        <row r="8614">
          <cell r="M8614" t="str">
            <v>362133197702155137</v>
          </cell>
        </row>
        <row r="8615">
          <cell r="M8615" t="str">
            <v>362133194605105126</v>
          </cell>
        </row>
        <row r="8616">
          <cell r="M8616" t="str">
            <v>362133195011275114</v>
          </cell>
        </row>
        <row r="8617">
          <cell r="M8617" t="str">
            <v>362133193708195115</v>
          </cell>
        </row>
        <row r="8618">
          <cell r="M8618" t="str">
            <v>362133195604265114</v>
          </cell>
        </row>
        <row r="8619">
          <cell r="M8619" t="str">
            <v>362133195102015123</v>
          </cell>
        </row>
        <row r="8620">
          <cell r="M8620" t="str">
            <v>360732201203095129</v>
          </cell>
        </row>
        <row r="8621">
          <cell r="M8621" t="str">
            <v>360732201307015162</v>
          </cell>
        </row>
        <row r="8622">
          <cell r="M8622" t="str">
            <v>360732201511305132</v>
          </cell>
        </row>
        <row r="8623">
          <cell r="M8623" t="str">
            <v>362133197408095110</v>
          </cell>
        </row>
        <row r="8624">
          <cell r="M8624" t="str">
            <v>362133195109125114</v>
          </cell>
        </row>
        <row r="8625">
          <cell r="M8625" t="str">
            <v>360732201112245128</v>
          </cell>
        </row>
        <row r="8626">
          <cell r="M8626" t="str">
            <v>36073220030601514X</v>
          </cell>
        </row>
        <row r="8627">
          <cell r="M8627" t="str">
            <v>360732200708015126</v>
          </cell>
        </row>
        <row r="8628">
          <cell r="M8628" t="str">
            <v>360732200512285124</v>
          </cell>
        </row>
        <row r="8629">
          <cell r="M8629" t="str">
            <v>360732201307125118</v>
          </cell>
        </row>
        <row r="8630">
          <cell r="M8630" t="str">
            <v>362133195208275118</v>
          </cell>
        </row>
        <row r="8631">
          <cell r="M8631" t="str">
            <v>362133195508265122</v>
          </cell>
        </row>
        <row r="8632">
          <cell r="M8632" t="str">
            <v>362133196212165127</v>
          </cell>
        </row>
        <row r="8633">
          <cell r="M8633" t="str">
            <v>362133195306165131</v>
          </cell>
        </row>
        <row r="8634">
          <cell r="M8634" t="str">
            <v>362133198109091982</v>
          </cell>
        </row>
        <row r="8635">
          <cell r="M8635" t="str">
            <v>362133197509145180</v>
          </cell>
        </row>
        <row r="8636">
          <cell r="M8636" t="str">
            <v>362133196110155120</v>
          </cell>
        </row>
        <row r="8637">
          <cell r="M8637" t="str">
            <v>362133196807025123</v>
          </cell>
        </row>
        <row r="8638">
          <cell r="M8638" t="str">
            <v>362133197708095112</v>
          </cell>
        </row>
        <row r="8639">
          <cell r="M8639" t="str">
            <v>362133197006045188</v>
          </cell>
        </row>
        <row r="8640">
          <cell r="M8640" t="str">
            <v>360732200704135139</v>
          </cell>
        </row>
        <row r="8641">
          <cell r="M8641" t="str">
            <v>362133195801275119</v>
          </cell>
        </row>
        <row r="8642">
          <cell r="M8642" t="str">
            <v>362133196708065146</v>
          </cell>
        </row>
        <row r="8643">
          <cell r="M8643" t="str">
            <v>362133196911054928</v>
          </cell>
        </row>
        <row r="8644">
          <cell r="M8644" t="str">
            <v>362133194908175121</v>
          </cell>
        </row>
        <row r="8645">
          <cell r="M8645" t="str">
            <v>360732200806155114</v>
          </cell>
        </row>
        <row r="8646">
          <cell r="M8646" t="str">
            <v>362133195304055123</v>
          </cell>
        </row>
        <row r="8647">
          <cell r="M8647" t="str">
            <v>360732200501255114</v>
          </cell>
        </row>
        <row r="8648">
          <cell r="M8648" t="str">
            <v>362133194702064995</v>
          </cell>
        </row>
        <row r="8649">
          <cell r="M8649" t="str">
            <v>362133195209165121</v>
          </cell>
        </row>
        <row r="8650">
          <cell r="M8650" t="str">
            <v>362133197702285126</v>
          </cell>
        </row>
        <row r="8651">
          <cell r="M8651" t="str">
            <v>360732200612215115</v>
          </cell>
        </row>
        <row r="8652">
          <cell r="M8652" t="str">
            <v>36213319640910511X</v>
          </cell>
        </row>
        <row r="8653">
          <cell r="M8653" t="str">
            <v>362133194608095111</v>
          </cell>
        </row>
        <row r="8654">
          <cell r="M8654" t="str">
            <v>362133194912125127</v>
          </cell>
        </row>
        <row r="8655">
          <cell r="M8655" t="str">
            <v>362133196106045121</v>
          </cell>
        </row>
        <row r="8656">
          <cell r="M8656" t="str">
            <v>362133196111125142</v>
          </cell>
        </row>
        <row r="8657">
          <cell r="M8657" t="str">
            <v>360732200912235134</v>
          </cell>
        </row>
        <row r="8658">
          <cell r="M8658" t="str">
            <v>360732200411045121</v>
          </cell>
        </row>
        <row r="8659">
          <cell r="M8659" t="str">
            <v>360732200411045148</v>
          </cell>
        </row>
        <row r="8660">
          <cell r="M8660" t="str">
            <v>362133196910245132</v>
          </cell>
        </row>
        <row r="8661">
          <cell r="M8661" t="str">
            <v>362133194909215121</v>
          </cell>
        </row>
        <row r="8662">
          <cell r="M8662" t="str">
            <v>362133195710195121</v>
          </cell>
        </row>
        <row r="8663">
          <cell r="M8663" t="str">
            <v>360732198710065122</v>
          </cell>
        </row>
        <row r="8664">
          <cell r="M8664" t="str">
            <v>360732200801315115</v>
          </cell>
        </row>
        <row r="8665">
          <cell r="M8665" t="str">
            <v>362133195012235114</v>
          </cell>
        </row>
        <row r="8666">
          <cell r="M8666" t="str">
            <v>362133196008195126</v>
          </cell>
        </row>
        <row r="8667">
          <cell r="M8667" t="str">
            <v>362133194104055116</v>
          </cell>
        </row>
        <row r="8668">
          <cell r="M8668" t="str">
            <v>362133194601115124</v>
          </cell>
        </row>
        <row r="8669">
          <cell r="M8669" t="str">
            <v>360732201303145146</v>
          </cell>
        </row>
        <row r="8670">
          <cell r="M8670" t="str">
            <v>362133197607075112</v>
          </cell>
        </row>
        <row r="8671">
          <cell r="M8671" t="str">
            <v>362133197512075128</v>
          </cell>
        </row>
        <row r="8672">
          <cell r="M8672" t="str">
            <v>360732200810205137</v>
          </cell>
        </row>
        <row r="8673">
          <cell r="M8673" t="str">
            <v>360732200509245121</v>
          </cell>
        </row>
        <row r="8674">
          <cell r="M8674" t="str">
            <v>362133198101255137</v>
          </cell>
        </row>
        <row r="8675">
          <cell r="M8675" t="str">
            <v>362133195701165115</v>
          </cell>
        </row>
        <row r="8676">
          <cell r="M8676" t="str">
            <v>362133197409285178</v>
          </cell>
        </row>
        <row r="8677">
          <cell r="M8677" t="str">
            <v>360732200602165118</v>
          </cell>
        </row>
        <row r="8678">
          <cell r="M8678" t="str">
            <v>362133197404195157</v>
          </cell>
        </row>
        <row r="8679">
          <cell r="M8679" t="str">
            <v>362133194909055121</v>
          </cell>
        </row>
        <row r="8680">
          <cell r="M8680" t="str">
            <v>360732201710125118</v>
          </cell>
        </row>
        <row r="8681">
          <cell r="M8681" t="str">
            <v>36213319470805515X</v>
          </cell>
        </row>
        <row r="8682">
          <cell r="M8682" t="str">
            <v>362133194805055127</v>
          </cell>
        </row>
        <row r="8683">
          <cell r="M8683" t="str">
            <v>36213319761020515X</v>
          </cell>
        </row>
        <row r="8684">
          <cell r="M8684" t="str">
            <v>360732200810195127</v>
          </cell>
        </row>
        <row r="8685">
          <cell r="M8685" t="str">
            <v>360732201611295111</v>
          </cell>
        </row>
        <row r="8686">
          <cell r="M8686" t="str">
            <v>360732201205155121</v>
          </cell>
        </row>
        <row r="8687">
          <cell r="M8687" t="str">
            <v>362133195104175112</v>
          </cell>
        </row>
        <row r="8688">
          <cell r="M8688" t="str">
            <v>362133195105135139</v>
          </cell>
        </row>
        <row r="8689">
          <cell r="M8689" t="str">
            <v>360732200411055127</v>
          </cell>
        </row>
        <row r="8690">
          <cell r="M8690" t="str">
            <v>362133197710145174</v>
          </cell>
        </row>
        <row r="8691">
          <cell r="M8691" t="str">
            <v>360732198411105112</v>
          </cell>
        </row>
        <row r="8692">
          <cell r="M8692" t="str">
            <v>362133194910085117</v>
          </cell>
        </row>
        <row r="8693">
          <cell r="M8693" t="str">
            <v>362133195703185128</v>
          </cell>
        </row>
        <row r="8694">
          <cell r="M8694" t="str">
            <v>362133194001155114</v>
          </cell>
        </row>
        <row r="8695">
          <cell r="M8695" t="str">
            <v>362133197506075121</v>
          </cell>
        </row>
        <row r="8696">
          <cell r="M8696" t="str">
            <v>362425197705295617</v>
          </cell>
        </row>
        <row r="8697">
          <cell r="M8697" t="str">
            <v>362133195302155120</v>
          </cell>
        </row>
        <row r="8698">
          <cell r="M8698" t="str">
            <v>360732200902135156</v>
          </cell>
        </row>
        <row r="8699">
          <cell r="M8699" t="str">
            <v>362133197009305141</v>
          </cell>
        </row>
        <row r="8700">
          <cell r="M8700" t="str">
            <v>360732200308035128</v>
          </cell>
        </row>
        <row r="8701">
          <cell r="M8701" t="str">
            <v>36213319710605513X</v>
          </cell>
        </row>
        <row r="8702">
          <cell r="M8702" t="str">
            <v>360732200502085137</v>
          </cell>
        </row>
        <row r="8703">
          <cell r="M8703" t="str">
            <v>362133197812275113</v>
          </cell>
        </row>
        <row r="8704">
          <cell r="M8704" t="str">
            <v>362133195306125121</v>
          </cell>
        </row>
        <row r="8705">
          <cell r="M8705" t="str">
            <v>362133194209195123</v>
          </cell>
        </row>
        <row r="8706">
          <cell r="M8706" t="str">
            <v>360732200908215114</v>
          </cell>
        </row>
        <row r="8707">
          <cell r="M8707" t="str">
            <v>362133196607205111</v>
          </cell>
        </row>
        <row r="8708">
          <cell r="M8708" t="str">
            <v>360732200306225120</v>
          </cell>
        </row>
        <row r="8709">
          <cell r="M8709" t="str">
            <v>360732200807115130</v>
          </cell>
        </row>
        <row r="8710">
          <cell r="M8710" t="str">
            <v>360732201301205133</v>
          </cell>
        </row>
        <row r="8711">
          <cell r="M8711" t="str">
            <v>362133195306165115</v>
          </cell>
        </row>
        <row r="8712">
          <cell r="M8712" t="str">
            <v>362133197712235157</v>
          </cell>
        </row>
        <row r="8713">
          <cell r="M8713" t="str">
            <v>36213319511012512X</v>
          </cell>
        </row>
        <row r="8714">
          <cell r="M8714" t="str">
            <v>362133194708105153</v>
          </cell>
        </row>
        <row r="8715">
          <cell r="M8715" t="str">
            <v>362133193907145129</v>
          </cell>
        </row>
        <row r="8716">
          <cell r="M8716" t="str">
            <v>362133197612215116</v>
          </cell>
        </row>
        <row r="8717">
          <cell r="M8717" t="str">
            <v>362133195709205118</v>
          </cell>
        </row>
        <row r="8718">
          <cell r="M8718" t="str">
            <v>362133195805025125</v>
          </cell>
        </row>
        <row r="8719">
          <cell r="M8719" t="str">
            <v>360732201505185154</v>
          </cell>
        </row>
        <row r="8720">
          <cell r="M8720" t="str">
            <v>362133195009225118</v>
          </cell>
        </row>
        <row r="8721">
          <cell r="M8721" t="str">
            <v>362133195808265124</v>
          </cell>
        </row>
        <row r="8722">
          <cell r="M8722" t="str">
            <v>362133195512185117</v>
          </cell>
        </row>
        <row r="8723">
          <cell r="M8723" t="str">
            <v>360825201003090077</v>
          </cell>
        </row>
        <row r="8724">
          <cell r="M8724" t="str">
            <v>362133196109195141</v>
          </cell>
        </row>
        <row r="8725">
          <cell r="M8725" t="str">
            <v>362133197210025117</v>
          </cell>
        </row>
        <row r="8726">
          <cell r="M8726" t="str">
            <v>362133196011064944</v>
          </cell>
        </row>
        <row r="8727">
          <cell r="M8727" t="str">
            <v>362133196610035133</v>
          </cell>
        </row>
        <row r="8728">
          <cell r="M8728" t="str">
            <v>362133195911185122</v>
          </cell>
        </row>
        <row r="8729">
          <cell r="M8729" t="str">
            <v>362133196006065133</v>
          </cell>
        </row>
        <row r="8730">
          <cell r="M8730" t="str">
            <v>362133196408215157</v>
          </cell>
        </row>
        <row r="8731">
          <cell r="M8731" t="str">
            <v>362133196904045118</v>
          </cell>
        </row>
        <row r="8732">
          <cell r="M8732" t="str">
            <v>362133194311145114</v>
          </cell>
        </row>
        <row r="8733">
          <cell r="M8733" t="str">
            <v>362133194809195127</v>
          </cell>
        </row>
        <row r="8734">
          <cell r="M8734" t="str">
            <v>360732198709195122</v>
          </cell>
        </row>
        <row r="8735">
          <cell r="M8735" t="str">
            <v>362133197409125115</v>
          </cell>
        </row>
        <row r="8736">
          <cell r="M8736" t="str">
            <v>360732201102255111</v>
          </cell>
        </row>
        <row r="8737">
          <cell r="M8737" t="str">
            <v>362133195507215115</v>
          </cell>
        </row>
        <row r="8738">
          <cell r="M8738" t="str">
            <v>362133195606085125</v>
          </cell>
        </row>
        <row r="8739">
          <cell r="M8739" t="str">
            <v>360732201206085137</v>
          </cell>
        </row>
        <row r="8740">
          <cell r="M8740" t="str">
            <v>362133196110295131</v>
          </cell>
        </row>
        <row r="8741">
          <cell r="M8741" t="str">
            <v>362133193905065125</v>
          </cell>
        </row>
        <row r="8742">
          <cell r="M8742" t="str">
            <v>362133194009124910</v>
          </cell>
        </row>
        <row r="8743">
          <cell r="M8743" t="str">
            <v>36213319750408282X</v>
          </cell>
        </row>
        <row r="8744">
          <cell r="M8744" t="str">
            <v>362133194903125125</v>
          </cell>
        </row>
        <row r="8745">
          <cell r="M8745" t="str">
            <v>362133197909175119</v>
          </cell>
        </row>
        <row r="8746">
          <cell r="M8746" t="str">
            <v>362133194410245129</v>
          </cell>
        </row>
        <row r="8747">
          <cell r="M8747" t="str">
            <v>360732197608265115</v>
          </cell>
        </row>
        <row r="8748">
          <cell r="M8748" t="str">
            <v>362133196308265114</v>
          </cell>
        </row>
        <row r="8749">
          <cell r="M8749" t="str">
            <v>362133198103205117</v>
          </cell>
        </row>
        <row r="8750">
          <cell r="M8750" t="str">
            <v>360732201410235112</v>
          </cell>
        </row>
        <row r="8751">
          <cell r="M8751" t="str">
            <v>360732201011015112</v>
          </cell>
        </row>
        <row r="8752">
          <cell r="M8752" t="str">
            <v>362133194604145126</v>
          </cell>
        </row>
        <row r="8753">
          <cell r="M8753" t="str">
            <v>362133194705025123</v>
          </cell>
        </row>
        <row r="8754">
          <cell r="M8754" t="str">
            <v>362133196908265118</v>
          </cell>
        </row>
        <row r="8755">
          <cell r="M8755" t="str">
            <v>362133197108155126</v>
          </cell>
        </row>
        <row r="8756">
          <cell r="M8756" t="str">
            <v>362133194908165118</v>
          </cell>
        </row>
        <row r="8757">
          <cell r="M8757" t="str">
            <v>362133195510165120</v>
          </cell>
        </row>
        <row r="8758">
          <cell r="M8758" t="str">
            <v>362133196209305117</v>
          </cell>
        </row>
        <row r="8759">
          <cell r="M8759" t="str">
            <v>362133196610075143</v>
          </cell>
        </row>
        <row r="8760">
          <cell r="M8760" t="str">
            <v>362133193707165117</v>
          </cell>
        </row>
        <row r="8761">
          <cell r="M8761" t="str">
            <v>362133194106295113</v>
          </cell>
        </row>
        <row r="8762">
          <cell r="M8762" t="str">
            <v>362133194709035142</v>
          </cell>
        </row>
        <row r="8763">
          <cell r="M8763" t="str">
            <v>360732200905035126</v>
          </cell>
        </row>
        <row r="8764">
          <cell r="M8764" t="str">
            <v>362133195607135120</v>
          </cell>
        </row>
        <row r="8765">
          <cell r="M8765" t="str">
            <v>362133196808155149</v>
          </cell>
        </row>
        <row r="8766">
          <cell r="M8766" t="str">
            <v>360732201006215128</v>
          </cell>
        </row>
        <row r="8767">
          <cell r="M8767" t="str">
            <v>36213319680218511X</v>
          </cell>
        </row>
        <row r="8768">
          <cell r="M8768" t="str">
            <v>362133197809015142</v>
          </cell>
        </row>
        <row r="8769">
          <cell r="M8769" t="str">
            <v>360732200511255134</v>
          </cell>
        </row>
        <row r="8770">
          <cell r="M8770" t="str">
            <v>360732200009165125</v>
          </cell>
        </row>
        <row r="8771">
          <cell r="M8771" t="str">
            <v>362133197005125143</v>
          </cell>
        </row>
        <row r="8772">
          <cell r="M8772" t="str">
            <v>362133194610085131</v>
          </cell>
        </row>
        <row r="8773">
          <cell r="M8773" t="str">
            <v>362133195010225123</v>
          </cell>
        </row>
        <row r="8774">
          <cell r="M8774" t="str">
            <v>362133197509065113</v>
          </cell>
        </row>
        <row r="8775">
          <cell r="M8775" t="str">
            <v>362133197603055122</v>
          </cell>
        </row>
        <row r="8776">
          <cell r="M8776" t="str">
            <v>36213319680725513X</v>
          </cell>
        </row>
        <row r="8777">
          <cell r="M8777" t="str">
            <v>362133197603015147</v>
          </cell>
        </row>
        <row r="8778">
          <cell r="M8778" t="str">
            <v>36213319830128512X</v>
          </cell>
        </row>
        <row r="8779">
          <cell r="M8779" t="str">
            <v>360732202007085112</v>
          </cell>
        </row>
        <row r="8780">
          <cell r="M8780" t="str">
            <v>362133195308245119</v>
          </cell>
        </row>
        <row r="8781">
          <cell r="M8781" t="str">
            <v>360732201212165141</v>
          </cell>
        </row>
        <row r="8782">
          <cell r="M8782" t="str">
            <v>36073220091017514X</v>
          </cell>
        </row>
        <row r="8783">
          <cell r="M8783" t="str">
            <v>360732201410265178</v>
          </cell>
        </row>
        <row r="8784">
          <cell r="M8784" t="str">
            <v>362133196101175111</v>
          </cell>
        </row>
        <row r="8785">
          <cell r="M8785" t="str">
            <v>362133197704155130</v>
          </cell>
        </row>
        <row r="8786">
          <cell r="M8786" t="str">
            <v>362133194409095127</v>
          </cell>
        </row>
        <row r="8787">
          <cell r="M8787" t="str">
            <v>362133197601075111</v>
          </cell>
        </row>
        <row r="8788">
          <cell r="M8788" t="str">
            <v>360732201204195113</v>
          </cell>
        </row>
        <row r="8789">
          <cell r="M8789" t="str">
            <v>362133195010225115</v>
          </cell>
        </row>
        <row r="8790">
          <cell r="M8790" t="str">
            <v>362133195806065161</v>
          </cell>
        </row>
        <row r="8791">
          <cell r="M8791" t="str">
            <v>36213319541012513X</v>
          </cell>
        </row>
        <row r="8792">
          <cell r="M8792" t="str">
            <v>362133197307115119</v>
          </cell>
        </row>
        <row r="8793">
          <cell r="M8793" t="str">
            <v>360732199612065115</v>
          </cell>
        </row>
        <row r="8794">
          <cell r="M8794" t="str">
            <v>362133196703155126</v>
          </cell>
        </row>
        <row r="8795">
          <cell r="M8795" t="str">
            <v>362133196908155154</v>
          </cell>
        </row>
        <row r="8796">
          <cell r="M8796" t="str">
            <v>360732198609245137</v>
          </cell>
        </row>
        <row r="8797">
          <cell r="M8797" t="str">
            <v>360732201210305155</v>
          </cell>
        </row>
        <row r="8798">
          <cell r="M8798" t="str">
            <v>360732201007235139</v>
          </cell>
        </row>
        <row r="8799">
          <cell r="M8799" t="str">
            <v>360732194112295114</v>
          </cell>
        </row>
        <row r="8800">
          <cell r="M8800" t="str">
            <v>362133197210305127</v>
          </cell>
        </row>
        <row r="8801">
          <cell r="M8801" t="str">
            <v>362133196405285117</v>
          </cell>
        </row>
        <row r="8802">
          <cell r="M8802" t="str">
            <v>362133194408135115</v>
          </cell>
        </row>
        <row r="8803">
          <cell r="M8803" t="str">
            <v>362133197101075131</v>
          </cell>
        </row>
        <row r="8804">
          <cell r="M8804" t="str">
            <v>360732200509185114</v>
          </cell>
        </row>
        <row r="8805">
          <cell r="M8805" t="str">
            <v>362133194709225122</v>
          </cell>
        </row>
        <row r="8806">
          <cell r="M8806" t="str">
            <v>362133196208285118</v>
          </cell>
        </row>
        <row r="8807">
          <cell r="M8807" t="str">
            <v>360732201101015116</v>
          </cell>
        </row>
        <row r="8808">
          <cell r="M8808" t="str">
            <v>362133197406185163</v>
          </cell>
        </row>
        <row r="8809">
          <cell r="M8809" t="str">
            <v>360732200409255111</v>
          </cell>
        </row>
        <row r="8810">
          <cell r="M8810" t="str">
            <v>360732198509014921</v>
          </cell>
        </row>
        <row r="8811">
          <cell r="M8811" t="str">
            <v>360732200801275133</v>
          </cell>
        </row>
        <row r="8812">
          <cell r="M8812" t="str">
            <v>360721199206052029</v>
          </cell>
        </row>
        <row r="8813">
          <cell r="M8813" t="str">
            <v>360732201106275144</v>
          </cell>
        </row>
        <row r="8814">
          <cell r="M8814" t="str">
            <v>36073220140508513X</v>
          </cell>
        </row>
        <row r="8815">
          <cell r="M8815" t="str">
            <v>362133194312155138</v>
          </cell>
        </row>
        <row r="8816">
          <cell r="M8816" t="str">
            <v>362133194403085147</v>
          </cell>
        </row>
        <row r="8817">
          <cell r="M8817" t="str">
            <v>362133197111055118</v>
          </cell>
        </row>
        <row r="8818">
          <cell r="M8818" t="str">
            <v>362133195403095139</v>
          </cell>
        </row>
        <row r="8819">
          <cell r="M8819" t="str">
            <v>362133195807215125</v>
          </cell>
        </row>
        <row r="8820">
          <cell r="M8820" t="str">
            <v>360732200308155138</v>
          </cell>
        </row>
        <row r="8821">
          <cell r="M8821" t="str">
            <v>360732199112115112</v>
          </cell>
        </row>
        <row r="8822">
          <cell r="M8822" t="str">
            <v>362133194502275114</v>
          </cell>
        </row>
        <row r="8823">
          <cell r="M8823" t="str">
            <v>362133195103075128</v>
          </cell>
        </row>
        <row r="8824">
          <cell r="M8824" t="str">
            <v>362133198010015111</v>
          </cell>
        </row>
        <row r="8825">
          <cell r="M8825" t="str">
            <v>362133196106065130</v>
          </cell>
        </row>
        <row r="8826">
          <cell r="M8826" t="str">
            <v>362133196202095129</v>
          </cell>
        </row>
        <row r="8827">
          <cell r="M8827" t="str">
            <v>36213319790702515X</v>
          </cell>
        </row>
        <row r="8828">
          <cell r="M8828" t="str">
            <v>362133195709165144</v>
          </cell>
        </row>
        <row r="8829">
          <cell r="M8829" t="str">
            <v>362133196210185116</v>
          </cell>
        </row>
        <row r="8830">
          <cell r="M8830" t="str">
            <v>360732201205145126</v>
          </cell>
        </row>
        <row r="8831">
          <cell r="M8831" t="str">
            <v>360732201012265164</v>
          </cell>
        </row>
        <row r="8832">
          <cell r="M8832" t="str">
            <v>362133197508020642</v>
          </cell>
        </row>
        <row r="8833">
          <cell r="M8833" t="str">
            <v>360732201412065110</v>
          </cell>
        </row>
        <row r="8834">
          <cell r="M8834" t="str">
            <v>36213319410306511X</v>
          </cell>
        </row>
        <row r="8835">
          <cell r="M8835" t="str">
            <v>362133194404145121</v>
          </cell>
        </row>
        <row r="8836">
          <cell r="M8836" t="str">
            <v>362133196002185138</v>
          </cell>
        </row>
        <row r="8837">
          <cell r="M8837" t="str">
            <v>362133196301155123</v>
          </cell>
        </row>
        <row r="8838">
          <cell r="M8838" t="str">
            <v>360732198606225114</v>
          </cell>
        </row>
        <row r="8839">
          <cell r="M8839" t="str">
            <v>362133194603085133</v>
          </cell>
        </row>
        <row r="8840">
          <cell r="M8840" t="str">
            <v>362133194808075123</v>
          </cell>
        </row>
        <row r="8841">
          <cell r="M8841" t="str">
            <v>362133198210155119</v>
          </cell>
        </row>
        <row r="8842">
          <cell r="M8842" t="str">
            <v>362133196103055148</v>
          </cell>
        </row>
        <row r="8843">
          <cell r="M8843" t="str">
            <v>36213319600628511X</v>
          </cell>
        </row>
        <row r="8844">
          <cell r="M8844" t="str">
            <v>360732200306255127</v>
          </cell>
        </row>
        <row r="8845">
          <cell r="M8845" t="str">
            <v>362133195111125113</v>
          </cell>
        </row>
        <row r="8846">
          <cell r="M8846" t="str">
            <v>362133195508085121</v>
          </cell>
        </row>
        <row r="8847">
          <cell r="M8847" t="str">
            <v>362133194409065139</v>
          </cell>
        </row>
        <row r="8848">
          <cell r="M8848" t="str">
            <v>362133197904045139</v>
          </cell>
        </row>
        <row r="8849">
          <cell r="M8849" t="str">
            <v>362133196105145112</v>
          </cell>
        </row>
        <row r="8850">
          <cell r="M8850" t="str">
            <v>362133193608145225</v>
          </cell>
        </row>
        <row r="8851">
          <cell r="M8851" t="str">
            <v>360732201109205117</v>
          </cell>
        </row>
        <row r="8852">
          <cell r="M8852" t="str">
            <v>360732200811155186</v>
          </cell>
        </row>
        <row r="8853">
          <cell r="M8853" t="str">
            <v>360732200306275128</v>
          </cell>
        </row>
        <row r="8854">
          <cell r="M8854" t="str">
            <v>362133197006295136</v>
          </cell>
        </row>
        <row r="8855">
          <cell r="M8855" t="str">
            <v>362133198102285127</v>
          </cell>
        </row>
        <row r="8856">
          <cell r="M8856" t="str">
            <v>360732200810285130</v>
          </cell>
        </row>
        <row r="8857">
          <cell r="M8857" t="str">
            <v>362133195008215129</v>
          </cell>
        </row>
        <row r="8858">
          <cell r="M8858" t="str">
            <v>362133197009135138</v>
          </cell>
        </row>
        <row r="8859">
          <cell r="M8859" t="str">
            <v>360732201303135116</v>
          </cell>
        </row>
        <row r="8860">
          <cell r="M8860" t="str">
            <v>362133194511075114</v>
          </cell>
        </row>
        <row r="8861">
          <cell r="M8861" t="str">
            <v>362133194208162522</v>
          </cell>
        </row>
        <row r="8862">
          <cell r="M8862" t="str">
            <v>362133196505205129</v>
          </cell>
        </row>
        <row r="8863">
          <cell r="M8863" t="str">
            <v>360732198909245112</v>
          </cell>
        </row>
        <row r="8864">
          <cell r="M8864" t="str">
            <v>362133196707264928</v>
          </cell>
        </row>
        <row r="8865">
          <cell r="M8865" t="str">
            <v>360732200601155137</v>
          </cell>
        </row>
        <row r="8866">
          <cell r="M8866" t="str">
            <v>362133196702045144</v>
          </cell>
        </row>
        <row r="8867">
          <cell r="M8867" t="str">
            <v>362133197506045117</v>
          </cell>
        </row>
        <row r="8868">
          <cell r="M8868" t="str">
            <v>360732201102095111</v>
          </cell>
        </row>
        <row r="8869">
          <cell r="M8869" t="str">
            <v>362133195707275112</v>
          </cell>
        </row>
        <row r="8870">
          <cell r="M8870" t="str">
            <v>362133197309285146</v>
          </cell>
        </row>
        <row r="8871">
          <cell r="M8871" t="str">
            <v>362133194107075112</v>
          </cell>
        </row>
        <row r="8872">
          <cell r="M8872" t="str">
            <v>362133197209105160</v>
          </cell>
        </row>
        <row r="8873">
          <cell r="M8873" t="str">
            <v>360732200701245113</v>
          </cell>
        </row>
        <row r="8874">
          <cell r="M8874" t="str">
            <v>36213319511112513X</v>
          </cell>
        </row>
        <row r="8875">
          <cell r="M8875" t="str">
            <v>362133195011295123</v>
          </cell>
        </row>
        <row r="8876">
          <cell r="M8876" t="str">
            <v>362133196612075155</v>
          </cell>
        </row>
        <row r="8877">
          <cell r="M8877" t="str">
            <v>362133197211015113</v>
          </cell>
        </row>
        <row r="8878">
          <cell r="M8878" t="str">
            <v>362133197606145123</v>
          </cell>
        </row>
        <row r="8879">
          <cell r="M8879" t="str">
            <v>360732200809245115</v>
          </cell>
        </row>
        <row r="8880">
          <cell r="M8880" t="str">
            <v>362133196805015159</v>
          </cell>
        </row>
        <row r="8881">
          <cell r="M8881" t="str">
            <v>362133197311055120</v>
          </cell>
        </row>
        <row r="8882">
          <cell r="M8882" t="str">
            <v>362133194012224912</v>
          </cell>
        </row>
        <row r="8883">
          <cell r="M8883" t="str">
            <v>360732200902175158</v>
          </cell>
        </row>
        <row r="8884">
          <cell r="M8884" t="str">
            <v>36213319511215512X</v>
          </cell>
        </row>
        <row r="8885">
          <cell r="M8885" t="str">
            <v>362133196509225119</v>
          </cell>
        </row>
        <row r="8886">
          <cell r="M8886" t="str">
            <v>362133196904015111</v>
          </cell>
        </row>
        <row r="8887">
          <cell r="M8887" t="str">
            <v>362133197407075150</v>
          </cell>
        </row>
        <row r="8888">
          <cell r="M8888" t="str">
            <v>362133196611165140</v>
          </cell>
        </row>
        <row r="8889">
          <cell r="M8889" t="str">
            <v>362133195611125128</v>
          </cell>
        </row>
        <row r="8890">
          <cell r="M8890" t="str">
            <v>362133195001015140</v>
          </cell>
        </row>
        <row r="8891">
          <cell r="M8891" t="str">
            <v>362133195607055155</v>
          </cell>
        </row>
        <row r="8892">
          <cell r="M8892" t="str">
            <v>362133197211025151</v>
          </cell>
        </row>
        <row r="8893">
          <cell r="M8893" t="str">
            <v>362133194906065121</v>
          </cell>
        </row>
        <row r="8894">
          <cell r="M8894" t="str">
            <v>362133194404095179</v>
          </cell>
        </row>
        <row r="8895">
          <cell r="M8895" t="str">
            <v>362133196507245159</v>
          </cell>
        </row>
        <row r="8896">
          <cell r="M8896" t="str">
            <v>362133196801095139</v>
          </cell>
        </row>
        <row r="8897">
          <cell r="M8897" t="str">
            <v>362133197411295113</v>
          </cell>
        </row>
        <row r="8898">
          <cell r="M8898" t="str">
            <v>362133197606105121</v>
          </cell>
        </row>
        <row r="8899">
          <cell r="M8899" t="str">
            <v>360732200410175119</v>
          </cell>
        </row>
        <row r="8900">
          <cell r="M8900" t="str">
            <v>360732200005105125</v>
          </cell>
        </row>
        <row r="8901">
          <cell r="M8901" t="str">
            <v>360732200610115137</v>
          </cell>
        </row>
        <row r="8902">
          <cell r="M8902" t="str">
            <v>36213319740810518X</v>
          </cell>
        </row>
        <row r="8903">
          <cell r="M8903" t="str">
            <v>360732200307085131</v>
          </cell>
        </row>
        <row r="8904">
          <cell r="M8904" t="str">
            <v>362133195009015129</v>
          </cell>
        </row>
        <row r="8905">
          <cell r="M8905" t="str">
            <v>362133195707145115</v>
          </cell>
        </row>
        <row r="8906">
          <cell r="M8906" t="str">
            <v>360732200107255124</v>
          </cell>
        </row>
        <row r="8907">
          <cell r="M8907" t="str">
            <v>362133196410265129</v>
          </cell>
        </row>
        <row r="8908">
          <cell r="M8908" t="str">
            <v>360732201507025111</v>
          </cell>
        </row>
        <row r="8909">
          <cell r="M8909" t="str">
            <v>360732198711065116</v>
          </cell>
        </row>
        <row r="8910">
          <cell r="M8910" t="str">
            <v>362133196312155145</v>
          </cell>
        </row>
        <row r="8911">
          <cell r="M8911" t="str">
            <v>362133196811245145</v>
          </cell>
        </row>
        <row r="8912">
          <cell r="M8912" t="str">
            <v>362133198108035196</v>
          </cell>
        </row>
        <row r="8913">
          <cell r="M8913" t="str">
            <v>362133197411115135</v>
          </cell>
        </row>
        <row r="8914">
          <cell r="M8914" t="str">
            <v>360732201307195116</v>
          </cell>
        </row>
        <row r="8915">
          <cell r="M8915" t="str">
            <v>360732200512195137</v>
          </cell>
        </row>
        <row r="8916">
          <cell r="M8916" t="str">
            <v>362133195702155111</v>
          </cell>
        </row>
        <row r="8917">
          <cell r="M8917" t="str">
            <v>360732199305165132</v>
          </cell>
        </row>
        <row r="8918">
          <cell r="M8918" t="str">
            <v>362133196605045169</v>
          </cell>
        </row>
        <row r="8919">
          <cell r="M8919" t="str">
            <v>362133196504295118</v>
          </cell>
        </row>
        <row r="8920">
          <cell r="M8920" t="str">
            <v>362133193807015140</v>
          </cell>
        </row>
        <row r="8921">
          <cell r="M8921" t="str">
            <v>36213319551003514X</v>
          </cell>
        </row>
        <row r="8922">
          <cell r="M8922" t="str">
            <v>362133197002155136</v>
          </cell>
        </row>
        <row r="8923">
          <cell r="M8923" t="str">
            <v>362133197309155149</v>
          </cell>
        </row>
        <row r="8924">
          <cell r="M8924" t="str">
            <v>362133197704235114</v>
          </cell>
        </row>
        <row r="8925">
          <cell r="M8925" t="str">
            <v>362133194405255111</v>
          </cell>
        </row>
        <row r="8926">
          <cell r="M8926" t="str">
            <v>362133194807205125</v>
          </cell>
        </row>
        <row r="8927">
          <cell r="M8927" t="str">
            <v>360732201402215111</v>
          </cell>
        </row>
        <row r="8928">
          <cell r="M8928" t="str">
            <v>362133197210295117</v>
          </cell>
        </row>
        <row r="8929">
          <cell r="M8929" t="str">
            <v>360732201212225116</v>
          </cell>
        </row>
        <row r="8930">
          <cell r="M8930" t="str">
            <v>362133197904205112</v>
          </cell>
        </row>
        <row r="8931">
          <cell r="M8931" t="str">
            <v>360732201405025145</v>
          </cell>
        </row>
        <row r="8932">
          <cell r="M8932" t="str">
            <v>360732201301205125</v>
          </cell>
        </row>
        <row r="8933">
          <cell r="M8933" t="str">
            <v>360732200712155113</v>
          </cell>
        </row>
        <row r="8934">
          <cell r="M8934" t="str">
            <v>360732200310245132</v>
          </cell>
        </row>
        <row r="8935">
          <cell r="M8935" t="str">
            <v>362133197209065138</v>
          </cell>
        </row>
        <row r="8936">
          <cell r="M8936" t="str">
            <v>360732200808315126</v>
          </cell>
        </row>
        <row r="8937">
          <cell r="M8937" t="str">
            <v>360732200405295116</v>
          </cell>
        </row>
        <row r="8938">
          <cell r="M8938" t="str">
            <v>362133194405075129</v>
          </cell>
        </row>
        <row r="8939">
          <cell r="M8939" t="str">
            <v>362133197305095230</v>
          </cell>
        </row>
        <row r="8940">
          <cell r="M8940" t="str">
            <v>362133195309055130</v>
          </cell>
        </row>
        <row r="8941">
          <cell r="M8941" t="str">
            <v>362133195510085147</v>
          </cell>
        </row>
        <row r="8942">
          <cell r="M8942" t="str">
            <v>362133196903135111</v>
          </cell>
        </row>
        <row r="8943">
          <cell r="M8943" t="str">
            <v>360732199904065117</v>
          </cell>
        </row>
        <row r="8944">
          <cell r="M8944" t="str">
            <v>36213319750208512X</v>
          </cell>
        </row>
        <row r="8945">
          <cell r="M8945" t="str">
            <v>360732201504275123</v>
          </cell>
        </row>
        <row r="8946">
          <cell r="M8946" t="str">
            <v>360732201112125126</v>
          </cell>
        </row>
        <row r="8947">
          <cell r="M8947" t="str">
            <v>362133196109195168</v>
          </cell>
        </row>
        <row r="8948">
          <cell r="M8948" t="str">
            <v>362133196705095112</v>
          </cell>
        </row>
        <row r="8949">
          <cell r="M8949" t="str">
            <v>36073220001210514X</v>
          </cell>
        </row>
        <row r="8950">
          <cell r="M8950" t="str">
            <v>360732198610105115</v>
          </cell>
        </row>
        <row r="8951">
          <cell r="M8951" t="str">
            <v>362133194809205110</v>
          </cell>
        </row>
        <row r="8952">
          <cell r="M8952" t="str">
            <v>362133194206185114</v>
          </cell>
        </row>
        <row r="8953">
          <cell r="M8953" t="str">
            <v>362133194406065125</v>
          </cell>
        </row>
        <row r="8954">
          <cell r="M8954" t="str">
            <v>362133197211075132</v>
          </cell>
        </row>
        <row r="8955">
          <cell r="M8955" t="str">
            <v>362133193603225111</v>
          </cell>
        </row>
        <row r="8956">
          <cell r="M8956" t="str">
            <v>362133197811205148</v>
          </cell>
        </row>
        <row r="8957">
          <cell r="M8957" t="str">
            <v>362133193601155121</v>
          </cell>
        </row>
        <row r="8958">
          <cell r="M8958" t="str">
            <v>360732201405185122</v>
          </cell>
        </row>
        <row r="8959">
          <cell r="M8959" t="str">
            <v>360732202101015145</v>
          </cell>
        </row>
        <row r="8960">
          <cell r="M8960" t="str">
            <v>362133197502115114</v>
          </cell>
        </row>
        <row r="8961">
          <cell r="M8961" t="str">
            <v>362133197610125141</v>
          </cell>
        </row>
        <row r="8962">
          <cell r="M8962" t="str">
            <v>360732200003035127</v>
          </cell>
        </row>
        <row r="8963">
          <cell r="M8963" t="str">
            <v>360732200902285138</v>
          </cell>
        </row>
        <row r="8964">
          <cell r="M8964" t="str">
            <v>360732200501285137</v>
          </cell>
        </row>
        <row r="8965">
          <cell r="M8965" t="str">
            <v>362133196903245142</v>
          </cell>
        </row>
        <row r="8966">
          <cell r="M8966" t="str">
            <v>362133197302125115</v>
          </cell>
        </row>
        <row r="8967">
          <cell r="M8967" t="str">
            <v>362133196706185136</v>
          </cell>
        </row>
        <row r="8968">
          <cell r="M8968" t="str">
            <v>362133197007265123</v>
          </cell>
        </row>
        <row r="8969">
          <cell r="M8969" t="str">
            <v>360732200905075128</v>
          </cell>
        </row>
        <row r="8970">
          <cell r="M8970" t="str">
            <v>360732200704225169</v>
          </cell>
        </row>
        <row r="8971">
          <cell r="M8971" t="str">
            <v>362133195610125134</v>
          </cell>
        </row>
        <row r="8972">
          <cell r="M8972" t="str">
            <v>36213319680509511X</v>
          </cell>
        </row>
        <row r="8973">
          <cell r="M8973" t="str">
            <v>362133196709155127</v>
          </cell>
        </row>
        <row r="8974">
          <cell r="M8974" t="str">
            <v>360732201109285110</v>
          </cell>
        </row>
        <row r="8975">
          <cell r="M8975" t="str">
            <v>362133194608235145</v>
          </cell>
        </row>
        <row r="8976">
          <cell r="M8976" t="str">
            <v>360732201611015167</v>
          </cell>
        </row>
        <row r="8977">
          <cell r="M8977" t="str">
            <v>360732201507215118</v>
          </cell>
        </row>
        <row r="8978">
          <cell r="M8978" t="str">
            <v>362133197209205137</v>
          </cell>
        </row>
        <row r="8979">
          <cell r="M8979" t="str">
            <v>362133194707085138</v>
          </cell>
        </row>
        <row r="8980">
          <cell r="M8980" t="str">
            <v>360732200801245153</v>
          </cell>
        </row>
        <row r="8981">
          <cell r="M8981" t="str">
            <v>360732200611305127</v>
          </cell>
        </row>
        <row r="8982">
          <cell r="M8982" t="str">
            <v>362133197507165153</v>
          </cell>
        </row>
        <row r="8983">
          <cell r="M8983" t="str">
            <v>360732201604015118</v>
          </cell>
        </row>
        <row r="8984">
          <cell r="M8984" t="str">
            <v>360732201112075130</v>
          </cell>
        </row>
        <row r="8985">
          <cell r="M8985" t="str">
            <v>512021200801168023</v>
          </cell>
        </row>
        <row r="8986">
          <cell r="M8986" t="str">
            <v>360732201503065124</v>
          </cell>
        </row>
        <row r="8987">
          <cell r="M8987" t="str">
            <v>512021201007048029</v>
          </cell>
        </row>
        <row r="8988">
          <cell r="M8988" t="str">
            <v>362133197404055197</v>
          </cell>
        </row>
        <row r="8989">
          <cell r="M8989" t="str">
            <v>362425197112055431</v>
          </cell>
        </row>
        <row r="8990">
          <cell r="M8990" t="str">
            <v>362133197107155140</v>
          </cell>
        </row>
        <row r="8991">
          <cell r="M8991" t="str">
            <v>362133195603095117</v>
          </cell>
        </row>
        <row r="8992">
          <cell r="M8992" t="str">
            <v>362133195407255144</v>
          </cell>
        </row>
        <row r="8993">
          <cell r="M8993" t="str">
            <v>362133197508015130</v>
          </cell>
        </row>
        <row r="8994">
          <cell r="M8994" t="str">
            <v>360732200206105113</v>
          </cell>
        </row>
        <row r="8995">
          <cell r="M8995" t="str">
            <v>362133196807235120</v>
          </cell>
        </row>
        <row r="8996">
          <cell r="M8996" t="str">
            <v>360732200803185115</v>
          </cell>
        </row>
        <row r="8997">
          <cell r="M8997" t="str">
            <v>362133193702105131</v>
          </cell>
        </row>
        <row r="8998">
          <cell r="M8998" t="str">
            <v>362133197008125157</v>
          </cell>
        </row>
        <row r="8999">
          <cell r="M8999" t="str">
            <v>362133195612115116</v>
          </cell>
        </row>
        <row r="9000">
          <cell r="M9000" t="str">
            <v>36213319710804512X</v>
          </cell>
        </row>
        <row r="9001">
          <cell r="M9001" t="str">
            <v>362133195309105142</v>
          </cell>
        </row>
        <row r="9002">
          <cell r="M9002" t="str">
            <v>360732200506240018</v>
          </cell>
        </row>
        <row r="9003">
          <cell r="M9003" t="str">
            <v>362133196506205112</v>
          </cell>
        </row>
        <row r="9004">
          <cell r="M9004" t="str">
            <v>360732200709185127</v>
          </cell>
        </row>
        <row r="9005">
          <cell r="M9005" t="str">
            <v>362133195408265125</v>
          </cell>
        </row>
        <row r="9006">
          <cell r="M9006" t="str">
            <v>36073220040208513X</v>
          </cell>
        </row>
        <row r="9007">
          <cell r="M9007" t="str">
            <v>362133196411105119</v>
          </cell>
        </row>
        <row r="9008">
          <cell r="M9008" t="str">
            <v>360732201207285122</v>
          </cell>
        </row>
        <row r="9009">
          <cell r="M9009" t="str">
            <v>362133197107225129</v>
          </cell>
        </row>
        <row r="9010">
          <cell r="M9010" t="str">
            <v>360732201503105114</v>
          </cell>
        </row>
        <row r="9011">
          <cell r="M9011" t="str">
            <v>360732201004195119</v>
          </cell>
        </row>
        <row r="9012">
          <cell r="M9012" t="str">
            <v>362133195402055127</v>
          </cell>
        </row>
        <row r="9013">
          <cell r="M9013" t="str">
            <v>360732198912285166</v>
          </cell>
        </row>
        <row r="9014">
          <cell r="M9014" t="str">
            <v>360732201404045128</v>
          </cell>
        </row>
        <row r="9015">
          <cell r="M9015" t="str">
            <v>360732201404045144</v>
          </cell>
        </row>
        <row r="9016">
          <cell r="M9016" t="str">
            <v>362133193406125111</v>
          </cell>
        </row>
        <row r="9017">
          <cell r="M9017" t="str">
            <v>360732201610175118</v>
          </cell>
        </row>
        <row r="9018">
          <cell r="M9018" t="str">
            <v>362133197409095139</v>
          </cell>
        </row>
        <row r="9019">
          <cell r="M9019" t="str">
            <v>362133197602095122</v>
          </cell>
        </row>
        <row r="9020">
          <cell r="M9020" t="str">
            <v>360732200512055142</v>
          </cell>
        </row>
        <row r="9021">
          <cell r="M9021" t="str">
            <v>362133196806095170</v>
          </cell>
        </row>
        <row r="9022">
          <cell r="M9022" t="str">
            <v>360732200303215138</v>
          </cell>
        </row>
        <row r="9023">
          <cell r="M9023" t="str">
            <v>36213319510108512X</v>
          </cell>
        </row>
        <row r="9024">
          <cell r="M9024" t="str">
            <v>362133194803155132</v>
          </cell>
        </row>
        <row r="9025">
          <cell r="M9025" t="str">
            <v>360732200702075128</v>
          </cell>
        </row>
        <row r="9026">
          <cell r="M9026" t="str">
            <v>36213319690801516X</v>
          </cell>
        </row>
        <row r="9027">
          <cell r="M9027" t="str">
            <v>360732200801315123</v>
          </cell>
        </row>
        <row r="9028">
          <cell r="M9028" t="str">
            <v>360732201002165119</v>
          </cell>
        </row>
        <row r="9029">
          <cell r="M9029" t="str">
            <v>362133195406095126</v>
          </cell>
        </row>
        <row r="9030">
          <cell r="M9030" t="str">
            <v>362133194908145117</v>
          </cell>
        </row>
        <row r="9031">
          <cell r="M9031" t="str">
            <v>362133194107145117</v>
          </cell>
        </row>
        <row r="9032">
          <cell r="M9032" t="str">
            <v>362133196406185118</v>
          </cell>
        </row>
        <row r="9033">
          <cell r="M9033" t="str">
            <v>362133195803085140</v>
          </cell>
        </row>
        <row r="9034">
          <cell r="M9034" t="str">
            <v>362133197803232613</v>
          </cell>
        </row>
        <row r="9035">
          <cell r="M9035" t="str">
            <v>362133197011072631</v>
          </cell>
        </row>
        <row r="9036">
          <cell r="M9036" t="str">
            <v>362133197611252636</v>
          </cell>
        </row>
        <row r="9037">
          <cell r="M9037" t="str">
            <v>360732201003272629</v>
          </cell>
        </row>
        <row r="9038">
          <cell r="M9038" t="str">
            <v>36073219880209262X</v>
          </cell>
        </row>
        <row r="9039">
          <cell r="M9039" t="str">
            <v>360732200810022613</v>
          </cell>
        </row>
        <row r="9040">
          <cell r="M9040" t="str">
            <v>362121198006136820</v>
          </cell>
        </row>
        <row r="9041">
          <cell r="M9041" t="str">
            <v>360732198410012651</v>
          </cell>
        </row>
        <row r="9042">
          <cell r="M9042" t="str">
            <v>362133197111282636</v>
          </cell>
        </row>
        <row r="9043">
          <cell r="M9043" t="str">
            <v>362133196107022618</v>
          </cell>
        </row>
        <row r="9044">
          <cell r="M9044" t="str">
            <v>360732201511282620</v>
          </cell>
        </row>
        <row r="9045">
          <cell r="M9045" t="str">
            <v>362121197812146447</v>
          </cell>
        </row>
        <row r="9046">
          <cell r="M9046" t="str">
            <v>362133195504022625</v>
          </cell>
        </row>
        <row r="9047">
          <cell r="M9047" t="str">
            <v>360732201112112616</v>
          </cell>
        </row>
        <row r="9048">
          <cell r="M9048" t="str">
            <v>360732200803052611</v>
          </cell>
        </row>
        <row r="9049">
          <cell r="M9049" t="str">
            <v>362133198004052610</v>
          </cell>
        </row>
        <row r="9050">
          <cell r="M9050" t="str">
            <v>45222519831108058X</v>
          </cell>
        </row>
        <row r="9051">
          <cell r="M9051" t="str">
            <v>360732200511122614</v>
          </cell>
        </row>
        <row r="9052">
          <cell r="M9052" t="str">
            <v>360732201012112619</v>
          </cell>
        </row>
        <row r="9053">
          <cell r="M9053" t="str">
            <v>362133197512162635</v>
          </cell>
        </row>
        <row r="9054">
          <cell r="M9054" t="str">
            <v>362133193709162622</v>
          </cell>
        </row>
        <row r="9055">
          <cell r="M9055" t="str">
            <v>360732200808212645</v>
          </cell>
        </row>
        <row r="9056">
          <cell r="M9056" t="str">
            <v>360732201310112641</v>
          </cell>
        </row>
        <row r="9057">
          <cell r="M9057" t="str">
            <v>362133195708092617</v>
          </cell>
        </row>
        <row r="9058">
          <cell r="M9058" t="str">
            <v>360732201604302619</v>
          </cell>
        </row>
        <row r="9059">
          <cell r="M9059" t="str">
            <v>362133196105142624</v>
          </cell>
        </row>
        <row r="9060">
          <cell r="M9060" t="str">
            <v>360732202005062611</v>
          </cell>
        </row>
        <row r="9061">
          <cell r="M9061" t="str">
            <v>362133195504152614</v>
          </cell>
        </row>
        <row r="9062">
          <cell r="M9062" t="str">
            <v>362121197809236820</v>
          </cell>
        </row>
        <row r="9063">
          <cell r="M9063" t="str">
            <v>360732200511162632</v>
          </cell>
        </row>
        <row r="9064">
          <cell r="M9064" t="str">
            <v>362133197511082617</v>
          </cell>
        </row>
        <row r="9065">
          <cell r="M9065" t="str">
            <v>36073220121215264X</v>
          </cell>
        </row>
        <row r="9066">
          <cell r="M9066" t="str">
            <v>360732200812152622</v>
          </cell>
        </row>
        <row r="9067">
          <cell r="M9067" t="str">
            <v>362133197701082669</v>
          </cell>
        </row>
        <row r="9068">
          <cell r="M9068" t="str">
            <v>360732200810302615</v>
          </cell>
        </row>
        <row r="9069">
          <cell r="M9069" t="str">
            <v>360732199802082645</v>
          </cell>
        </row>
        <row r="9070">
          <cell r="M9070" t="str">
            <v>362133198301172619</v>
          </cell>
        </row>
        <row r="9071">
          <cell r="M9071" t="str">
            <v>362133197201072675</v>
          </cell>
        </row>
        <row r="9072">
          <cell r="M9072" t="str">
            <v>36073219930417263X</v>
          </cell>
        </row>
        <row r="9073">
          <cell r="M9073" t="str">
            <v>360732199509182620</v>
          </cell>
        </row>
        <row r="9074">
          <cell r="M9074" t="str">
            <v>362133194501062627</v>
          </cell>
        </row>
        <row r="9075">
          <cell r="M9075" t="str">
            <v>36073219981114262X</v>
          </cell>
        </row>
        <row r="9076">
          <cell r="M9076" t="str">
            <v>362133194702032635</v>
          </cell>
        </row>
        <row r="9077">
          <cell r="M9077" t="str">
            <v>362133196709102324</v>
          </cell>
        </row>
        <row r="9078">
          <cell r="M9078" t="str">
            <v>36213319550811261X</v>
          </cell>
        </row>
        <row r="9079">
          <cell r="M9079" t="str">
            <v>362133198211052613</v>
          </cell>
        </row>
        <row r="9080">
          <cell r="M9080" t="str">
            <v>360732201805232629</v>
          </cell>
        </row>
        <row r="9081">
          <cell r="M9081" t="str">
            <v>362133195507272611</v>
          </cell>
        </row>
        <row r="9082">
          <cell r="M9082" t="str">
            <v>362133197012172626</v>
          </cell>
        </row>
        <row r="9083">
          <cell r="M9083" t="str">
            <v>362133197803252630</v>
          </cell>
        </row>
        <row r="9084">
          <cell r="M9084" t="str">
            <v>362133194612212624</v>
          </cell>
        </row>
        <row r="9085">
          <cell r="M9085" t="str">
            <v>360732200005152626</v>
          </cell>
        </row>
        <row r="9086">
          <cell r="M9086" t="str">
            <v>362133194802132625</v>
          </cell>
        </row>
        <row r="9087">
          <cell r="M9087" t="str">
            <v>362133197512292632</v>
          </cell>
        </row>
        <row r="9088">
          <cell r="M9088" t="str">
            <v>360732198406282616</v>
          </cell>
        </row>
        <row r="9089">
          <cell r="M9089" t="str">
            <v>360732201105262659</v>
          </cell>
        </row>
        <row r="9090">
          <cell r="M9090" t="str">
            <v>36213319740922261X</v>
          </cell>
        </row>
        <row r="9091">
          <cell r="M9091" t="str">
            <v>362121198009257222</v>
          </cell>
        </row>
        <row r="9092">
          <cell r="M9092" t="str">
            <v>362133197208142613</v>
          </cell>
        </row>
        <row r="9093">
          <cell r="M9093" t="str">
            <v>362133195001192622</v>
          </cell>
        </row>
        <row r="9094">
          <cell r="M9094" t="str">
            <v>360732200310162660</v>
          </cell>
        </row>
        <row r="9095">
          <cell r="M9095" t="str">
            <v>36213319750120262X</v>
          </cell>
        </row>
        <row r="9096">
          <cell r="M9096" t="str">
            <v>362133195209182626</v>
          </cell>
        </row>
        <row r="9097">
          <cell r="M9097" t="str">
            <v>360732199311192612</v>
          </cell>
        </row>
        <row r="9098">
          <cell r="M9098" t="str">
            <v>362133196111052625</v>
          </cell>
        </row>
        <row r="9099">
          <cell r="M9099" t="str">
            <v>362133196711192613</v>
          </cell>
        </row>
        <row r="9100">
          <cell r="M9100" t="str">
            <v>362133194411102613</v>
          </cell>
        </row>
        <row r="9101">
          <cell r="M9101" t="str">
            <v>362133196708262641</v>
          </cell>
        </row>
        <row r="9102">
          <cell r="M9102" t="str">
            <v>36213319560802262X</v>
          </cell>
        </row>
        <row r="9103">
          <cell r="M9103" t="str">
            <v>362133198102182638</v>
          </cell>
        </row>
        <row r="9104">
          <cell r="M9104" t="str">
            <v>362133196909112615</v>
          </cell>
        </row>
        <row r="9105">
          <cell r="M9105" t="str">
            <v>36073220060128262X</v>
          </cell>
        </row>
        <row r="9106">
          <cell r="M9106" t="str">
            <v>362133197210276469</v>
          </cell>
        </row>
        <row r="9107">
          <cell r="M9107" t="str">
            <v>362133197211092610</v>
          </cell>
        </row>
        <row r="9108">
          <cell r="M9108" t="str">
            <v>362133193612162618</v>
          </cell>
        </row>
        <row r="9109">
          <cell r="M9109" t="str">
            <v>362133195807072646</v>
          </cell>
        </row>
        <row r="9110">
          <cell r="M9110" t="str">
            <v>360732201506112643</v>
          </cell>
        </row>
        <row r="9111">
          <cell r="M9111" t="str">
            <v>360732200506152616</v>
          </cell>
        </row>
        <row r="9112">
          <cell r="M9112" t="str">
            <v>362133196112112618</v>
          </cell>
        </row>
        <row r="9113">
          <cell r="M9113" t="str">
            <v>36073220101007265X</v>
          </cell>
        </row>
        <row r="9114">
          <cell r="M9114" t="str">
            <v>362133197111092613</v>
          </cell>
        </row>
        <row r="9115">
          <cell r="M9115" t="str">
            <v>36213319430908261X</v>
          </cell>
        </row>
        <row r="9116">
          <cell r="M9116" t="str">
            <v>360732200304082613</v>
          </cell>
        </row>
        <row r="9117">
          <cell r="M9117" t="str">
            <v>362133195910012617</v>
          </cell>
        </row>
        <row r="9118">
          <cell r="M9118" t="str">
            <v>362133197212232662</v>
          </cell>
        </row>
        <row r="9119">
          <cell r="M9119" t="str">
            <v>360732201406112611</v>
          </cell>
        </row>
        <row r="9120">
          <cell r="M9120" t="str">
            <v>360732200407042614</v>
          </cell>
        </row>
        <row r="9121">
          <cell r="M9121" t="str">
            <v>362133195803122618</v>
          </cell>
        </row>
        <row r="9122">
          <cell r="M9122" t="str">
            <v>360732201209192624</v>
          </cell>
        </row>
        <row r="9123">
          <cell r="M9123" t="str">
            <v>362121198108037241</v>
          </cell>
        </row>
        <row r="9124">
          <cell r="M9124" t="str">
            <v>360732200409192640</v>
          </cell>
        </row>
        <row r="9125">
          <cell r="M9125" t="str">
            <v>360732200303152616</v>
          </cell>
        </row>
        <row r="9126">
          <cell r="M9126" t="str">
            <v>362133197008242628</v>
          </cell>
        </row>
        <row r="9127">
          <cell r="M9127" t="str">
            <v>362133196112032626</v>
          </cell>
        </row>
        <row r="9128">
          <cell r="M9128" t="str">
            <v>360732199806301526</v>
          </cell>
        </row>
        <row r="9129">
          <cell r="M9129" t="str">
            <v>360732202501032622</v>
          </cell>
        </row>
        <row r="9130">
          <cell r="M9130" t="str">
            <v>360732202111122614</v>
          </cell>
        </row>
        <row r="9131">
          <cell r="M9131" t="str">
            <v>362133194802252627</v>
          </cell>
        </row>
        <row r="9132">
          <cell r="M9132" t="str">
            <v>362133195504202618</v>
          </cell>
        </row>
        <row r="9133">
          <cell r="M9133" t="str">
            <v>360732200903272611</v>
          </cell>
        </row>
        <row r="9134">
          <cell r="M9134" t="str">
            <v>362133197810012651</v>
          </cell>
        </row>
        <row r="9135">
          <cell r="M9135" t="str">
            <v>362133197607243323</v>
          </cell>
        </row>
        <row r="9136">
          <cell r="M9136" t="str">
            <v>360732200210262613</v>
          </cell>
        </row>
        <row r="9137">
          <cell r="M9137" t="str">
            <v>36073220110512263X</v>
          </cell>
        </row>
        <row r="9138">
          <cell r="M9138" t="str">
            <v>360732200109192622</v>
          </cell>
        </row>
        <row r="9139">
          <cell r="M9139" t="str">
            <v>362133195407102615</v>
          </cell>
        </row>
        <row r="9140">
          <cell r="M9140" t="str">
            <v>362133198103172618</v>
          </cell>
        </row>
        <row r="9141">
          <cell r="M9141" t="str">
            <v>362133195806182616</v>
          </cell>
        </row>
        <row r="9142">
          <cell r="M9142" t="str">
            <v>362133195909092648</v>
          </cell>
        </row>
        <row r="9143">
          <cell r="M9143" t="str">
            <v>362133196305102627</v>
          </cell>
        </row>
        <row r="9144">
          <cell r="M9144" t="str">
            <v>360732200809142626</v>
          </cell>
        </row>
        <row r="9145">
          <cell r="M9145" t="str">
            <v>362133197606122618</v>
          </cell>
        </row>
        <row r="9146">
          <cell r="M9146" t="str">
            <v>362133194908052623</v>
          </cell>
        </row>
        <row r="9147">
          <cell r="M9147" t="str">
            <v>362133197903122622</v>
          </cell>
        </row>
        <row r="9148">
          <cell r="M9148" t="str">
            <v>36213319640515263X</v>
          </cell>
        </row>
        <row r="9149">
          <cell r="M9149" t="str">
            <v>360732199405052645</v>
          </cell>
        </row>
        <row r="9150">
          <cell r="M9150" t="str">
            <v>362133196712265829</v>
          </cell>
        </row>
        <row r="9151">
          <cell r="M9151" t="str">
            <v>360732201509192626</v>
          </cell>
        </row>
        <row r="9152">
          <cell r="M9152" t="str">
            <v>362133196402082613</v>
          </cell>
        </row>
        <row r="9153">
          <cell r="M9153" t="str">
            <v>362133197412142688</v>
          </cell>
        </row>
        <row r="9154">
          <cell r="M9154" t="str">
            <v>360732200005092619</v>
          </cell>
        </row>
        <row r="9155">
          <cell r="M9155" t="str">
            <v>360732200306142616</v>
          </cell>
        </row>
        <row r="9156">
          <cell r="M9156" t="str">
            <v>36073220090918281X</v>
          </cell>
        </row>
        <row r="9157">
          <cell r="M9157" t="str">
            <v>362133196309102624</v>
          </cell>
        </row>
        <row r="9158">
          <cell r="M9158" t="str">
            <v>360732200205122616</v>
          </cell>
        </row>
        <row r="9159">
          <cell r="M9159" t="str">
            <v>36213319650817265X</v>
          </cell>
        </row>
        <row r="9160">
          <cell r="M9160" t="str">
            <v>360721198610017263</v>
          </cell>
        </row>
        <row r="9161">
          <cell r="M9161" t="str">
            <v>360732200712172626</v>
          </cell>
        </row>
        <row r="9162">
          <cell r="M9162" t="str">
            <v>362133197212102622</v>
          </cell>
        </row>
        <row r="9163">
          <cell r="M9163" t="str">
            <v>36073220000228261X</v>
          </cell>
        </row>
        <row r="9164">
          <cell r="M9164" t="str">
            <v>362133195710022618</v>
          </cell>
        </row>
        <row r="9165">
          <cell r="M9165" t="str">
            <v>362133197209282618</v>
          </cell>
        </row>
        <row r="9166">
          <cell r="M9166" t="str">
            <v>360732198808202615</v>
          </cell>
        </row>
        <row r="9167">
          <cell r="M9167" t="str">
            <v>360732202304092626</v>
          </cell>
        </row>
        <row r="9168">
          <cell r="M9168" t="str">
            <v>360732199007142629</v>
          </cell>
        </row>
        <row r="9169">
          <cell r="M9169" t="str">
            <v>360732201112242613</v>
          </cell>
        </row>
        <row r="9170">
          <cell r="M9170" t="str">
            <v>360732199501032636</v>
          </cell>
        </row>
        <row r="9171">
          <cell r="M9171" t="str">
            <v>362133196405202633</v>
          </cell>
        </row>
        <row r="9172">
          <cell r="M9172" t="str">
            <v>360732200507232626</v>
          </cell>
        </row>
        <row r="9173">
          <cell r="M9173" t="str">
            <v>362133196810212624</v>
          </cell>
        </row>
        <row r="9174">
          <cell r="M9174" t="str">
            <v>362133196812022621</v>
          </cell>
        </row>
        <row r="9175">
          <cell r="M9175" t="str">
            <v>362133196609102618</v>
          </cell>
        </row>
        <row r="9176">
          <cell r="M9176" t="str">
            <v>362133196906092620</v>
          </cell>
        </row>
        <row r="9177">
          <cell r="M9177" t="str">
            <v>360732199409295329</v>
          </cell>
        </row>
        <row r="9178">
          <cell r="M9178" t="str">
            <v>362133198107102617</v>
          </cell>
        </row>
        <row r="9179">
          <cell r="M9179" t="str">
            <v>362133197903226122</v>
          </cell>
        </row>
        <row r="9180">
          <cell r="M9180" t="str">
            <v>362133196206232637</v>
          </cell>
        </row>
        <row r="9181">
          <cell r="M9181" t="str">
            <v>360732198412172616</v>
          </cell>
        </row>
        <row r="9182">
          <cell r="M9182" t="str">
            <v>36213319660711261X</v>
          </cell>
        </row>
        <row r="9183">
          <cell r="M9183" t="str">
            <v>360732201008282615</v>
          </cell>
        </row>
        <row r="9184">
          <cell r="M9184" t="str">
            <v>360732200801162614</v>
          </cell>
        </row>
        <row r="9185">
          <cell r="M9185" t="str">
            <v>360732201209282611</v>
          </cell>
        </row>
        <row r="9186">
          <cell r="M9186" t="str">
            <v>362133196612212615</v>
          </cell>
        </row>
        <row r="9187">
          <cell r="M9187" t="str">
            <v>360732201808212623</v>
          </cell>
        </row>
        <row r="9188">
          <cell r="M9188" t="str">
            <v>360732201702252627</v>
          </cell>
        </row>
        <row r="9189">
          <cell r="M9189" t="str">
            <v>362133197803062634</v>
          </cell>
        </row>
        <row r="9190">
          <cell r="M9190" t="str">
            <v>362133197409122619</v>
          </cell>
        </row>
        <row r="9191">
          <cell r="M9191" t="str">
            <v>362133193601162620</v>
          </cell>
        </row>
        <row r="9192">
          <cell r="M9192" t="str">
            <v>362133195602052625</v>
          </cell>
        </row>
        <row r="9193">
          <cell r="M9193" t="str">
            <v>360732200403162627</v>
          </cell>
        </row>
        <row r="9194">
          <cell r="M9194" t="str">
            <v>362133194512112642</v>
          </cell>
        </row>
        <row r="9195">
          <cell r="M9195" t="str">
            <v>362133197510292639</v>
          </cell>
        </row>
        <row r="9196">
          <cell r="M9196" t="str">
            <v>362133197604192612</v>
          </cell>
        </row>
        <row r="9197">
          <cell r="M9197" t="str">
            <v>362133198103042645</v>
          </cell>
        </row>
        <row r="9198">
          <cell r="M9198" t="str">
            <v>360732200610092633</v>
          </cell>
        </row>
        <row r="9199">
          <cell r="M9199" t="str">
            <v>362133194511302647</v>
          </cell>
        </row>
        <row r="9200">
          <cell r="M9200" t="str">
            <v>362131198206111145</v>
          </cell>
        </row>
        <row r="9201">
          <cell r="M9201" t="str">
            <v>360732200007242641</v>
          </cell>
        </row>
        <row r="9202">
          <cell r="M9202" t="str">
            <v>362133194904122639</v>
          </cell>
        </row>
        <row r="9203">
          <cell r="M9203" t="str">
            <v>36213319490904262X</v>
          </cell>
        </row>
        <row r="9204">
          <cell r="M9204" t="str">
            <v>360732200409212621</v>
          </cell>
        </row>
        <row r="9205">
          <cell r="M9205" t="str">
            <v>360732200510182631</v>
          </cell>
        </row>
        <row r="9206">
          <cell r="M9206" t="str">
            <v>362133197806093321</v>
          </cell>
        </row>
        <row r="9207">
          <cell r="M9207" t="str">
            <v>362133196309252614</v>
          </cell>
        </row>
        <row r="9208">
          <cell r="M9208" t="str">
            <v>362133196508022627</v>
          </cell>
        </row>
        <row r="9209">
          <cell r="M9209" t="str">
            <v>360732201711102647</v>
          </cell>
        </row>
        <row r="9210">
          <cell r="M9210" t="str">
            <v>360732198607122619</v>
          </cell>
        </row>
        <row r="9211">
          <cell r="M9211" t="str">
            <v>362133197002182628</v>
          </cell>
        </row>
        <row r="9212">
          <cell r="M9212" t="str">
            <v>360732200506082611</v>
          </cell>
        </row>
        <row r="9213">
          <cell r="M9213" t="str">
            <v>362133197909162625</v>
          </cell>
        </row>
        <row r="9214">
          <cell r="M9214" t="str">
            <v>362133194708052653</v>
          </cell>
        </row>
        <row r="9215">
          <cell r="M9215" t="str">
            <v>362133195612122623</v>
          </cell>
        </row>
        <row r="9216">
          <cell r="M9216" t="str">
            <v>36213319630106263X</v>
          </cell>
        </row>
        <row r="9217">
          <cell r="M9217" t="str">
            <v>362133197007072647</v>
          </cell>
        </row>
        <row r="9218">
          <cell r="M9218" t="str">
            <v>362426194608163818</v>
          </cell>
        </row>
        <row r="9219">
          <cell r="M9219" t="str">
            <v>362133198208302642</v>
          </cell>
        </row>
        <row r="9220">
          <cell r="M9220" t="str">
            <v>362133196108112623</v>
          </cell>
        </row>
        <row r="9221">
          <cell r="M9221" t="str">
            <v>360732201005202616</v>
          </cell>
        </row>
        <row r="9222">
          <cell r="M9222" t="str">
            <v>360732200802282626</v>
          </cell>
        </row>
        <row r="9223">
          <cell r="M9223" t="str">
            <v>360732200601182645</v>
          </cell>
        </row>
        <row r="9224">
          <cell r="M9224" t="str">
            <v>362133196609082610</v>
          </cell>
        </row>
        <row r="9225">
          <cell r="M9225" t="str">
            <v>36073220021110262X</v>
          </cell>
        </row>
        <row r="9226">
          <cell r="M9226" t="str">
            <v>362133197003102642</v>
          </cell>
        </row>
        <row r="9227">
          <cell r="M9227" t="str">
            <v>362133196104112618</v>
          </cell>
        </row>
        <row r="9228">
          <cell r="M9228" t="str">
            <v>362133195103112611</v>
          </cell>
        </row>
        <row r="9229">
          <cell r="M9229" t="str">
            <v>360732200801272610</v>
          </cell>
        </row>
        <row r="9230">
          <cell r="M9230" t="str">
            <v>360732200407122614</v>
          </cell>
        </row>
        <row r="9231">
          <cell r="M9231" t="str">
            <v>360732199609102616</v>
          </cell>
        </row>
        <row r="9232">
          <cell r="M9232" t="str">
            <v>360732200610152616</v>
          </cell>
        </row>
        <row r="9233">
          <cell r="M9233" t="str">
            <v>360732198507222639</v>
          </cell>
        </row>
        <row r="9234">
          <cell r="M9234" t="str">
            <v>362133196608232621</v>
          </cell>
        </row>
        <row r="9235">
          <cell r="M9235" t="str">
            <v>360732201111032622</v>
          </cell>
        </row>
        <row r="9236">
          <cell r="M9236" t="str">
            <v>360732202005282614</v>
          </cell>
        </row>
        <row r="9237">
          <cell r="M9237" t="str">
            <v>360732201005292658</v>
          </cell>
        </row>
        <row r="9238">
          <cell r="M9238" t="str">
            <v>362133194903072641</v>
          </cell>
        </row>
        <row r="9239">
          <cell r="M9239" t="str">
            <v>362133195106072635</v>
          </cell>
        </row>
        <row r="9240">
          <cell r="M9240" t="str">
            <v>360732199401262610</v>
          </cell>
        </row>
        <row r="9241">
          <cell r="M9241" t="str">
            <v>441481198306055303</v>
          </cell>
        </row>
        <row r="9242">
          <cell r="M9242" t="str">
            <v>362133195501022638</v>
          </cell>
        </row>
        <row r="9243">
          <cell r="M9243" t="str">
            <v>362133195704152627</v>
          </cell>
        </row>
        <row r="9244">
          <cell r="M9244" t="str">
            <v>362133194612242639</v>
          </cell>
        </row>
        <row r="9245">
          <cell r="M9245" t="str">
            <v>362133194904212626</v>
          </cell>
        </row>
        <row r="9246">
          <cell r="M9246" t="str">
            <v>360732200306252612</v>
          </cell>
        </row>
        <row r="9247">
          <cell r="M9247" t="str">
            <v>362133197001202615</v>
          </cell>
        </row>
        <row r="9248">
          <cell r="M9248" t="str">
            <v>36213319551010263X</v>
          </cell>
        </row>
        <row r="9249">
          <cell r="M9249" t="str">
            <v>360732200508132627</v>
          </cell>
        </row>
        <row r="9250">
          <cell r="M9250" t="str">
            <v>362133196012042624</v>
          </cell>
        </row>
        <row r="9251">
          <cell r="M9251" t="str">
            <v>36213319710325263X</v>
          </cell>
        </row>
        <row r="9252">
          <cell r="M9252" t="str">
            <v>362133195307082629</v>
          </cell>
        </row>
        <row r="9253">
          <cell r="M9253" t="str">
            <v>362133194805082619</v>
          </cell>
        </row>
        <row r="9254">
          <cell r="M9254" t="str">
            <v>36073220020306263X</v>
          </cell>
        </row>
        <row r="9255">
          <cell r="M9255" t="str">
            <v>362421194903095916</v>
          </cell>
        </row>
        <row r="9256">
          <cell r="M9256" t="str">
            <v>362133195308152625</v>
          </cell>
        </row>
        <row r="9257">
          <cell r="M9257" t="str">
            <v>360732200302112620</v>
          </cell>
        </row>
        <row r="9258">
          <cell r="M9258" t="str">
            <v>362133197310082610</v>
          </cell>
        </row>
        <row r="9259">
          <cell r="M9259" t="str">
            <v>360732201008112683</v>
          </cell>
        </row>
        <row r="9260">
          <cell r="M9260" t="str">
            <v>360732200907212624</v>
          </cell>
        </row>
        <row r="9261">
          <cell r="M9261" t="str">
            <v>360732201008112667</v>
          </cell>
        </row>
        <row r="9262">
          <cell r="M9262" t="str">
            <v>360732200805222661</v>
          </cell>
        </row>
        <row r="9263">
          <cell r="M9263" t="str">
            <v>360732201711172637</v>
          </cell>
        </row>
        <row r="9264">
          <cell r="M9264" t="str">
            <v>362133198209062628</v>
          </cell>
        </row>
        <row r="9265">
          <cell r="M9265" t="str">
            <v>36073220081201262X</v>
          </cell>
        </row>
        <row r="9266">
          <cell r="M9266" t="str">
            <v>360732201007232616</v>
          </cell>
        </row>
        <row r="9267">
          <cell r="M9267" t="str">
            <v>362133196207202667</v>
          </cell>
        </row>
        <row r="9268">
          <cell r="M9268" t="str">
            <v>360732201712052610</v>
          </cell>
        </row>
        <row r="9269">
          <cell r="M9269" t="str">
            <v>362133197602192619</v>
          </cell>
        </row>
        <row r="9270">
          <cell r="M9270" t="str">
            <v>360732201512252626</v>
          </cell>
        </row>
        <row r="9271">
          <cell r="M9271" t="str">
            <v>360732201304172613</v>
          </cell>
        </row>
        <row r="9272">
          <cell r="M9272" t="str">
            <v>362133195906092642</v>
          </cell>
        </row>
        <row r="9273">
          <cell r="M9273" t="str">
            <v>36213319770110264X</v>
          </cell>
        </row>
        <row r="9274">
          <cell r="M9274" t="str">
            <v>360732200512172621</v>
          </cell>
        </row>
        <row r="9275">
          <cell r="M9275" t="str">
            <v>360732200011282611</v>
          </cell>
        </row>
        <row r="9276">
          <cell r="M9276" t="str">
            <v>362133196305242611</v>
          </cell>
        </row>
        <row r="9277">
          <cell r="M9277" t="str">
            <v>362133195003292619</v>
          </cell>
        </row>
        <row r="9278">
          <cell r="M9278" t="str">
            <v>360732201210142640</v>
          </cell>
        </row>
        <row r="9279">
          <cell r="M9279" t="str">
            <v>360732201405202615</v>
          </cell>
        </row>
        <row r="9280">
          <cell r="M9280" t="str">
            <v>362133195604042615</v>
          </cell>
        </row>
        <row r="9281">
          <cell r="M9281" t="str">
            <v>362133195910122621</v>
          </cell>
        </row>
        <row r="9282">
          <cell r="M9282" t="str">
            <v>360732200010272614</v>
          </cell>
        </row>
        <row r="9283">
          <cell r="M9283" t="str">
            <v>362133196812282650</v>
          </cell>
        </row>
        <row r="9284">
          <cell r="M9284" t="str">
            <v>362133197601012647</v>
          </cell>
        </row>
        <row r="9285">
          <cell r="M9285" t="str">
            <v>360732199701062610</v>
          </cell>
        </row>
        <row r="9286">
          <cell r="M9286" t="str">
            <v>362133196008262616</v>
          </cell>
        </row>
        <row r="9287">
          <cell r="M9287" t="str">
            <v>360732201402092617</v>
          </cell>
        </row>
        <row r="9288">
          <cell r="M9288" t="str">
            <v>362133196808172619</v>
          </cell>
        </row>
        <row r="9289">
          <cell r="M9289" t="str">
            <v>362133197305192612</v>
          </cell>
        </row>
        <row r="9290">
          <cell r="M9290" t="str">
            <v>362133193505282622</v>
          </cell>
        </row>
        <row r="9291">
          <cell r="M9291" t="str">
            <v>360732198403012637</v>
          </cell>
        </row>
        <row r="9292">
          <cell r="M9292" t="str">
            <v>360732201512112615</v>
          </cell>
        </row>
        <row r="9293">
          <cell r="M9293" t="str">
            <v>360732201103152616</v>
          </cell>
        </row>
        <row r="9294">
          <cell r="M9294" t="str">
            <v>362133197512092630</v>
          </cell>
        </row>
        <row r="9295">
          <cell r="M9295" t="str">
            <v>362133197708032648</v>
          </cell>
        </row>
        <row r="9296">
          <cell r="M9296" t="str">
            <v>360732200403192615</v>
          </cell>
        </row>
        <row r="9297">
          <cell r="M9297" t="str">
            <v>360732202112252613</v>
          </cell>
        </row>
        <row r="9298">
          <cell r="M9298" t="str">
            <v>36213319700525261X</v>
          </cell>
        </row>
        <row r="9299">
          <cell r="M9299" t="str">
            <v>360732201908312613</v>
          </cell>
        </row>
        <row r="9300">
          <cell r="M9300" t="str">
            <v>362133195512052621</v>
          </cell>
        </row>
        <row r="9301">
          <cell r="M9301" t="str">
            <v>362133194205292620</v>
          </cell>
        </row>
        <row r="9302">
          <cell r="M9302" t="str">
            <v>362133195911102614</v>
          </cell>
        </row>
        <row r="9303">
          <cell r="M9303" t="str">
            <v>362133195102082625</v>
          </cell>
        </row>
        <row r="9304">
          <cell r="M9304" t="str">
            <v>36213319800104261X</v>
          </cell>
        </row>
        <row r="9305">
          <cell r="M9305" t="str">
            <v>362133197504242619</v>
          </cell>
        </row>
        <row r="9306">
          <cell r="M9306" t="str">
            <v>362133198004272621</v>
          </cell>
        </row>
        <row r="9307">
          <cell r="M9307" t="str">
            <v>360732201108242610</v>
          </cell>
        </row>
        <row r="9308">
          <cell r="M9308" t="str">
            <v>362133193712242623</v>
          </cell>
        </row>
        <row r="9309">
          <cell r="M9309" t="str">
            <v>362133197709142638</v>
          </cell>
        </row>
        <row r="9310">
          <cell r="M9310" t="str">
            <v>362133195412122610</v>
          </cell>
        </row>
        <row r="9311">
          <cell r="M9311" t="str">
            <v>360732200702110018</v>
          </cell>
        </row>
        <row r="9312">
          <cell r="M9312" t="str">
            <v>362133192810122620</v>
          </cell>
        </row>
        <row r="9313">
          <cell r="M9313" t="str">
            <v>362133195308092618</v>
          </cell>
        </row>
        <row r="9314">
          <cell r="M9314" t="str">
            <v>362133197308152624</v>
          </cell>
        </row>
        <row r="9315">
          <cell r="M9315" t="str">
            <v>360732200411242627</v>
          </cell>
        </row>
        <row r="9316">
          <cell r="M9316" t="str">
            <v>360732200707122632</v>
          </cell>
        </row>
        <row r="9317">
          <cell r="M9317" t="str">
            <v>362133197110142615</v>
          </cell>
        </row>
        <row r="9318">
          <cell r="M9318" t="str">
            <v>360732200609182623</v>
          </cell>
        </row>
        <row r="9319">
          <cell r="M9319" t="str">
            <v>362133197302062644</v>
          </cell>
        </row>
        <row r="9320">
          <cell r="M9320" t="str">
            <v>362133197004052640</v>
          </cell>
        </row>
        <row r="9321">
          <cell r="M9321" t="str">
            <v>362133195610302620</v>
          </cell>
        </row>
        <row r="9322">
          <cell r="M9322" t="str">
            <v>360732200409192624</v>
          </cell>
        </row>
        <row r="9323">
          <cell r="M9323" t="str">
            <v>362133196510112613</v>
          </cell>
        </row>
        <row r="9324">
          <cell r="M9324" t="str">
            <v>360732199804302613</v>
          </cell>
        </row>
        <row r="9325">
          <cell r="M9325" t="str">
            <v>362133197711062610</v>
          </cell>
        </row>
        <row r="9326">
          <cell r="M9326" t="str">
            <v>362133195002062619</v>
          </cell>
        </row>
        <row r="9327">
          <cell r="M9327" t="str">
            <v>362133195002152622</v>
          </cell>
        </row>
        <row r="9328">
          <cell r="M9328" t="str">
            <v>360732200903222622</v>
          </cell>
        </row>
        <row r="9329">
          <cell r="M9329" t="str">
            <v>360732200903222614</v>
          </cell>
        </row>
        <row r="9330">
          <cell r="M9330" t="str">
            <v>362133194404112610</v>
          </cell>
        </row>
        <row r="9331">
          <cell r="M9331" t="str">
            <v>362133195102012627</v>
          </cell>
        </row>
        <row r="9332">
          <cell r="M9332" t="str">
            <v>362133195201222611</v>
          </cell>
        </row>
        <row r="9333">
          <cell r="M9333" t="str">
            <v>362133195504172623</v>
          </cell>
        </row>
        <row r="9334">
          <cell r="M9334" t="str">
            <v>362133197809262637</v>
          </cell>
        </row>
        <row r="9335">
          <cell r="M9335" t="str">
            <v>362133197211272646</v>
          </cell>
        </row>
        <row r="9336">
          <cell r="M9336" t="str">
            <v>360732200707112610</v>
          </cell>
        </row>
        <row r="9337">
          <cell r="M9337" t="str">
            <v>360732201410112630</v>
          </cell>
        </row>
        <row r="9338">
          <cell r="M9338" t="str">
            <v>360732198709022635</v>
          </cell>
        </row>
        <row r="9339">
          <cell r="M9339" t="str">
            <v>360732201202292665</v>
          </cell>
        </row>
        <row r="9340">
          <cell r="M9340" t="str">
            <v>360732199303082624</v>
          </cell>
        </row>
        <row r="9341">
          <cell r="M9341" t="str">
            <v>360732201412022647</v>
          </cell>
        </row>
        <row r="9342">
          <cell r="M9342" t="str">
            <v>360732202010232611</v>
          </cell>
        </row>
        <row r="9343">
          <cell r="M9343" t="str">
            <v>362133194708252612</v>
          </cell>
        </row>
        <row r="9344">
          <cell r="M9344" t="str">
            <v>362133196308202623</v>
          </cell>
        </row>
        <row r="9345">
          <cell r="M9345" t="str">
            <v>362133194904142648</v>
          </cell>
        </row>
        <row r="9346">
          <cell r="M9346" t="str">
            <v>36213319590514261X</v>
          </cell>
        </row>
        <row r="9347">
          <cell r="M9347" t="str">
            <v>362133196303122624</v>
          </cell>
        </row>
        <row r="9348">
          <cell r="M9348" t="str">
            <v>360732201412262632</v>
          </cell>
        </row>
        <row r="9349">
          <cell r="M9349" t="str">
            <v>36073219901026263X</v>
          </cell>
        </row>
        <row r="9350">
          <cell r="M9350" t="str">
            <v>362133196803062613</v>
          </cell>
        </row>
        <row r="9351">
          <cell r="M9351" t="str">
            <v>362133196007012615</v>
          </cell>
        </row>
        <row r="9352">
          <cell r="M9352" t="str">
            <v>360732201010232617</v>
          </cell>
        </row>
        <row r="9353">
          <cell r="M9353" t="str">
            <v>362121197305167243</v>
          </cell>
        </row>
        <row r="9354">
          <cell r="M9354" t="str">
            <v>36073220060829261X</v>
          </cell>
        </row>
        <row r="9355">
          <cell r="M9355" t="str">
            <v>362133197203012617</v>
          </cell>
        </row>
        <row r="9356">
          <cell r="M9356" t="str">
            <v>360732195505032627</v>
          </cell>
        </row>
        <row r="9357">
          <cell r="M9357" t="str">
            <v>360732201101272622</v>
          </cell>
        </row>
        <row r="9358">
          <cell r="M9358" t="str">
            <v>362133196611302627</v>
          </cell>
        </row>
        <row r="9359">
          <cell r="M9359" t="str">
            <v>362133197312302656</v>
          </cell>
        </row>
        <row r="9360">
          <cell r="M9360" t="str">
            <v>360732200907312625</v>
          </cell>
        </row>
        <row r="9361">
          <cell r="M9361" t="str">
            <v>360732201106042631</v>
          </cell>
        </row>
        <row r="9362">
          <cell r="M9362" t="str">
            <v>360732201412252629</v>
          </cell>
        </row>
        <row r="9363">
          <cell r="M9363" t="str">
            <v>36213319760206262X</v>
          </cell>
        </row>
        <row r="9364">
          <cell r="M9364" t="str">
            <v>362133197905292617</v>
          </cell>
        </row>
        <row r="9365">
          <cell r="M9365" t="str">
            <v>360732201006252623</v>
          </cell>
        </row>
        <row r="9366">
          <cell r="M9366" t="str">
            <v>362133197101272610</v>
          </cell>
        </row>
        <row r="9367">
          <cell r="M9367" t="str">
            <v>362133195907152619</v>
          </cell>
        </row>
        <row r="9368">
          <cell r="M9368" t="str">
            <v>360732201010282622</v>
          </cell>
        </row>
        <row r="9369">
          <cell r="M9369" t="str">
            <v>360732200711302636</v>
          </cell>
        </row>
        <row r="9370">
          <cell r="M9370" t="str">
            <v>362133196206082616</v>
          </cell>
        </row>
        <row r="9371">
          <cell r="M9371" t="str">
            <v>362133196208052621</v>
          </cell>
        </row>
        <row r="9372">
          <cell r="M9372" t="str">
            <v>362133196908242610</v>
          </cell>
        </row>
        <row r="9373">
          <cell r="M9373" t="str">
            <v>362133197511292614</v>
          </cell>
        </row>
        <row r="9374">
          <cell r="M9374" t="str">
            <v>36073220050501262X</v>
          </cell>
        </row>
        <row r="9375">
          <cell r="M9375" t="str">
            <v>362133197906042628</v>
          </cell>
        </row>
        <row r="9376">
          <cell r="M9376" t="str">
            <v>360732200006032618</v>
          </cell>
        </row>
        <row r="9377">
          <cell r="M9377" t="str">
            <v>362133195406072610</v>
          </cell>
        </row>
        <row r="9378">
          <cell r="M9378" t="str">
            <v>362133197701252613</v>
          </cell>
        </row>
        <row r="9379">
          <cell r="M9379" t="str">
            <v>36073220081113262X</v>
          </cell>
        </row>
        <row r="9380">
          <cell r="M9380" t="str">
            <v>360732201205122645</v>
          </cell>
        </row>
        <row r="9381">
          <cell r="M9381" t="str">
            <v>360732201312032610</v>
          </cell>
        </row>
        <row r="9382">
          <cell r="M9382" t="str">
            <v>360732200106112615</v>
          </cell>
        </row>
        <row r="9383">
          <cell r="M9383" t="str">
            <v>362133197511192621</v>
          </cell>
        </row>
        <row r="9384">
          <cell r="M9384" t="str">
            <v>362133197401072610</v>
          </cell>
        </row>
        <row r="9385">
          <cell r="M9385" t="str">
            <v>362133196304192616</v>
          </cell>
        </row>
        <row r="9386">
          <cell r="M9386" t="str">
            <v>362133196710022620</v>
          </cell>
        </row>
        <row r="9387">
          <cell r="M9387" t="str">
            <v>360732199810062628</v>
          </cell>
        </row>
        <row r="9388">
          <cell r="M9388" t="str">
            <v>360732199001202619</v>
          </cell>
        </row>
        <row r="9389">
          <cell r="M9389" t="str">
            <v>362133195312302614</v>
          </cell>
        </row>
        <row r="9390">
          <cell r="M9390" t="str">
            <v>360732200711212614</v>
          </cell>
        </row>
        <row r="9391">
          <cell r="M9391" t="str">
            <v>362133197612262828</v>
          </cell>
        </row>
        <row r="9392">
          <cell r="M9392" t="str">
            <v>360732200904162617</v>
          </cell>
        </row>
        <row r="9393">
          <cell r="M9393" t="str">
            <v>362133195711072617</v>
          </cell>
        </row>
        <row r="9394">
          <cell r="M9394" t="str">
            <v>360732198805262612</v>
          </cell>
        </row>
        <row r="9395">
          <cell r="M9395" t="str">
            <v>362133194007012624</v>
          </cell>
        </row>
        <row r="9396">
          <cell r="M9396" t="str">
            <v>36213319661108261X</v>
          </cell>
        </row>
        <row r="9397">
          <cell r="M9397" t="str">
            <v>362133194109162623</v>
          </cell>
        </row>
        <row r="9398">
          <cell r="M9398" t="str">
            <v>362133197110302658</v>
          </cell>
        </row>
        <row r="9399">
          <cell r="M9399" t="str">
            <v>362133197401114120</v>
          </cell>
        </row>
        <row r="9400">
          <cell r="M9400" t="str">
            <v>362133195604202615</v>
          </cell>
        </row>
        <row r="9401">
          <cell r="M9401" t="str">
            <v>360730199611160329</v>
          </cell>
        </row>
        <row r="9402">
          <cell r="M9402" t="str">
            <v>362133195610142647</v>
          </cell>
        </row>
        <row r="9403">
          <cell r="M9403" t="str">
            <v>360732201412162658</v>
          </cell>
        </row>
        <row r="9404">
          <cell r="M9404" t="str">
            <v>362133197909082617</v>
          </cell>
        </row>
        <row r="9405">
          <cell r="M9405" t="str">
            <v>362133196412102614</v>
          </cell>
        </row>
        <row r="9406">
          <cell r="M9406" t="str">
            <v>360732200912042623</v>
          </cell>
        </row>
        <row r="9407">
          <cell r="M9407" t="str">
            <v>36213319760323266X</v>
          </cell>
        </row>
        <row r="9408">
          <cell r="M9408" t="str">
            <v>36073219850903261X</v>
          </cell>
        </row>
        <row r="9409">
          <cell r="M9409" t="str">
            <v>360732201101082642</v>
          </cell>
        </row>
        <row r="9410">
          <cell r="M9410" t="str">
            <v>362133197208082614</v>
          </cell>
        </row>
        <row r="9411">
          <cell r="M9411" t="str">
            <v>36073220160627261X</v>
          </cell>
        </row>
        <row r="9412">
          <cell r="M9412" t="str">
            <v>362133195206112622</v>
          </cell>
        </row>
        <row r="9413">
          <cell r="M9413" t="str">
            <v>360732199206082614</v>
          </cell>
        </row>
        <row r="9414">
          <cell r="M9414" t="str">
            <v>362133194509092644</v>
          </cell>
        </row>
        <row r="9415">
          <cell r="M9415" t="str">
            <v>362133196504082622</v>
          </cell>
        </row>
        <row r="9416">
          <cell r="M9416" t="str">
            <v>360732200212110031</v>
          </cell>
        </row>
        <row r="9417">
          <cell r="M9417" t="str">
            <v>362133197805262824</v>
          </cell>
        </row>
        <row r="9418">
          <cell r="M9418" t="str">
            <v>360732200012232624</v>
          </cell>
        </row>
        <row r="9419">
          <cell r="M9419" t="str">
            <v>360732199207282618</v>
          </cell>
        </row>
        <row r="9420">
          <cell r="M9420" t="str">
            <v>362133197312242614</v>
          </cell>
        </row>
        <row r="9421">
          <cell r="M9421" t="str">
            <v>360732200811252621</v>
          </cell>
        </row>
        <row r="9422">
          <cell r="M9422" t="str">
            <v>360732199006252615</v>
          </cell>
        </row>
        <row r="9423">
          <cell r="M9423" t="str">
            <v>362133195408052613</v>
          </cell>
        </row>
        <row r="9424">
          <cell r="M9424" t="str">
            <v>360732201201282617</v>
          </cell>
        </row>
        <row r="9425">
          <cell r="M9425" t="str">
            <v>360732201505272629</v>
          </cell>
        </row>
        <row r="9426">
          <cell r="M9426" t="str">
            <v>360732198402122615</v>
          </cell>
        </row>
        <row r="9427">
          <cell r="M9427" t="str">
            <v>360721198906204842</v>
          </cell>
        </row>
        <row r="9428">
          <cell r="M9428" t="str">
            <v>362133196808202611</v>
          </cell>
        </row>
        <row r="9429">
          <cell r="M9429" t="str">
            <v>360732198710142618</v>
          </cell>
        </row>
        <row r="9430">
          <cell r="M9430" t="str">
            <v>362133196701082613</v>
          </cell>
        </row>
        <row r="9431">
          <cell r="M9431" t="str">
            <v>362133194004202625</v>
          </cell>
        </row>
        <row r="9432">
          <cell r="M9432" t="str">
            <v>362133196505152661</v>
          </cell>
        </row>
        <row r="9433">
          <cell r="M9433" t="str">
            <v>362133195005092610</v>
          </cell>
        </row>
        <row r="9434">
          <cell r="M9434" t="str">
            <v>360732200802152629</v>
          </cell>
        </row>
        <row r="9435">
          <cell r="M9435" t="str">
            <v>36073220090503262X</v>
          </cell>
        </row>
        <row r="9436">
          <cell r="M9436" t="str">
            <v>360732201104282615</v>
          </cell>
        </row>
        <row r="9437">
          <cell r="M9437" t="str">
            <v>362133197807072610</v>
          </cell>
        </row>
        <row r="9438">
          <cell r="M9438" t="str">
            <v>360721198903066843</v>
          </cell>
        </row>
        <row r="9439">
          <cell r="M9439" t="str">
            <v>362133194010052635</v>
          </cell>
        </row>
        <row r="9440">
          <cell r="M9440" t="str">
            <v>362133194705252625</v>
          </cell>
        </row>
        <row r="9441">
          <cell r="M9441" t="str">
            <v>360732201603282628</v>
          </cell>
        </row>
        <row r="9442">
          <cell r="M9442" t="str">
            <v>360732201007222610</v>
          </cell>
        </row>
        <row r="9443">
          <cell r="M9443" t="str">
            <v>360732199006162636</v>
          </cell>
        </row>
        <row r="9444">
          <cell r="M9444" t="str">
            <v>360732198511032635</v>
          </cell>
        </row>
        <row r="9445">
          <cell r="M9445" t="str">
            <v>360732201506282626</v>
          </cell>
        </row>
        <row r="9446">
          <cell r="M9446" t="str">
            <v>360732198710202633</v>
          </cell>
        </row>
        <row r="9447">
          <cell r="M9447" t="str">
            <v>360732198901102619</v>
          </cell>
        </row>
        <row r="9448">
          <cell r="M9448" t="str">
            <v>362133193404102629</v>
          </cell>
        </row>
        <row r="9449">
          <cell r="M9449" t="str">
            <v>362133196512062621</v>
          </cell>
        </row>
        <row r="9450">
          <cell r="M9450" t="str">
            <v>362133196702112618</v>
          </cell>
        </row>
        <row r="9451">
          <cell r="M9451" t="str">
            <v>362133195212152612</v>
          </cell>
        </row>
        <row r="9452">
          <cell r="M9452" t="str">
            <v>360732201303152629</v>
          </cell>
        </row>
        <row r="9453">
          <cell r="M9453" t="str">
            <v>360732200806082621</v>
          </cell>
        </row>
        <row r="9454">
          <cell r="M9454" t="str">
            <v>360732201402132615</v>
          </cell>
        </row>
        <row r="9455">
          <cell r="M9455" t="str">
            <v>362133196005212613</v>
          </cell>
        </row>
        <row r="9456">
          <cell r="M9456" t="str">
            <v>362133196709242626</v>
          </cell>
        </row>
        <row r="9457">
          <cell r="M9457" t="str">
            <v>360732199906162615</v>
          </cell>
        </row>
        <row r="9458">
          <cell r="M9458" t="str">
            <v>360732200110022612</v>
          </cell>
        </row>
        <row r="9459">
          <cell r="M9459" t="str">
            <v>362133194812012619</v>
          </cell>
        </row>
        <row r="9460">
          <cell r="M9460" t="str">
            <v>36213319531112262X</v>
          </cell>
        </row>
        <row r="9461">
          <cell r="M9461" t="str">
            <v>362133196502022626</v>
          </cell>
        </row>
        <row r="9462">
          <cell r="M9462" t="str">
            <v>362133195601292619</v>
          </cell>
        </row>
        <row r="9463">
          <cell r="M9463" t="str">
            <v>36073220130114262X</v>
          </cell>
        </row>
        <row r="9464">
          <cell r="M9464" t="str">
            <v>362133195502112627</v>
          </cell>
        </row>
        <row r="9465">
          <cell r="M9465" t="str">
            <v>362133197403152630</v>
          </cell>
        </row>
        <row r="9466">
          <cell r="M9466" t="str">
            <v>362133194705052615</v>
          </cell>
        </row>
        <row r="9467">
          <cell r="M9467" t="str">
            <v>362133195101062622</v>
          </cell>
        </row>
        <row r="9468">
          <cell r="M9468" t="str">
            <v>362133195107202614</v>
          </cell>
        </row>
        <row r="9469">
          <cell r="M9469" t="str">
            <v>362133197102152629</v>
          </cell>
        </row>
        <row r="9470">
          <cell r="M9470" t="str">
            <v>362133194302172612</v>
          </cell>
        </row>
        <row r="9471">
          <cell r="M9471" t="str">
            <v>362133194508042629</v>
          </cell>
        </row>
        <row r="9472">
          <cell r="M9472" t="str">
            <v>362133196306052625</v>
          </cell>
        </row>
        <row r="9473">
          <cell r="M9473" t="str">
            <v>362133197312272610</v>
          </cell>
        </row>
        <row r="9474">
          <cell r="M9474" t="str">
            <v>362133193602152627</v>
          </cell>
        </row>
        <row r="9475">
          <cell r="M9475" t="str">
            <v>360732198811182627</v>
          </cell>
        </row>
        <row r="9476">
          <cell r="M9476" t="str">
            <v>362133195311052617</v>
          </cell>
        </row>
        <row r="9477">
          <cell r="M9477" t="str">
            <v>362133197411052613</v>
          </cell>
        </row>
        <row r="9478">
          <cell r="M9478" t="str">
            <v>362133197707212612</v>
          </cell>
        </row>
        <row r="9479">
          <cell r="M9479" t="str">
            <v>362428197801082725</v>
          </cell>
        </row>
        <row r="9480">
          <cell r="M9480" t="str">
            <v>362133195610152618</v>
          </cell>
        </row>
        <row r="9481">
          <cell r="M9481" t="str">
            <v>362133195312262624</v>
          </cell>
        </row>
        <row r="9482">
          <cell r="M9482" t="str">
            <v>362133194908132631</v>
          </cell>
        </row>
        <row r="9483">
          <cell r="M9483" t="str">
            <v>36072119900822722X</v>
          </cell>
        </row>
        <row r="9484">
          <cell r="M9484" t="str">
            <v>362133195706152620</v>
          </cell>
        </row>
        <row r="9485">
          <cell r="M9485" t="str">
            <v>362133198012122658</v>
          </cell>
        </row>
        <row r="9486">
          <cell r="M9486" t="str">
            <v>360732198912082617</v>
          </cell>
        </row>
        <row r="9487">
          <cell r="M9487" t="str">
            <v>36073220141120262X</v>
          </cell>
        </row>
        <row r="9488">
          <cell r="M9488" t="str">
            <v>360732201808182612</v>
          </cell>
        </row>
        <row r="9489">
          <cell r="M9489" t="str">
            <v>36213319551216261X</v>
          </cell>
        </row>
        <row r="9490">
          <cell r="M9490" t="str">
            <v>360732201411092619</v>
          </cell>
        </row>
        <row r="9491">
          <cell r="M9491" t="str">
            <v>360732201110252623</v>
          </cell>
        </row>
        <row r="9492">
          <cell r="M9492" t="str">
            <v>36073220100927262X</v>
          </cell>
        </row>
        <row r="9493">
          <cell r="M9493" t="str">
            <v>362133197206212622</v>
          </cell>
        </row>
        <row r="9494">
          <cell r="M9494" t="str">
            <v>362133194911132616</v>
          </cell>
        </row>
        <row r="9495">
          <cell r="M9495" t="str">
            <v>360732201006052621</v>
          </cell>
        </row>
        <row r="9496">
          <cell r="M9496" t="str">
            <v>360732201012072629</v>
          </cell>
        </row>
        <row r="9497">
          <cell r="M9497" t="str">
            <v>360732201304142617</v>
          </cell>
        </row>
        <row r="9498">
          <cell r="M9498" t="str">
            <v>36073219880221261X</v>
          </cell>
        </row>
        <row r="9499">
          <cell r="M9499" t="str">
            <v>362133196804222615</v>
          </cell>
        </row>
        <row r="9500">
          <cell r="M9500" t="str">
            <v>362133197105052623</v>
          </cell>
        </row>
        <row r="9501">
          <cell r="M9501" t="str">
            <v>362133195901152642</v>
          </cell>
        </row>
        <row r="9502">
          <cell r="M9502" t="str">
            <v>360732201112212633</v>
          </cell>
        </row>
        <row r="9503">
          <cell r="M9503" t="str">
            <v>360732201010212616</v>
          </cell>
        </row>
        <row r="9504">
          <cell r="M9504" t="str">
            <v>360732200807142614</v>
          </cell>
        </row>
        <row r="9505">
          <cell r="M9505" t="str">
            <v>362133194808022611</v>
          </cell>
        </row>
        <row r="9506">
          <cell r="M9506" t="str">
            <v>362133194812182626</v>
          </cell>
        </row>
        <row r="9507">
          <cell r="M9507" t="str">
            <v>362133196603182645</v>
          </cell>
        </row>
        <row r="9508">
          <cell r="M9508" t="str">
            <v>360732200312201328</v>
          </cell>
        </row>
        <row r="9509">
          <cell r="M9509" t="str">
            <v>362133195503202616</v>
          </cell>
        </row>
        <row r="9510">
          <cell r="M9510" t="str">
            <v>360721198808066028</v>
          </cell>
        </row>
        <row r="9511">
          <cell r="M9511" t="str">
            <v>362133195507062622</v>
          </cell>
        </row>
        <row r="9512">
          <cell r="M9512" t="str">
            <v>360732201307152618</v>
          </cell>
        </row>
        <row r="9513">
          <cell r="M9513" t="str">
            <v>362133197811052639</v>
          </cell>
        </row>
        <row r="9514">
          <cell r="M9514" t="str">
            <v>36073220030208261X</v>
          </cell>
        </row>
        <row r="9515">
          <cell r="M9515" t="str">
            <v>362133196301032617</v>
          </cell>
        </row>
        <row r="9516">
          <cell r="M9516" t="str">
            <v>362133197210112624</v>
          </cell>
        </row>
        <row r="9517">
          <cell r="M9517" t="str">
            <v>362133198111242612</v>
          </cell>
        </row>
        <row r="9518">
          <cell r="M9518" t="str">
            <v>36213319471208261X</v>
          </cell>
        </row>
        <row r="9519">
          <cell r="M9519" t="str">
            <v>362133198005042617</v>
          </cell>
        </row>
        <row r="9520">
          <cell r="M9520" t="str">
            <v>36073220110519262X</v>
          </cell>
        </row>
        <row r="9521">
          <cell r="M9521" t="str">
            <v>360732201411242621</v>
          </cell>
        </row>
        <row r="9522">
          <cell r="M9522" t="str">
            <v>362133198002262614</v>
          </cell>
        </row>
        <row r="9523">
          <cell r="M9523" t="str">
            <v>360732201309292622</v>
          </cell>
        </row>
        <row r="9524">
          <cell r="M9524" t="str">
            <v>360732200908282624</v>
          </cell>
        </row>
        <row r="9525">
          <cell r="M9525" t="str">
            <v>360732200706082640</v>
          </cell>
        </row>
        <row r="9526">
          <cell r="M9526" t="str">
            <v>362133197709132659</v>
          </cell>
        </row>
        <row r="9527">
          <cell r="M9527" t="str">
            <v>360732200312052625</v>
          </cell>
        </row>
        <row r="9528">
          <cell r="M9528" t="str">
            <v>360732200101292653</v>
          </cell>
        </row>
        <row r="9529">
          <cell r="M9529" t="str">
            <v>360732200504190010</v>
          </cell>
        </row>
        <row r="9530">
          <cell r="M9530" t="str">
            <v>360732201005042632</v>
          </cell>
        </row>
        <row r="9531">
          <cell r="M9531" t="str">
            <v>360732202009052621</v>
          </cell>
        </row>
        <row r="9532">
          <cell r="M9532" t="str">
            <v>360732202110052626</v>
          </cell>
        </row>
        <row r="9533">
          <cell r="M9533" t="str">
            <v>360732202310132612</v>
          </cell>
        </row>
        <row r="9534">
          <cell r="M9534" t="str">
            <v>362133197102232637</v>
          </cell>
        </row>
        <row r="9535">
          <cell r="M9535" t="str">
            <v>362133197001102649</v>
          </cell>
        </row>
        <row r="9536">
          <cell r="M9536" t="str">
            <v>362133198304252868</v>
          </cell>
        </row>
        <row r="9537">
          <cell r="M9537" t="str">
            <v>36213319700218261X</v>
          </cell>
        </row>
        <row r="9538">
          <cell r="M9538" t="str">
            <v>360732200402052610</v>
          </cell>
        </row>
        <row r="9539">
          <cell r="M9539" t="str">
            <v>36213319600306264X</v>
          </cell>
        </row>
        <row r="9540">
          <cell r="M9540" t="str">
            <v>362133196503182613</v>
          </cell>
        </row>
        <row r="9541">
          <cell r="M9541" t="str">
            <v>362133195404242612</v>
          </cell>
        </row>
        <row r="9542">
          <cell r="M9542" t="str">
            <v>362133196903212623</v>
          </cell>
        </row>
        <row r="9543">
          <cell r="M9543" t="str">
            <v>362133194308162618</v>
          </cell>
        </row>
        <row r="9544">
          <cell r="M9544" t="str">
            <v>362133194805142626</v>
          </cell>
        </row>
        <row r="9545">
          <cell r="M9545" t="str">
            <v>362133195403152623</v>
          </cell>
        </row>
        <row r="9546">
          <cell r="M9546" t="str">
            <v>362133195707052613</v>
          </cell>
        </row>
        <row r="9547">
          <cell r="M9547" t="str">
            <v>360732201412262616</v>
          </cell>
        </row>
        <row r="9548">
          <cell r="M9548" t="str">
            <v>362133196108172642</v>
          </cell>
        </row>
        <row r="9549">
          <cell r="M9549" t="str">
            <v>362133195004162621</v>
          </cell>
        </row>
        <row r="9550">
          <cell r="M9550" t="str">
            <v>362133194303052612</v>
          </cell>
        </row>
        <row r="9551">
          <cell r="M9551" t="str">
            <v>362133196804232629</v>
          </cell>
        </row>
        <row r="9552">
          <cell r="M9552" t="str">
            <v>362133195805152618</v>
          </cell>
        </row>
        <row r="9553">
          <cell r="M9553" t="str">
            <v>360732196209102621</v>
          </cell>
        </row>
        <row r="9554">
          <cell r="M9554" t="str">
            <v>360732200106102628</v>
          </cell>
        </row>
        <row r="9555">
          <cell r="M9555" t="str">
            <v>360732202406152626</v>
          </cell>
        </row>
        <row r="9556">
          <cell r="M9556" t="str">
            <v>362133196702282617</v>
          </cell>
        </row>
        <row r="9557">
          <cell r="M9557" t="str">
            <v>362133196912202320</v>
          </cell>
        </row>
        <row r="9558">
          <cell r="M9558" t="str">
            <v>360732198907212616</v>
          </cell>
        </row>
        <row r="9559">
          <cell r="M9559" t="str">
            <v>362133196506192622</v>
          </cell>
        </row>
        <row r="9560">
          <cell r="M9560" t="str">
            <v>362133197507312651</v>
          </cell>
        </row>
        <row r="9561">
          <cell r="M9561" t="str">
            <v>362133194503152626</v>
          </cell>
        </row>
        <row r="9562">
          <cell r="M9562" t="str">
            <v>440221198005141648</v>
          </cell>
        </row>
        <row r="9563">
          <cell r="M9563" t="str">
            <v>360732198312242613</v>
          </cell>
        </row>
        <row r="9564">
          <cell r="M9564" t="str">
            <v>360732201009022620</v>
          </cell>
        </row>
        <row r="9565">
          <cell r="M9565" t="str">
            <v>360732201405182669</v>
          </cell>
        </row>
        <row r="9566">
          <cell r="M9566" t="str">
            <v>360732199412012617</v>
          </cell>
        </row>
        <row r="9567">
          <cell r="M9567" t="str">
            <v>362133193204212620</v>
          </cell>
        </row>
        <row r="9568">
          <cell r="M9568" t="str">
            <v>362133196401142346</v>
          </cell>
        </row>
        <row r="9569">
          <cell r="M9569" t="str">
            <v>362133195309012616</v>
          </cell>
        </row>
        <row r="9570">
          <cell r="M9570" t="str">
            <v>362133196807012648</v>
          </cell>
        </row>
        <row r="9571">
          <cell r="M9571" t="str">
            <v>360732199906082623</v>
          </cell>
        </row>
        <row r="9572">
          <cell r="M9572" t="str">
            <v>360732199206022611</v>
          </cell>
        </row>
        <row r="9573">
          <cell r="M9573" t="str">
            <v>360732199306192343</v>
          </cell>
        </row>
        <row r="9574">
          <cell r="M9574" t="str">
            <v>362133195910152628</v>
          </cell>
        </row>
        <row r="9575">
          <cell r="M9575" t="str">
            <v>36073220151114261X</v>
          </cell>
        </row>
        <row r="9576">
          <cell r="M9576" t="str">
            <v>362133197509142617</v>
          </cell>
        </row>
        <row r="9577">
          <cell r="M9577" t="str">
            <v>360732200905202617</v>
          </cell>
        </row>
        <row r="9578">
          <cell r="M9578" t="str">
            <v>360732199001092640</v>
          </cell>
        </row>
        <row r="9579">
          <cell r="M9579" t="str">
            <v>360732201308102620</v>
          </cell>
        </row>
        <row r="9580">
          <cell r="M9580" t="str">
            <v>36073220101122263X</v>
          </cell>
        </row>
        <row r="9581">
          <cell r="M9581" t="str">
            <v>362133196708262625</v>
          </cell>
        </row>
        <row r="9582">
          <cell r="M9582" t="str">
            <v>360732201104222612</v>
          </cell>
        </row>
        <row r="9583">
          <cell r="M9583" t="str">
            <v>360732201404032618</v>
          </cell>
        </row>
        <row r="9584">
          <cell r="M9584" t="str">
            <v>362133195708192618</v>
          </cell>
        </row>
        <row r="9585">
          <cell r="M9585" t="str">
            <v>36213319600405262X</v>
          </cell>
        </row>
        <row r="9586">
          <cell r="M9586" t="str">
            <v>362133195608122612</v>
          </cell>
        </row>
        <row r="9587">
          <cell r="M9587" t="str">
            <v>362133195912142626</v>
          </cell>
        </row>
        <row r="9588">
          <cell r="M9588" t="str">
            <v>362133196309292616</v>
          </cell>
        </row>
        <row r="9589">
          <cell r="M9589" t="str">
            <v>360732201910022631</v>
          </cell>
        </row>
        <row r="9590">
          <cell r="M9590" t="str">
            <v>362133197208152643</v>
          </cell>
        </row>
        <row r="9591">
          <cell r="M9591" t="str">
            <v>360732201711242631</v>
          </cell>
        </row>
        <row r="9592">
          <cell r="M9592" t="str">
            <v>360732199601152619</v>
          </cell>
        </row>
        <row r="9593">
          <cell r="M9593" t="str">
            <v>362133197111052822</v>
          </cell>
        </row>
        <row r="9594">
          <cell r="M9594" t="str">
            <v>360732199110202618</v>
          </cell>
        </row>
        <row r="9595">
          <cell r="M9595" t="str">
            <v>36213319710731261X</v>
          </cell>
        </row>
        <row r="9596">
          <cell r="M9596" t="str">
            <v>362133198109162613</v>
          </cell>
        </row>
        <row r="9597">
          <cell r="M9597" t="str">
            <v>362133195503182627</v>
          </cell>
        </row>
        <row r="9598">
          <cell r="M9598" t="str">
            <v>360732201012272620</v>
          </cell>
        </row>
        <row r="9599">
          <cell r="M9599" t="str">
            <v>360732200907192627</v>
          </cell>
        </row>
        <row r="9600">
          <cell r="M9600" t="str">
            <v>362133198006192844</v>
          </cell>
        </row>
        <row r="9601">
          <cell r="M9601" t="str">
            <v>360732201606052617</v>
          </cell>
        </row>
        <row r="9602">
          <cell r="M9602" t="str">
            <v>362133193109292618</v>
          </cell>
        </row>
        <row r="9603">
          <cell r="M9603" t="str">
            <v>362133198103062611</v>
          </cell>
        </row>
        <row r="9604">
          <cell r="M9604" t="str">
            <v>360732200408202640</v>
          </cell>
        </row>
        <row r="9605">
          <cell r="M9605" t="str">
            <v>360732199403032616</v>
          </cell>
        </row>
        <row r="9606">
          <cell r="M9606" t="str">
            <v>360732200708262629</v>
          </cell>
        </row>
        <row r="9607">
          <cell r="M9607" t="str">
            <v>511621200602075280</v>
          </cell>
        </row>
        <row r="9608">
          <cell r="M9608" t="str">
            <v>360732199608222616</v>
          </cell>
        </row>
        <row r="9609">
          <cell r="M9609" t="str">
            <v>362133194808092636</v>
          </cell>
        </row>
        <row r="9610">
          <cell r="M9610" t="str">
            <v>500114201108186840</v>
          </cell>
        </row>
        <row r="9611">
          <cell r="M9611" t="str">
            <v>360732201606182622</v>
          </cell>
        </row>
        <row r="9612">
          <cell r="M9612" t="str">
            <v>360732202105202626</v>
          </cell>
        </row>
        <row r="9613">
          <cell r="M9613" t="str">
            <v>360732200311282613</v>
          </cell>
        </row>
        <row r="9614">
          <cell r="M9614" t="str">
            <v>360732200506052623</v>
          </cell>
        </row>
        <row r="9615">
          <cell r="M9615" t="str">
            <v>360732200105232623</v>
          </cell>
        </row>
        <row r="9616">
          <cell r="M9616" t="str">
            <v>362133197110102656</v>
          </cell>
        </row>
        <row r="9617">
          <cell r="M9617" t="str">
            <v>362133197006082325</v>
          </cell>
        </row>
        <row r="9618">
          <cell r="M9618" t="str">
            <v>362133196511182621</v>
          </cell>
        </row>
        <row r="9619">
          <cell r="M9619" t="str">
            <v>362133197309142612</v>
          </cell>
        </row>
        <row r="9620">
          <cell r="M9620" t="str">
            <v>362121197205176425</v>
          </cell>
        </row>
        <row r="9621">
          <cell r="M9621" t="str">
            <v>362133193312272639</v>
          </cell>
        </row>
        <row r="9622">
          <cell r="M9622" t="str">
            <v>362133197006222615</v>
          </cell>
        </row>
        <row r="9623">
          <cell r="M9623" t="str">
            <v>360732198806286421</v>
          </cell>
        </row>
        <row r="9624">
          <cell r="M9624" t="str">
            <v>360732201006202618</v>
          </cell>
        </row>
        <row r="9625">
          <cell r="M9625" t="str">
            <v>36073220090702261X</v>
          </cell>
        </row>
        <row r="9626">
          <cell r="M9626" t="str">
            <v>362133197312122639</v>
          </cell>
        </row>
        <row r="9627">
          <cell r="M9627" t="str">
            <v>362133198209202627</v>
          </cell>
        </row>
        <row r="9628">
          <cell r="M9628" t="str">
            <v>360732200711082629</v>
          </cell>
        </row>
        <row r="9629">
          <cell r="M9629" t="str">
            <v>360732200503012618</v>
          </cell>
        </row>
        <row r="9630">
          <cell r="M9630" t="str">
            <v>362133198010030020</v>
          </cell>
        </row>
        <row r="9631">
          <cell r="M9631" t="str">
            <v>360732200301052611</v>
          </cell>
        </row>
        <row r="9632">
          <cell r="M9632" t="str">
            <v>360732200910292610</v>
          </cell>
        </row>
        <row r="9633">
          <cell r="M9633" t="str">
            <v>362133196710242631</v>
          </cell>
        </row>
        <row r="9634">
          <cell r="M9634" t="str">
            <v>360732201408092618</v>
          </cell>
        </row>
        <row r="9635">
          <cell r="M9635" t="str">
            <v>36213319470313262X</v>
          </cell>
        </row>
        <row r="9636">
          <cell r="M9636" t="str">
            <v>362133197702072630</v>
          </cell>
        </row>
        <row r="9637">
          <cell r="M9637" t="str">
            <v>362133195606072615</v>
          </cell>
        </row>
        <row r="9638">
          <cell r="M9638" t="str">
            <v>362133198102192326</v>
          </cell>
        </row>
        <row r="9639">
          <cell r="M9639" t="str">
            <v>362133197007202632</v>
          </cell>
        </row>
        <row r="9640">
          <cell r="M9640" t="str">
            <v>362133196012012628</v>
          </cell>
        </row>
        <row r="9641">
          <cell r="M9641" t="str">
            <v>362133197004162612</v>
          </cell>
        </row>
        <row r="9642">
          <cell r="M9642" t="str">
            <v>362133193509212648</v>
          </cell>
        </row>
        <row r="9643">
          <cell r="M9643" t="str">
            <v>362133197405232618</v>
          </cell>
        </row>
        <row r="9644">
          <cell r="M9644" t="str">
            <v>362133197401052628</v>
          </cell>
        </row>
        <row r="9645">
          <cell r="M9645" t="str">
            <v>360732200203132634</v>
          </cell>
        </row>
        <row r="9646">
          <cell r="M9646" t="str">
            <v>36213319520405262X</v>
          </cell>
        </row>
        <row r="9647">
          <cell r="M9647" t="str">
            <v>360732201001122619</v>
          </cell>
        </row>
        <row r="9648">
          <cell r="M9648" t="str">
            <v>362133197107192611</v>
          </cell>
        </row>
        <row r="9649">
          <cell r="M9649" t="str">
            <v>362133196411162615</v>
          </cell>
        </row>
        <row r="9650">
          <cell r="M9650" t="str">
            <v>362133197903192620</v>
          </cell>
        </row>
        <row r="9651">
          <cell r="M9651" t="str">
            <v>362121197402106426</v>
          </cell>
        </row>
        <row r="9652">
          <cell r="M9652" t="str">
            <v>360732200104092622</v>
          </cell>
        </row>
        <row r="9653">
          <cell r="M9653" t="str">
            <v>362133197108222616</v>
          </cell>
        </row>
        <row r="9654">
          <cell r="M9654" t="str">
            <v>360732200004172625</v>
          </cell>
        </row>
        <row r="9655">
          <cell r="M9655" t="str">
            <v>362133197209152610</v>
          </cell>
        </row>
        <row r="9656">
          <cell r="M9656" t="str">
            <v>362133197912192614</v>
          </cell>
        </row>
        <row r="9657">
          <cell r="M9657" t="str">
            <v>362133194403142623</v>
          </cell>
        </row>
        <row r="9658">
          <cell r="M9658" t="str">
            <v>362133193808042618</v>
          </cell>
        </row>
        <row r="9659">
          <cell r="M9659" t="str">
            <v>360732200212022613</v>
          </cell>
        </row>
        <row r="9660">
          <cell r="M9660" t="str">
            <v>362133197605162626</v>
          </cell>
        </row>
        <row r="9661">
          <cell r="M9661" t="str">
            <v>362133195609062615</v>
          </cell>
        </row>
        <row r="9662">
          <cell r="M9662" t="str">
            <v>360732200611212617</v>
          </cell>
        </row>
        <row r="9663">
          <cell r="M9663" t="str">
            <v>360121198901302440</v>
          </cell>
        </row>
        <row r="9664">
          <cell r="M9664" t="str">
            <v>360732201010092626</v>
          </cell>
        </row>
        <row r="9665">
          <cell r="M9665" t="str">
            <v>362133193707102642</v>
          </cell>
        </row>
        <row r="9666">
          <cell r="M9666" t="str">
            <v>362133195310072616</v>
          </cell>
        </row>
        <row r="9667">
          <cell r="M9667" t="str">
            <v>362133195104062628</v>
          </cell>
        </row>
        <row r="9668">
          <cell r="M9668" t="str">
            <v>362133196312112612</v>
          </cell>
        </row>
        <row r="9669">
          <cell r="M9669" t="str">
            <v>360732200906062636</v>
          </cell>
        </row>
        <row r="9670">
          <cell r="M9670" t="str">
            <v>360732201202102614</v>
          </cell>
        </row>
        <row r="9671">
          <cell r="M9671" t="str">
            <v>362133196509092643</v>
          </cell>
        </row>
        <row r="9672">
          <cell r="M9672" t="str">
            <v>362133195502082632</v>
          </cell>
        </row>
        <row r="9673">
          <cell r="M9673" t="str">
            <v>360732199008162621</v>
          </cell>
        </row>
        <row r="9674">
          <cell r="M9674" t="str">
            <v>362133196006292627</v>
          </cell>
        </row>
        <row r="9675">
          <cell r="M9675" t="str">
            <v>360732202002062616</v>
          </cell>
        </row>
        <row r="9676">
          <cell r="M9676" t="str">
            <v>360732201711222614</v>
          </cell>
        </row>
        <row r="9677">
          <cell r="M9677" t="str">
            <v>360732201501132610</v>
          </cell>
        </row>
        <row r="9678">
          <cell r="M9678" t="str">
            <v>362133194710022621</v>
          </cell>
        </row>
        <row r="9679">
          <cell r="M9679" t="str">
            <v>360732199508162636</v>
          </cell>
        </row>
        <row r="9680">
          <cell r="M9680" t="str">
            <v>36213319690930262X</v>
          </cell>
        </row>
        <row r="9681">
          <cell r="M9681" t="str">
            <v>360732202207262611</v>
          </cell>
        </row>
        <row r="9682">
          <cell r="M9682" t="str">
            <v>36213019670605214X</v>
          </cell>
        </row>
        <row r="9683">
          <cell r="M9683" t="str">
            <v>362133197006152637</v>
          </cell>
        </row>
        <row r="9684">
          <cell r="M9684" t="str">
            <v>36213319541003262X</v>
          </cell>
        </row>
        <row r="9685">
          <cell r="M9685" t="str">
            <v>36073220131121261X</v>
          </cell>
        </row>
        <row r="9686">
          <cell r="M9686" t="str">
            <v>36073220161014264X</v>
          </cell>
        </row>
        <row r="9687">
          <cell r="M9687" t="str">
            <v>362133196409112627</v>
          </cell>
        </row>
        <row r="9688">
          <cell r="M9688" t="str">
            <v>360732201604152622</v>
          </cell>
        </row>
        <row r="9689">
          <cell r="M9689" t="str">
            <v>360732201303132687</v>
          </cell>
        </row>
        <row r="9690">
          <cell r="M9690" t="str">
            <v>36073220170810262X</v>
          </cell>
        </row>
        <row r="9691">
          <cell r="M9691" t="str">
            <v>362133195102202623</v>
          </cell>
        </row>
        <row r="9692">
          <cell r="M9692" t="str">
            <v>360732198709242611</v>
          </cell>
        </row>
        <row r="9693">
          <cell r="M9693" t="str">
            <v>360732201906142630</v>
          </cell>
        </row>
        <row r="9694">
          <cell r="M9694" t="str">
            <v>360732201612312614</v>
          </cell>
        </row>
        <row r="9695">
          <cell r="M9695" t="str">
            <v>362133195510152629</v>
          </cell>
        </row>
        <row r="9696">
          <cell r="M9696" t="str">
            <v>36213319620418263X</v>
          </cell>
        </row>
        <row r="9697">
          <cell r="M9697" t="str">
            <v>36213319720423262X</v>
          </cell>
        </row>
        <row r="9698">
          <cell r="M9698" t="str">
            <v>362133194407192628</v>
          </cell>
        </row>
        <row r="9699">
          <cell r="M9699" t="str">
            <v>360732200008062618</v>
          </cell>
        </row>
        <row r="9700">
          <cell r="M9700" t="str">
            <v>362133196011112619</v>
          </cell>
        </row>
        <row r="9701">
          <cell r="M9701" t="str">
            <v>362133196507142643</v>
          </cell>
        </row>
        <row r="9702">
          <cell r="M9702" t="str">
            <v>360732201301042637</v>
          </cell>
        </row>
        <row r="9703">
          <cell r="M9703" t="str">
            <v>36213319720910263X</v>
          </cell>
        </row>
        <row r="9704">
          <cell r="M9704" t="str">
            <v>362133197202182622</v>
          </cell>
        </row>
        <row r="9705">
          <cell r="M9705" t="str">
            <v>360732202404052621</v>
          </cell>
        </row>
        <row r="9706">
          <cell r="M9706" t="str">
            <v>362133197804262646</v>
          </cell>
        </row>
        <row r="9707">
          <cell r="M9707" t="str">
            <v>360732200705192629</v>
          </cell>
        </row>
        <row r="9708">
          <cell r="M9708" t="str">
            <v>360732201603082618</v>
          </cell>
        </row>
        <row r="9709">
          <cell r="M9709" t="str">
            <v>362133195310102619</v>
          </cell>
        </row>
        <row r="9710">
          <cell r="M9710" t="str">
            <v>362133195504152665</v>
          </cell>
        </row>
        <row r="9711">
          <cell r="M9711" t="str">
            <v>360732201012092638</v>
          </cell>
        </row>
        <row r="9712">
          <cell r="M9712" t="str">
            <v>360732201201062630</v>
          </cell>
        </row>
        <row r="9713">
          <cell r="M9713" t="str">
            <v>360732198611102637</v>
          </cell>
        </row>
        <row r="9714">
          <cell r="M9714" t="str">
            <v>360732198510212618</v>
          </cell>
        </row>
        <row r="9715">
          <cell r="M9715" t="str">
            <v>362133194902222628</v>
          </cell>
        </row>
        <row r="9716">
          <cell r="M9716" t="str">
            <v>360732201312092621</v>
          </cell>
        </row>
        <row r="9717">
          <cell r="M9717" t="str">
            <v>362133197309062663</v>
          </cell>
        </row>
        <row r="9718">
          <cell r="M9718" t="str">
            <v>362133195607212624</v>
          </cell>
        </row>
        <row r="9719">
          <cell r="M9719" t="str">
            <v>362133196007092619</v>
          </cell>
        </row>
        <row r="9720">
          <cell r="M9720" t="str">
            <v>36213319750729262X</v>
          </cell>
        </row>
        <row r="9721">
          <cell r="M9721" t="str">
            <v>360732200210202610</v>
          </cell>
        </row>
        <row r="9722">
          <cell r="M9722" t="str">
            <v>362133196803192661</v>
          </cell>
        </row>
        <row r="9723">
          <cell r="M9723" t="str">
            <v>360732200405132632</v>
          </cell>
        </row>
        <row r="9724">
          <cell r="M9724" t="str">
            <v>362133194205032626</v>
          </cell>
        </row>
        <row r="9725">
          <cell r="M9725" t="str">
            <v>360732200806092619</v>
          </cell>
        </row>
        <row r="9726">
          <cell r="M9726" t="str">
            <v>360732201101082634</v>
          </cell>
        </row>
        <row r="9727">
          <cell r="M9727" t="str">
            <v>360732200701062624</v>
          </cell>
        </row>
        <row r="9728">
          <cell r="M9728" t="str">
            <v>362133196611282611</v>
          </cell>
        </row>
        <row r="9729">
          <cell r="M9729" t="str">
            <v>362133197405162621</v>
          </cell>
        </row>
        <row r="9730">
          <cell r="M9730" t="str">
            <v>36073219940204261X</v>
          </cell>
        </row>
        <row r="9731">
          <cell r="M9731" t="str">
            <v>360732202007202614</v>
          </cell>
        </row>
        <row r="9732">
          <cell r="M9732" t="str">
            <v>360732200801112617</v>
          </cell>
        </row>
        <row r="9733">
          <cell r="M9733" t="str">
            <v>362133195408092615</v>
          </cell>
        </row>
        <row r="9734">
          <cell r="M9734" t="str">
            <v>36213319540414262X</v>
          </cell>
        </row>
        <row r="9735">
          <cell r="M9735" t="str">
            <v>362133194807152617</v>
          </cell>
        </row>
        <row r="9736">
          <cell r="M9736" t="str">
            <v>362133196207122624</v>
          </cell>
        </row>
        <row r="9737">
          <cell r="M9737" t="str">
            <v>362133197609262624</v>
          </cell>
        </row>
        <row r="9738">
          <cell r="M9738" t="str">
            <v>362133195512172623</v>
          </cell>
        </row>
        <row r="9739">
          <cell r="M9739" t="str">
            <v>362121197004036426</v>
          </cell>
        </row>
        <row r="9740">
          <cell r="M9740" t="str">
            <v>362133194904212618</v>
          </cell>
        </row>
        <row r="9741">
          <cell r="M9741" t="str">
            <v>362133196303032629</v>
          </cell>
        </row>
        <row r="9742">
          <cell r="M9742" t="str">
            <v>360732199510242619</v>
          </cell>
        </row>
        <row r="9743">
          <cell r="M9743" t="str">
            <v>362133194612302611</v>
          </cell>
        </row>
        <row r="9744">
          <cell r="M9744" t="str">
            <v>362133196309172649</v>
          </cell>
        </row>
        <row r="9745">
          <cell r="M9745" t="str">
            <v>360732201906042613</v>
          </cell>
        </row>
        <row r="9746">
          <cell r="M9746" t="str">
            <v>362121197805236428</v>
          </cell>
        </row>
        <row r="9747">
          <cell r="M9747" t="str">
            <v>362133195110262618</v>
          </cell>
        </row>
        <row r="9748">
          <cell r="M9748" t="str">
            <v>362133195311092627</v>
          </cell>
        </row>
        <row r="9749">
          <cell r="M9749" t="str">
            <v>360732200311102619</v>
          </cell>
        </row>
        <row r="9750">
          <cell r="M9750" t="str">
            <v>362133196407282622</v>
          </cell>
        </row>
        <row r="9751">
          <cell r="M9751" t="str">
            <v>362133196511212624</v>
          </cell>
        </row>
        <row r="9752">
          <cell r="M9752" t="str">
            <v>362133195510302615</v>
          </cell>
        </row>
        <row r="9753">
          <cell r="M9753" t="str">
            <v>362133196610082626</v>
          </cell>
        </row>
        <row r="9754">
          <cell r="M9754" t="str">
            <v>362133195708232616</v>
          </cell>
        </row>
        <row r="9755">
          <cell r="M9755" t="str">
            <v>362133195711270023</v>
          </cell>
        </row>
        <row r="9756">
          <cell r="M9756" t="str">
            <v>360732199504052632</v>
          </cell>
        </row>
        <row r="9757">
          <cell r="M9757" t="str">
            <v>362133195605252622</v>
          </cell>
        </row>
        <row r="9758">
          <cell r="M9758" t="str">
            <v>362133195705062615</v>
          </cell>
        </row>
        <row r="9759">
          <cell r="M9759" t="str">
            <v>362133196303152647</v>
          </cell>
        </row>
        <row r="9760">
          <cell r="M9760" t="str">
            <v>362133197310092632</v>
          </cell>
        </row>
        <row r="9761">
          <cell r="M9761" t="str">
            <v>360732200801262615</v>
          </cell>
        </row>
        <row r="9762">
          <cell r="M9762" t="str">
            <v>360732201010022636</v>
          </cell>
        </row>
        <row r="9763">
          <cell r="M9763" t="str">
            <v>362133196805222617</v>
          </cell>
        </row>
        <row r="9764">
          <cell r="M9764" t="str">
            <v>362121196801056441</v>
          </cell>
        </row>
        <row r="9765">
          <cell r="M9765" t="str">
            <v>360732198406122612</v>
          </cell>
        </row>
        <row r="9766">
          <cell r="M9766" t="str">
            <v>360732194305122623</v>
          </cell>
        </row>
        <row r="9767">
          <cell r="M9767" t="str">
            <v>362133197205152621</v>
          </cell>
        </row>
        <row r="9768">
          <cell r="M9768" t="str">
            <v>360732201106152646</v>
          </cell>
        </row>
        <row r="9769">
          <cell r="M9769" t="str">
            <v>360732199608092612</v>
          </cell>
        </row>
        <row r="9770">
          <cell r="M9770" t="str">
            <v>362133197905132613</v>
          </cell>
        </row>
        <row r="9771">
          <cell r="M9771" t="str">
            <v>362133196009102622</v>
          </cell>
        </row>
        <row r="9772">
          <cell r="M9772" t="str">
            <v>362133196901082634</v>
          </cell>
        </row>
        <row r="9773">
          <cell r="M9773" t="str">
            <v>362135196905242327</v>
          </cell>
        </row>
        <row r="9774">
          <cell r="M9774" t="str">
            <v>360732199904032614</v>
          </cell>
        </row>
        <row r="9775">
          <cell r="M9775" t="str">
            <v>360732199111172633</v>
          </cell>
        </row>
        <row r="9776">
          <cell r="M9776" t="str">
            <v>362133194605012624</v>
          </cell>
        </row>
        <row r="9777">
          <cell r="M9777" t="str">
            <v>362133196511232617</v>
          </cell>
        </row>
        <row r="9778">
          <cell r="M9778" t="str">
            <v>362133193910012626</v>
          </cell>
        </row>
        <row r="9779">
          <cell r="M9779" t="str">
            <v>362133198010030047</v>
          </cell>
        </row>
        <row r="9780">
          <cell r="M9780" t="str">
            <v>360732200501042653</v>
          </cell>
        </row>
        <row r="9781">
          <cell r="M9781" t="str">
            <v>362133197301082627</v>
          </cell>
        </row>
        <row r="9782">
          <cell r="M9782" t="str">
            <v>362133194808062621</v>
          </cell>
        </row>
        <row r="9783">
          <cell r="M9783" t="str">
            <v>362133197603062621</v>
          </cell>
        </row>
        <row r="9784">
          <cell r="M9784" t="str">
            <v>362133194705252617</v>
          </cell>
        </row>
        <row r="9785">
          <cell r="M9785" t="str">
            <v>36213319500401264X</v>
          </cell>
        </row>
        <row r="9786">
          <cell r="M9786" t="str">
            <v>360732200906022626</v>
          </cell>
        </row>
        <row r="9787">
          <cell r="M9787" t="str">
            <v>362133197910192637</v>
          </cell>
        </row>
        <row r="9788">
          <cell r="M9788" t="str">
            <v>362133197309022610</v>
          </cell>
        </row>
        <row r="9789">
          <cell r="M9789" t="str">
            <v>362133195808242635</v>
          </cell>
        </row>
        <row r="9790">
          <cell r="M9790" t="str">
            <v>362133197304172628</v>
          </cell>
        </row>
        <row r="9791">
          <cell r="M9791" t="str">
            <v>362133195002162636</v>
          </cell>
        </row>
        <row r="9792">
          <cell r="M9792" t="str">
            <v>360732201611192630</v>
          </cell>
        </row>
        <row r="9793">
          <cell r="M9793" t="str">
            <v>36213319670822264X</v>
          </cell>
        </row>
        <row r="9794">
          <cell r="M9794" t="str">
            <v>362133198307262615</v>
          </cell>
        </row>
        <row r="9795">
          <cell r="M9795" t="str">
            <v>360732200803262635</v>
          </cell>
        </row>
        <row r="9796">
          <cell r="M9796" t="str">
            <v>360732198411052620</v>
          </cell>
        </row>
        <row r="9797">
          <cell r="M9797" t="str">
            <v>360732201610052628</v>
          </cell>
        </row>
        <row r="9798">
          <cell r="M9798" t="str">
            <v>360732202010172612</v>
          </cell>
        </row>
        <row r="9799">
          <cell r="M9799" t="str">
            <v>36213319721001264X</v>
          </cell>
        </row>
        <row r="9800">
          <cell r="M9800" t="str">
            <v>360732200211102646</v>
          </cell>
        </row>
        <row r="9801">
          <cell r="M9801" t="str">
            <v>36073219970104261X</v>
          </cell>
        </row>
        <row r="9802">
          <cell r="M9802" t="str">
            <v>360732199309132848</v>
          </cell>
        </row>
        <row r="9803">
          <cell r="M9803" t="str">
            <v>360732201706042619</v>
          </cell>
        </row>
        <row r="9804">
          <cell r="M9804" t="str">
            <v>360732201512072617</v>
          </cell>
        </row>
        <row r="9805">
          <cell r="M9805" t="str">
            <v>362133196112012617</v>
          </cell>
        </row>
        <row r="9806">
          <cell r="M9806" t="str">
            <v>362133194710082616</v>
          </cell>
        </row>
        <row r="9807">
          <cell r="M9807" t="str">
            <v>360732200305182616</v>
          </cell>
        </row>
        <row r="9808">
          <cell r="M9808" t="str">
            <v>360732201410262639</v>
          </cell>
        </row>
        <row r="9809">
          <cell r="M9809" t="str">
            <v>362133197108192621</v>
          </cell>
        </row>
        <row r="9810">
          <cell r="M9810" t="str">
            <v>360732200104152613</v>
          </cell>
        </row>
        <row r="9811">
          <cell r="M9811" t="str">
            <v>362133197302172616</v>
          </cell>
        </row>
        <row r="9812">
          <cell r="M9812" t="str">
            <v>362133197403091962</v>
          </cell>
        </row>
        <row r="9813">
          <cell r="M9813" t="str">
            <v>360732199612122626</v>
          </cell>
        </row>
        <row r="9814">
          <cell r="M9814" t="str">
            <v>362133196812182641</v>
          </cell>
        </row>
        <row r="9815">
          <cell r="M9815" t="str">
            <v>362133195611152628</v>
          </cell>
        </row>
        <row r="9816">
          <cell r="M9816" t="str">
            <v>360732200409182610</v>
          </cell>
        </row>
        <row r="9817">
          <cell r="M9817" t="str">
            <v>362133195412032615</v>
          </cell>
        </row>
        <row r="9818">
          <cell r="M9818" t="str">
            <v>360732200607152615</v>
          </cell>
        </row>
        <row r="9819">
          <cell r="M9819" t="str">
            <v>350429197110104043</v>
          </cell>
        </row>
        <row r="9820">
          <cell r="M9820" t="str">
            <v>362133197107052635</v>
          </cell>
        </row>
        <row r="9821">
          <cell r="M9821" t="str">
            <v>362133196612092617</v>
          </cell>
        </row>
        <row r="9822">
          <cell r="M9822" t="str">
            <v>362133196310212628</v>
          </cell>
        </row>
        <row r="9823">
          <cell r="M9823" t="str">
            <v>36073219930311282X</v>
          </cell>
        </row>
        <row r="9824">
          <cell r="M9824" t="str">
            <v>362133194803112618</v>
          </cell>
        </row>
        <row r="9825">
          <cell r="M9825" t="str">
            <v>362133196002202620</v>
          </cell>
        </row>
        <row r="9826">
          <cell r="M9826" t="str">
            <v>362133198309252613</v>
          </cell>
        </row>
        <row r="9827">
          <cell r="M9827" t="str">
            <v>362133197703160421</v>
          </cell>
        </row>
        <row r="9828">
          <cell r="M9828" t="str">
            <v>360732200609220423</v>
          </cell>
        </row>
        <row r="9829">
          <cell r="M9829" t="str">
            <v>360732200810040424</v>
          </cell>
        </row>
        <row r="9830">
          <cell r="M9830" t="str">
            <v>36073220110925041X</v>
          </cell>
        </row>
        <row r="9831">
          <cell r="M9831" t="str">
            <v>362133195307010422</v>
          </cell>
        </row>
        <row r="9832">
          <cell r="M9832" t="str">
            <v>360730198906125462</v>
          </cell>
        </row>
        <row r="9833">
          <cell r="M9833" t="str">
            <v>360732201906090420</v>
          </cell>
        </row>
        <row r="9834">
          <cell r="M9834" t="str">
            <v>360732201006210431</v>
          </cell>
        </row>
        <row r="9835">
          <cell r="M9835" t="str">
            <v>360732201611290425</v>
          </cell>
        </row>
        <row r="9836">
          <cell r="M9836" t="str">
            <v>360732202009040428</v>
          </cell>
        </row>
        <row r="9837">
          <cell r="M9837" t="str">
            <v>360732201304010411</v>
          </cell>
        </row>
        <row r="9838">
          <cell r="M9838" t="str">
            <v>360732201801270425</v>
          </cell>
        </row>
        <row r="9839">
          <cell r="M9839" t="str">
            <v>360732201408020411</v>
          </cell>
        </row>
        <row r="9840">
          <cell r="M9840" t="str">
            <v>362133197911160434</v>
          </cell>
        </row>
        <row r="9841">
          <cell r="M9841" t="str">
            <v>362133197410250431</v>
          </cell>
        </row>
        <row r="9842">
          <cell r="M9842" t="str">
            <v>362133197010010412</v>
          </cell>
        </row>
        <row r="9843">
          <cell r="M9843" t="str">
            <v>360732200705120449</v>
          </cell>
        </row>
        <row r="9844">
          <cell r="M9844" t="str">
            <v>362133194409010410</v>
          </cell>
        </row>
        <row r="9845">
          <cell r="M9845" t="str">
            <v>362133194403010444</v>
          </cell>
        </row>
        <row r="9846">
          <cell r="M9846" t="str">
            <v>362133194904120414</v>
          </cell>
        </row>
        <row r="9847">
          <cell r="M9847" t="str">
            <v>362133196704120435</v>
          </cell>
        </row>
        <row r="9848">
          <cell r="M9848" t="str">
            <v>362133196303230457</v>
          </cell>
        </row>
        <row r="9849">
          <cell r="M9849" t="str">
            <v>362133194611240412</v>
          </cell>
        </row>
        <row r="9850">
          <cell r="M9850" t="str">
            <v>362133195507100422</v>
          </cell>
        </row>
        <row r="9851">
          <cell r="M9851" t="str">
            <v>360732198610160413</v>
          </cell>
        </row>
        <row r="9852">
          <cell r="M9852" t="str">
            <v>360732200907230427</v>
          </cell>
        </row>
        <row r="9853">
          <cell r="M9853" t="str">
            <v>360732201208200418</v>
          </cell>
        </row>
        <row r="9854">
          <cell r="M9854" t="str">
            <v>360732201010260415</v>
          </cell>
        </row>
        <row r="9855">
          <cell r="M9855" t="str">
            <v>362133195705150420</v>
          </cell>
        </row>
        <row r="9856">
          <cell r="M9856" t="str">
            <v>362133197602140413</v>
          </cell>
        </row>
        <row r="9857">
          <cell r="M9857" t="str">
            <v>362133196804140425</v>
          </cell>
        </row>
        <row r="9858">
          <cell r="M9858" t="str">
            <v>36073220070609043X</v>
          </cell>
        </row>
        <row r="9859">
          <cell r="M9859" t="str">
            <v>362133197303260415</v>
          </cell>
        </row>
        <row r="9860">
          <cell r="M9860" t="str">
            <v>362133194510140420</v>
          </cell>
        </row>
        <row r="9861">
          <cell r="M9861" t="str">
            <v>362133197709260642</v>
          </cell>
        </row>
        <row r="9862">
          <cell r="M9862" t="str">
            <v>360732200610110432</v>
          </cell>
        </row>
        <row r="9863">
          <cell r="M9863" t="str">
            <v>362133194505020424</v>
          </cell>
        </row>
        <row r="9864">
          <cell r="M9864" t="str">
            <v>362133197601270419</v>
          </cell>
        </row>
        <row r="9865">
          <cell r="M9865" t="str">
            <v>362133196706050418</v>
          </cell>
        </row>
        <row r="9866">
          <cell r="M9866" t="str">
            <v>362133195104240420</v>
          </cell>
        </row>
        <row r="9867">
          <cell r="M9867" t="str">
            <v>360732198412190419</v>
          </cell>
        </row>
        <row r="9868">
          <cell r="M9868" t="str">
            <v>362133193909190425</v>
          </cell>
        </row>
        <row r="9869">
          <cell r="M9869" t="str">
            <v>360732201602110429</v>
          </cell>
        </row>
        <row r="9870">
          <cell r="M9870" t="str">
            <v>360732201311040440</v>
          </cell>
        </row>
        <row r="9871">
          <cell r="M9871" t="str">
            <v>360732201209150424</v>
          </cell>
        </row>
        <row r="9872">
          <cell r="M9872" t="str">
            <v>362133196503080465</v>
          </cell>
        </row>
        <row r="9873">
          <cell r="M9873" t="str">
            <v>36213319690616046X</v>
          </cell>
        </row>
        <row r="9874">
          <cell r="M9874" t="str">
            <v>362133196907290418</v>
          </cell>
        </row>
        <row r="9875">
          <cell r="M9875" t="str">
            <v>362133194606080426</v>
          </cell>
        </row>
        <row r="9876">
          <cell r="M9876" t="str">
            <v>362133198112150410</v>
          </cell>
        </row>
        <row r="9877">
          <cell r="M9877" t="str">
            <v>362133196208290419</v>
          </cell>
        </row>
        <row r="9878">
          <cell r="M9878" t="str">
            <v>362133196311110420</v>
          </cell>
        </row>
        <row r="9879">
          <cell r="M9879" t="str">
            <v>362133196902150467</v>
          </cell>
        </row>
        <row r="9880">
          <cell r="M9880" t="str">
            <v>362133197703260414</v>
          </cell>
        </row>
        <row r="9881">
          <cell r="M9881" t="str">
            <v>36213319590908041X</v>
          </cell>
        </row>
        <row r="9882">
          <cell r="M9882" t="str">
            <v>362133194810080415</v>
          </cell>
        </row>
        <row r="9883">
          <cell r="M9883" t="str">
            <v>362133195203170421</v>
          </cell>
        </row>
        <row r="9884">
          <cell r="M9884" t="str">
            <v>360732199004030410</v>
          </cell>
        </row>
        <row r="9885">
          <cell r="M9885" t="str">
            <v>360732201903270426</v>
          </cell>
        </row>
        <row r="9886">
          <cell r="M9886" t="str">
            <v>360732201701310426</v>
          </cell>
        </row>
        <row r="9887">
          <cell r="M9887" t="str">
            <v>362133197004070427</v>
          </cell>
        </row>
        <row r="9888">
          <cell r="M9888" t="str">
            <v>360732200506070418</v>
          </cell>
        </row>
        <row r="9889">
          <cell r="M9889" t="str">
            <v>360732200603240423</v>
          </cell>
        </row>
        <row r="9890">
          <cell r="M9890" t="str">
            <v>362133196601150420</v>
          </cell>
        </row>
        <row r="9891">
          <cell r="M9891" t="str">
            <v>360732198710060436</v>
          </cell>
        </row>
        <row r="9892">
          <cell r="M9892" t="str">
            <v>362133195604180428</v>
          </cell>
        </row>
        <row r="9893">
          <cell r="M9893" t="str">
            <v>36213319630501044X</v>
          </cell>
        </row>
        <row r="9894">
          <cell r="M9894" t="str">
            <v>360730199709081127</v>
          </cell>
        </row>
        <row r="9895">
          <cell r="M9895" t="str">
            <v>362133196505190414</v>
          </cell>
        </row>
        <row r="9896">
          <cell r="M9896" t="str">
            <v>360732198911020414</v>
          </cell>
        </row>
        <row r="9897">
          <cell r="M9897" t="str">
            <v>362133196004170415</v>
          </cell>
        </row>
        <row r="9898">
          <cell r="M9898" t="str">
            <v>362133195912290426</v>
          </cell>
        </row>
        <row r="9899">
          <cell r="M9899" t="str">
            <v>362133196610150465</v>
          </cell>
        </row>
        <row r="9900">
          <cell r="M9900" t="str">
            <v>360730198903215921</v>
          </cell>
        </row>
        <row r="9901">
          <cell r="M9901" t="str">
            <v>362133195603280419</v>
          </cell>
        </row>
        <row r="9902">
          <cell r="M9902" t="str">
            <v>362133195305030446</v>
          </cell>
        </row>
        <row r="9903">
          <cell r="M9903" t="str">
            <v>362133195010020419</v>
          </cell>
        </row>
        <row r="9904">
          <cell r="M9904" t="str">
            <v>362133195601020429</v>
          </cell>
        </row>
        <row r="9905">
          <cell r="M9905" t="str">
            <v>362133194512290430</v>
          </cell>
        </row>
        <row r="9906">
          <cell r="M9906" t="str">
            <v>362133194608230424</v>
          </cell>
        </row>
        <row r="9907">
          <cell r="M9907" t="str">
            <v>362133194810050419</v>
          </cell>
        </row>
        <row r="9908">
          <cell r="M9908" t="str">
            <v>362133197607120411</v>
          </cell>
        </row>
        <row r="9909">
          <cell r="M9909" t="str">
            <v>362131196711260046</v>
          </cell>
        </row>
        <row r="9910">
          <cell r="M9910" t="str">
            <v>360732198908090411</v>
          </cell>
        </row>
        <row r="9911">
          <cell r="M9911" t="str">
            <v>362133193910190414</v>
          </cell>
        </row>
        <row r="9912">
          <cell r="M9912" t="str">
            <v>362133194710300417</v>
          </cell>
        </row>
        <row r="9913">
          <cell r="M9913" t="str">
            <v>362133195604290416</v>
          </cell>
        </row>
        <row r="9914">
          <cell r="M9914" t="str">
            <v>362133195805250429</v>
          </cell>
        </row>
        <row r="9915">
          <cell r="M9915" t="str">
            <v>362133196503130418</v>
          </cell>
        </row>
        <row r="9916">
          <cell r="M9916" t="str">
            <v>362133196508020429</v>
          </cell>
        </row>
        <row r="9917">
          <cell r="M9917" t="str">
            <v>362133197504030448</v>
          </cell>
        </row>
        <row r="9918">
          <cell r="M9918" t="str">
            <v>362133197304250411</v>
          </cell>
        </row>
        <row r="9919">
          <cell r="M9919" t="str">
            <v>362133194103190412</v>
          </cell>
        </row>
        <row r="9920">
          <cell r="M9920" t="str">
            <v>362133196808170410</v>
          </cell>
        </row>
        <row r="9921">
          <cell r="M9921" t="str">
            <v>362133197405090410</v>
          </cell>
        </row>
        <row r="9922">
          <cell r="M9922" t="str">
            <v>360732201312300435</v>
          </cell>
        </row>
        <row r="9923">
          <cell r="M9923" t="str">
            <v>362133196808260416</v>
          </cell>
        </row>
        <row r="9924">
          <cell r="M9924" t="str">
            <v>362133196504210444</v>
          </cell>
        </row>
        <row r="9925">
          <cell r="M9925" t="str">
            <v>360732199203026166</v>
          </cell>
        </row>
        <row r="9926">
          <cell r="M9926" t="str">
            <v>360732201207146202</v>
          </cell>
        </row>
        <row r="9927">
          <cell r="M9927" t="str">
            <v>360732201103196133</v>
          </cell>
        </row>
        <row r="9928">
          <cell r="M9928" t="str">
            <v>362133197608140430</v>
          </cell>
        </row>
        <row r="9929">
          <cell r="M9929" t="str">
            <v>362133195712230410</v>
          </cell>
        </row>
        <row r="9930">
          <cell r="M9930" t="str">
            <v>362133195708230469</v>
          </cell>
        </row>
        <row r="9931">
          <cell r="M9931" t="str">
            <v>360732201408080414</v>
          </cell>
        </row>
        <row r="9932">
          <cell r="M9932" t="str">
            <v>362133196710100449</v>
          </cell>
        </row>
        <row r="9933">
          <cell r="M9933" t="str">
            <v>362133195610080415</v>
          </cell>
        </row>
        <row r="9934">
          <cell r="M9934" t="str">
            <v>362133195909150430</v>
          </cell>
        </row>
        <row r="9935">
          <cell r="M9935" t="str">
            <v>360732201508090417</v>
          </cell>
        </row>
        <row r="9936">
          <cell r="M9936" t="str">
            <v>360732201803170444</v>
          </cell>
        </row>
        <row r="9937">
          <cell r="M9937" t="str">
            <v>362133195609090413</v>
          </cell>
        </row>
        <row r="9938">
          <cell r="M9938" t="str">
            <v>362133195909070422</v>
          </cell>
        </row>
        <row r="9939">
          <cell r="M9939" t="str">
            <v>362133196511140413</v>
          </cell>
        </row>
        <row r="9940">
          <cell r="M9940" t="str">
            <v>360732199409150429</v>
          </cell>
        </row>
        <row r="9941">
          <cell r="M9941" t="str">
            <v>360732199108300411</v>
          </cell>
        </row>
        <row r="9942">
          <cell r="M9942" t="str">
            <v>362133197006200416</v>
          </cell>
        </row>
        <row r="9943">
          <cell r="M9943" t="str">
            <v>362133197609120423</v>
          </cell>
        </row>
        <row r="9944">
          <cell r="M9944" t="str">
            <v>362133195302260430</v>
          </cell>
        </row>
        <row r="9945">
          <cell r="M9945" t="str">
            <v>362133195303100420</v>
          </cell>
        </row>
        <row r="9946">
          <cell r="M9946" t="str">
            <v>360732200408170415</v>
          </cell>
        </row>
        <row r="9947">
          <cell r="M9947" t="str">
            <v>362133197507100464</v>
          </cell>
        </row>
        <row r="9948">
          <cell r="M9948" t="str">
            <v>360732198410100424</v>
          </cell>
        </row>
        <row r="9949">
          <cell r="M9949" t="str">
            <v>362133195207140449</v>
          </cell>
        </row>
        <row r="9950">
          <cell r="M9950" t="str">
            <v>362133197601160439</v>
          </cell>
        </row>
        <row r="9951">
          <cell r="M9951" t="str">
            <v>362133197905100419</v>
          </cell>
        </row>
        <row r="9952">
          <cell r="M9952" t="str">
            <v>360732200807280427</v>
          </cell>
        </row>
        <row r="9953">
          <cell r="M9953" t="str">
            <v>362133198204170662</v>
          </cell>
        </row>
        <row r="9954">
          <cell r="M9954" t="str">
            <v>362133196707150445</v>
          </cell>
        </row>
        <row r="9955">
          <cell r="M9955" t="str">
            <v>362133196812260451</v>
          </cell>
        </row>
        <row r="9956">
          <cell r="M9956" t="str">
            <v>36213319740427041X</v>
          </cell>
        </row>
        <row r="9957">
          <cell r="M9957" t="str">
            <v>360732201311150420</v>
          </cell>
        </row>
        <row r="9958">
          <cell r="M9958" t="str">
            <v>360732201101240436</v>
          </cell>
        </row>
        <row r="9959">
          <cell r="M9959" t="str">
            <v>362133196508100453</v>
          </cell>
        </row>
        <row r="9960">
          <cell r="M9960" t="str">
            <v>360732201105020414</v>
          </cell>
        </row>
        <row r="9961">
          <cell r="M9961" t="str">
            <v>362133197001090414</v>
          </cell>
        </row>
        <row r="9962">
          <cell r="M9962" t="str">
            <v>362133193207010418</v>
          </cell>
        </row>
        <row r="9963">
          <cell r="M9963" t="str">
            <v>362133198301170429</v>
          </cell>
        </row>
        <row r="9964">
          <cell r="M9964" t="str">
            <v>362133197612190414</v>
          </cell>
        </row>
        <row r="9965">
          <cell r="M9965" t="str">
            <v>362133196807190452</v>
          </cell>
        </row>
        <row r="9966">
          <cell r="M9966" t="str">
            <v>360732200807300424</v>
          </cell>
        </row>
        <row r="9967">
          <cell r="M9967" t="str">
            <v>360732200506230450</v>
          </cell>
        </row>
        <row r="9968">
          <cell r="M9968" t="str">
            <v>362133196708110437</v>
          </cell>
        </row>
        <row r="9969">
          <cell r="M9969" t="str">
            <v>36213319750801041X</v>
          </cell>
        </row>
        <row r="9970">
          <cell r="M9970" t="str">
            <v>360732199002130442</v>
          </cell>
        </row>
        <row r="9971">
          <cell r="M9971" t="str">
            <v>360732201408270429</v>
          </cell>
        </row>
        <row r="9972">
          <cell r="M9972" t="str">
            <v>360732201203230415</v>
          </cell>
        </row>
        <row r="9973">
          <cell r="M9973" t="str">
            <v>362133196510010414</v>
          </cell>
        </row>
        <row r="9974">
          <cell r="M9974" t="str">
            <v>362133197409300470</v>
          </cell>
        </row>
        <row r="9975">
          <cell r="M9975" t="str">
            <v>360732200611210443</v>
          </cell>
        </row>
        <row r="9976">
          <cell r="M9976" t="str">
            <v>360732200809260446</v>
          </cell>
        </row>
        <row r="9977">
          <cell r="M9977" t="str">
            <v>362133196905010427</v>
          </cell>
        </row>
        <row r="9978">
          <cell r="M9978" t="str">
            <v>362133196704160429</v>
          </cell>
        </row>
        <row r="9979">
          <cell r="M9979" t="str">
            <v>362133197405220414</v>
          </cell>
        </row>
        <row r="9980">
          <cell r="M9980" t="str">
            <v>360732200602180414</v>
          </cell>
        </row>
        <row r="9981">
          <cell r="M9981" t="str">
            <v>360732199105180418</v>
          </cell>
        </row>
        <row r="9982">
          <cell r="M9982" t="str">
            <v>362133196406190419</v>
          </cell>
        </row>
        <row r="9983">
          <cell r="M9983" t="str">
            <v>360732200611110442</v>
          </cell>
        </row>
        <row r="9984">
          <cell r="M9984" t="str">
            <v>362133197404150426</v>
          </cell>
        </row>
        <row r="9985">
          <cell r="M9985" t="str">
            <v>360732199909240439</v>
          </cell>
        </row>
        <row r="9986">
          <cell r="M9986" t="str">
            <v>362133195405120414</v>
          </cell>
        </row>
        <row r="9987">
          <cell r="M9987" t="str">
            <v>362133195505180449</v>
          </cell>
        </row>
        <row r="9988">
          <cell r="M9988" t="str">
            <v>362133196304200428</v>
          </cell>
        </row>
        <row r="9989">
          <cell r="M9989" t="str">
            <v>36073219860809041X</v>
          </cell>
        </row>
        <row r="9990">
          <cell r="M9990" t="str">
            <v>362133196811150429</v>
          </cell>
        </row>
        <row r="9991">
          <cell r="M9991" t="str">
            <v>362133195410250416</v>
          </cell>
        </row>
        <row r="9992">
          <cell r="M9992" t="str">
            <v>362133195810210421</v>
          </cell>
        </row>
        <row r="9993">
          <cell r="M9993" t="str">
            <v>360732198411210430</v>
          </cell>
        </row>
        <row r="9994">
          <cell r="M9994" t="str">
            <v>362133197706300434</v>
          </cell>
        </row>
        <row r="9995">
          <cell r="M9995" t="str">
            <v>362133198106070449</v>
          </cell>
        </row>
        <row r="9996">
          <cell r="M9996" t="str">
            <v>362133196601030437</v>
          </cell>
        </row>
        <row r="9997">
          <cell r="M9997" t="str">
            <v>36213319460302041X</v>
          </cell>
        </row>
        <row r="9998">
          <cell r="M9998" t="str">
            <v>362133194803100422</v>
          </cell>
        </row>
        <row r="9999">
          <cell r="M9999" t="str">
            <v>362133196609120488</v>
          </cell>
        </row>
        <row r="10000">
          <cell r="M10000" t="str">
            <v>362133195209120417</v>
          </cell>
        </row>
        <row r="10001">
          <cell r="M10001" t="str">
            <v>362133197604110429</v>
          </cell>
        </row>
        <row r="10002">
          <cell r="M10002" t="str">
            <v>360732200305290430</v>
          </cell>
        </row>
        <row r="10003">
          <cell r="M10003" t="str">
            <v>362133196111120456</v>
          </cell>
        </row>
        <row r="10004">
          <cell r="M10004" t="str">
            <v>360732199310070410</v>
          </cell>
        </row>
        <row r="10005">
          <cell r="M10005" t="str">
            <v>360732200412280422</v>
          </cell>
        </row>
        <row r="10006">
          <cell r="M10006" t="str">
            <v>360732200609150453</v>
          </cell>
        </row>
        <row r="10007">
          <cell r="M10007" t="str">
            <v>360732199701060447</v>
          </cell>
        </row>
        <row r="10008">
          <cell r="M10008" t="str">
            <v>360732201210280445</v>
          </cell>
        </row>
        <row r="10009">
          <cell r="M10009" t="str">
            <v>360732201403160415</v>
          </cell>
        </row>
        <row r="10010">
          <cell r="M10010" t="str">
            <v>362133195612030411</v>
          </cell>
        </row>
        <row r="10011">
          <cell r="M10011" t="str">
            <v>362133196803080440</v>
          </cell>
        </row>
        <row r="10012">
          <cell r="M10012" t="str">
            <v>360732200011190426</v>
          </cell>
        </row>
        <row r="10013">
          <cell r="M10013" t="str">
            <v>36213319390316041X</v>
          </cell>
        </row>
        <row r="10014">
          <cell r="M10014" t="str">
            <v>362133196111210419</v>
          </cell>
        </row>
        <row r="10015">
          <cell r="M10015" t="str">
            <v>362133196109130428</v>
          </cell>
        </row>
        <row r="10016">
          <cell r="M10016" t="str">
            <v>362133198001140420</v>
          </cell>
        </row>
        <row r="10017">
          <cell r="M10017" t="str">
            <v>362133197712100412</v>
          </cell>
        </row>
        <row r="10018">
          <cell r="M10018" t="str">
            <v>360732201507060419</v>
          </cell>
        </row>
        <row r="10019">
          <cell r="M10019" t="str">
            <v>362133196504270412</v>
          </cell>
        </row>
        <row r="10020">
          <cell r="M10020" t="str">
            <v>362133197912200434</v>
          </cell>
        </row>
        <row r="10021">
          <cell r="M10021" t="str">
            <v>362133195106240467</v>
          </cell>
        </row>
        <row r="10022">
          <cell r="M10022" t="str">
            <v>362133195108250415</v>
          </cell>
        </row>
        <row r="10023">
          <cell r="M10023" t="str">
            <v>362133198108070418</v>
          </cell>
        </row>
        <row r="10024">
          <cell r="M10024" t="str">
            <v>362133195708190444</v>
          </cell>
        </row>
        <row r="10025">
          <cell r="M10025" t="str">
            <v>360732199112180942</v>
          </cell>
        </row>
        <row r="10026">
          <cell r="M10026" t="str">
            <v>362133195704150429</v>
          </cell>
        </row>
        <row r="10027">
          <cell r="M10027" t="str">
            <v>362133195902150411</v>
          </cell>
        </row>
        <row r="10028">
          <cell r="M10028" t="str">
            <v>362133198305190427</v>
          </cell>
        </row>
        <row r="10029">
          <cell r="M10029" t="str">
            <v>360732200802290423</v>
          </cell>
        </row>
        <row r="10030">
          <cell r="M10030" t="str">
            <v>360732200903180434</v>
          </cell>
        </row>
        <row r="10031">
          <cell r="M10031" t="str">
            <v>362133196307130410</v>
          </cell>
        </row>
        <row r="10032">
          <cell r="M10032" t="str">
            <v>362133197111120418</v>
          </cell>
        </row>
        <row r="10033">
          <cell r="M10033" t="str">
            <v>362133194611180413</v>
          </cell>
        </row>
        <row r="10034">
          <cell r="M10034" t="str">
            <v>36213319680927043X</v>
          </cell>
        </row>
        <row r="10035">
          <cell r="M10035" t="str">
            <v>36213319720813041X</v>
          </cell>
        </row>
        <row r="10036">
          <cell r="M10036" t="str">
            <v>36073220051025042X</v>
          </cell>
        </row>
        <row r="10037">
          <cell r="M10037" t="str">
            <v>360732198608020411</v>
          </cell>
        </row>
        <row r="10038">
          <cell r="M10038" t="str">
            <v>360732202206210414</v>
          </cell>
        </row>
        <row r="10039">
          <cell r="M10039" t="str">
            <v>362133196211090426</v>
          </cell>
        </row>
        <row r="10040">
          <cell r="M10040" t="str">
            <v>362133195706120426</v>
          </cell>
        </row>
        <row r="10041">
          <cell r="M10041" t="str">
            <v>362133195311050435</v>
          </cell>
        </row>
        <row r="10042">
          <cell r="M10042" t="str">
            <v>362133197210100420</v>
          </cell>
        </row>
        <row r="10043">
          <cell r="M10043" t="str">
            <v>362133196106050422</v>
          </cell>
        </row>
        <row r="10044">
          <cell r="M10044" t="str">
            <v>362133195807100416</v>
          </cell>
        </row>
        <row r="10045">
          <cell r="M10045" t="str">
            <v>360732201201060424</v>
          </cell>
        </row>
        <row r="10046">
          <cell r="M10046" t="str">
            <v>360732201304050421</v>
          </cell>
        </row>
        <row r="10047">
          <cell r="M10047" t="str">
            <v>362133194609150426</v>
          </cell>
        </row>
        <row r="10048">
          <cell r="M10048" t="str">
            <v>362133196210110413</v>
          </cell>
        </row>
        <row r="10049">
          <cell r="M10049" t="str">
            <v>362133195409270436</v>
          </cell>
        </row>
        <row r="10050">
          <cell r="M10050" t="str">
            <v>362133196512030419</v>
          </cell>
        </row>
        <row r="10051">
          <cell r="M10051" t="str">
            <v>362133197707110413</v>
          </cell>
        </row>
        <row r="10052">
          <cell r="M10052" t="str">
            <v>362133193910110429</v>
          </cell>
        </row>
        <row r="10053">
          <cell r="M10053" t="str">
            <v>362133195505040438</v>
          </cell>
        </row>
        <row r="10054">
          <cell r="M10054" t="str">
            <v>362133195405050460</v>
          </cell>
        </row>
        <row r="10055">
          <cell r="M10055" t="str">
            <v>362133196303040418</v>
          </cell>
        </row>
        <row r="10056">
          <cell r="M10056" t="str">
            <v>362133193803090426</v>
          </cell>
        </row>
        <row r="10057">
          <cell r="M10057" t="str">
            <v>36213319620625043X</v>
          </cell>
        </row>
        <row r="10058">
          <cell r="M10058" t="str">
            <v>362133196601150447</v>
          </cell>
        </row>
        <row r="10059">
          <cell r="M10059" t="str">
            <v>362133196503080481</v>
          </cell>
        </row>
        <row r="10060">
          <cell r="M10060" t="str">
            <v>360732200502120414</v>
          </cell>
        </row>
        <row r="10061">
          <cell r="M10061" t="str">
            <v>362133195708090435</v>
          </cell>
        </row>
        <row r="10062">
          <cell r="M10062" t="str">
            <v>362133195811080462</v>
          </cell>
        </row>
        <row r="10063">
          <cell r="M10063" t="str">
            <v>362133196209170427</v>
          </cell>
        </row>
        <row r="10064">
          <cell r="M10064" t="str">
            <v>360732198311170419</v>
          </cell>
        </row>
        <row r="10065">
          <cell r="M10065" t="str">
            <v>362133193103060429</v>
          </cell>
        </row>
        <row r="10066">
          <cell r="M10066" t="str">
            <v>362133197002200451</v>
          </cell>
        </row>
        <row r="10067">
          <cell r="M10067" t="str">
            <v>36073219960708045X</v>
          </cell>
        </row>
        <row r="10068">
          <cell r="M10068" t="str">
            <v>362133196409070455</v>
          </cell>
        </row>
        <row r="10069">
          <cell r="M10069" t="str">
            <v>362133197806130452</v>
          </cell>
        </row>
        <row r="10070">
          <cell r="M10070" t="str">
            <v>362133195304130410</v>
          </cell>
        </row>
        <row r="10071">
          <cell r="M10071" t="str">
            <v>362133196302150447</v>
          </cell>
        </row>
        <row r="10072">
          <cell r="M10072" t="str">
            <v>362133197311140413</v>
          </cell>
        </row>
        <row r="10073">
          <cell r="M10073" t="str">
            <v>362133197602110425</v>
          </cell>
        </row>
        <row r="10074">
          <cell r="M10074" t="str">
            <v>360732199612010413</v>
          </cell>
        </row>
        <row r="10075">
          <cell r="M10075" t="str">
            <v>36073219980111043X</v>
          </cell>
        </row>
        <row r="10076">
          <cell r="M10076" t="str">
            <v>360730198906070967</v>
          </cell>
        </row>
        <row r="10077">
          <cell r="M10077" t="str">
            <v>360732201301200420</v>
          </cell>
        </row>
        <row r="10078">
          <cell r="M10078" t="str">
            <v>362133195509080410</v>
          </cell>
        </row>
        <row r="10079">
          <cell r="M10079" t="str">
            <v>36213319570608041X</v>
          </cell>
        </row>
        <row r="10080">
          <cell r="M10080" t="str">
            <v>362133196112270448</v>
          </cell>
        </row>
        <row r="10081">
          <cell r="M10081" t="str">
            <v>362133195703210426</v>
          </cell>
        </row>
        <row r="10082">
          <cell r="M10082" t="str">
            <v>360732200801030427</v>
          </cell>
        </row>
        <row r="10083">
          <cell r="M10083" t="str">
            <v>360732200904220442</v>
          </cell>
        </row>
        <row r="10084">
          <cell r="M10084" t="str">
            <v>362133197209040416</v>
          </cell>
        </row>
        <row r="10085">
          <cell r="M10085" t="str">
            <v>362133194911180415</v>
          </cell>
        </row>
        <row r="10086">
          <cell r="M10086" t="str">
            <v>362133196803030435</v>
          </cell>
        </row>
        <row r="10087">
          <cell r="M10087" t="str">
            <v>360732200407280436</v>
          </cell>
        </row>
        <row r="10088">
          <cell r="M10088" t="str">
            <v>362131197809150923</v>
          </cell>
        </row>
        <row r="10089">
          <cell r="M10089" t="str">
            <v>36073220051017042X</v>
          </cell>
        </row>
        <row r="10090">
          <cell r="M10090" t="str">
            <v>360732200709210417</v>
          </cell>
        </row>
        <row r="10091">
          <cell r="M10091" t="str">
            <v>362133195711120420</v>
          </cell>
        </row>
        <row r="10092">
          <cell r="M10092" t="str">
            <v>362133196903040411</v>
          </cell>
        </row>
        <row r="10093">
          <cell r="M10093" t="str">
            <v>360732199812110419</v>
          </cell>
        </row>
        <row r="10094">
          <cell r="M10094" t="str">
            <v>362133196406070425</v>
          </cell>
        </row>
        <row r="10095">
          <cell r="M10095" t="str">
            <v>362133197708175323</v>
          </cell>
        </row>
        <row r="10096">
          <cell r="M10096" t="str">
            <v>362133195004110426</v>
          </cell>
        </row>
        <row r="10097">
          <cell r="M10097" t="str">
            <v>360732201904060412</v>
          </cell>
        </row>
        <row r="10098">
          <cell r="M10098" t="str">
            <v>360732200510200414</v>
          </cell>
        </row>
        <row r="10099">
          <cell r="M10099" t="str">
            <v>360732200708020427</v>
          </cell>
        </row>
        <row r="10100">
          <cell r="M10100" t="str">
            <v>360732200807190421</v>
          </cell>
        </row>
        <row r="10101">
          <cell r="M10101" t="str">
            <v>362133194810290420</v>
          </cell>
        </row>
        <row r="10102">
          <cell r="M10102" t="str">
            <v>362133197510260434</v>
          </cell>
        </row>
        <row r="10103">
          <cell r="M10103" t="str">
            <v>362133197103210413</v>
          </cell>
        </row>
        <row r="10104">
          <cell r="M10104" t="str">
            <v>362133194604180415</v>
          </cell>
        </row>
        <row r="10105">
          <cell r="M10105" t="str">
            <v>362133195212290425</v>
          </cell>
        </row>
        <row r="10106">
          <cell r="M10106" t="str">
            <v>362133195708190508</v>
          </cell>
        </row>
        <row r="10107">
          <cell r="M10107" t="str">
            <v>360732199610090624</v>
          </cell>
        </row>
        <row r="10108">
          <cell r="M10108" t="str">
            <v>360732202111140425</v>
          </cell>
        </row>
        <row r="10109">
          <cell r="M10109" t="str">
            <v>360732202403050413</v>
          </cell>
        </row>
        <row r="10110">
          <cell r="M10110" t="str">
            <v>360732202302260438</v>
          </cell>
        </row>
        <row r="10111">
          <cell r="M10111" t="str">
            <v>362133197610080465</v>
          </cell>
        </row>
        <row r="10112">
          <cell r="M10112" t="str">
            <v>360732200911290449</v>
          </cell>
        </row>
        <row r="10113">
          <cell r="M10113" t="str">
            <v>360732200402260436</v>
          </cell>
        </row>
        <row r="10114">
          <cell r="M10114" t="str">
            <v>360732200511020466</v>
          </cell>
        </row>
        <row r="10115">
          <cell r="M10115" t="str">
            <v>360732201012120440</v>
          </cell>
        </row>
        <row r="10116">
          <cell r="M10116" t="str">
            <v>362133196305240413</v>
          </cell>
        </row>
        <row r="10117">
          <cell r="M10117" t="str">
            <v>362131197711145421</v>
          </cell>
        </row>
        <row r="10118">
          <cell r="M10118" t="str">
            <v>360732200802160426</v>
          </cell>
        </row>
        <row r="10119">
          <cell r="M10119" t="str">
            <v>36073220060112041X</v>
          </cell>
        </row>
        <row r="10120">
          <cell r="M10120" t="str">
            <v>362133195404140413</v>
          </cell>
        </row>
        <row r="10121">
          <cell r="M10121" t="str">
            <v>362133195603300424</v>
          </cell>
        </row>
        <row r="10122">
          <cell r="M10122" t="str">
            <v>360732200711180456</v>
          </cell>
        </row>
        <row r="10123">
          <cell r="M10123" t="str">
            <v>362133197406010419</v>
          </cell>
        </row>
        <row r="10124">
          <cell r="M10124" t="str">
            <v>360732201211070415</v>
          </cell>
        </row>
        <row r="10125">
          <cell r="M10125" t="str">
            <v>36213319450212042X</v>
          </cell>
        </row>
        <row r="10126">
          <cell r="M10126" t="str">
            <v>360732199209120620</v>
          </cell>
        </row>
        <row r="10127">
          <cell r="M10127" t="str">
            <v>360732201510060428</v>
          </cell>
        </row>
        <row r="10128">
          <cell r="M10128" t="str">
            <v>360732201803280424</v>
          </cell>
        </row>
        <row r="10129">
          <cell r="M10129" t="str">
            <v>360732199909140438</v>
          </cell>
        </row>
        <row r="10130">
          <cell r="M10130" t="str">
            <v>360732200607280430</v>
          </cell>
        </row>
        <row r="10131">
          <cell r="M10131" t="str">
            <v>36073220080105041X</v>
          </cell>
        </row>
        <row r="10132">
          <cell r="M10132" t="str">
            <v>360732200405160449</v>
          </cell>
        </row>
        <row r="10133">
          <cell r="M10133" t="str">
            <v>362133196511110433</v>
          </cell>
        </row>
        <row r="10134">
          <cell r="M10134" t="str">
            <v>362133194408130429</v>
          </cell>
        </row>
        <row r="10135">
          <cell r="M10135" t="str">
            <v>36213319510705042X</v>
          </cell>
        </row>
        <row r="10136">
          <cell r="M10136" t="str">
            <v>36073219911004041X</v>
          </cell>
        </row>
        <row r="10137">
          <cell r="M10137" t="str">
            <v>362133194507230425</v>
          </cell>
        </row>
        <row r="10138">
          <cell r="M10138" t="str">
            <v>362133194404190416</v>
          </cell>
        </row>
        <row r="10139">
          <cell r="M10139" t="str">
            <v>36213319780610043X</v>
          </cell>
        </row>
        <row r="10140">
          <cell r="M10140" t="str">
            <v>362133198212110424</v>
          </cell>
        </row>
        <row r="10141">
          <cell r="M10141" t="str">
            <v>362133195909270424</v>
          </cell>
        </row>
        <row r="10142">
          <cell r="M10142" t="str">
            <v>362133195403090418</v>
          </cell>
        </row>
        <row r="10143">
          <cell r="M10143" t="str">
            <v>362133197009140420</v>
          </cell>
        </row>
        <row r="10144">
          <cell r="M10144" t="str">
            <v>362133193805050428</v>
          </cell>
        </row>
        <row r="10145">
          <cell r="M10145" t="str">
            <v>362133198111200420</v>
          </cell>
        </row>
        <row r="10146">
          <cell r="M10146" t="str">
            <v>362133195605030448</v>
          </cell>
        </row>
        <row r="10147">
          <cell r="M10147" t="str">
            <v>360732200709060420</v>
          </cell>
        </row>
        <row r="10148">
          <cell r="M10148" t="str">
            <v>360732200304130427</v>
          </cell>
        </row>
        <row r="10149">
          <cell r="M10149" t="str">
            <v>360732200904160419</v>
          </cell>
        </row>
        <row r="10150">
          <cell r="M10150" t="str">
            <v>36213319751003041X</v>
          </cell>
        </row>
        <row r="10151">
          <cell r="M10151" t="str">
            <v>362133194207120427</v>
          </cell>
        </row>
        <row r="10152">
          <cell r="M10152" t="str">
            <v>360732200909100423</v>
          </cell>
        </row>
        <row r="10153">
          <cell r="M10153" t="str">
            <v>360732200602250419</v>
          </cell>
        </row>
        <row r="10154">
          <cell r="M10154" t="str">
            <v>360732199001130424</v>
          </cell>
        </row>
        <row r="10155">
          <cell r="M10155" t="str">
            <v>362133195704040414</v>
          </cell>
        </row>
        <row r="10156">
          <cell r="M10156" t="str">
            <v>360732200703020428</v>
          </cell>
        </row>
        <row r="10157">
          <cell r="M10157" t="str">
            <v>362133196812170413</v>
          </cell>
        </row>
        <row r="10158">
          <cell r="M10158" t="str">
            <v>362133197610280627</v>
          </cell>
        </row>
        <row r="10159">
          <cell r="M10159" t="str">
            <v>360732200305240433</v>
          </cell>
        </row>
        <row r="10160">
          <cell r="M10160" t="str">
            <v>362133195709250410</v>
          </cell>
        </row>
        <row r="10161">
          <cell r="M10161" t="str">
            <v>362133196111240423</v>
          </cell>
        </row>
        <row r="10162">
          <cell r="M10162" t="str">
            <v>360732199008060414</v>
          </cell>
        </row>
        <row r="10163">
          <cell r="M10163" t="str">
            <v>362133194512180442</v>
          </cell>
        </row>
        <row r="10164">
          <cell r="M10164" t="str">
            <v>362133195805130419</v>
          </cell>
        </row>
        <row r="10165">
          <cell r="M10165" t="str">
            <v>362133195606110415</v>
          </cell>
        </row>
        <row r="10166">
          <cell r="M10166" t="str">
            <v>362133195802120426</v>
          </cell>
        </row>
        <row r="10167">
          <cell r="M10167" t="str">
            <v>362133197612150439</v>
          </cell>
        </row>
        <row r="10168">
          <cell r="M10168" t="str">
            <v>362133195005120466</v>
          </cell>
        </row>
        <row r="10169">
          <cell r="M10169" t="str">
            <v>360732201105110444</v>
          </cell>
        </row>
        <row r="10170">
          <cell r="M10170" t="str">
            <v>360732201307140422</v>
          </cell>
        </row>
        <row r="10171">
          <cell r="M10171" t="str">
            <v>360732201505270420</v>
          </cell>
        </row>
        <row r="10172">
          <cell r="M10172" t="str">
            <v>362133198209220411</v>
          </cell>
        </row>
        <row r="10173">
          <cell r="M10173" t="str">
            <v>360732201609120435</v>
          </cell>
        </row>
        <row r="10174">
          <cell r="M10174" t="str">
            <v>36073220230927041X</v>
          </cell>
        </row>
        <row r="10175">
          <cell r="M10175" t="str">
            <v>362131197107105925</v>
          </cell>
        </row>
        <row r="10176">
          <cell r="M10176" t="str">
            <v>36073219920410041X</v>
          </cell>
        </row>
        <row r="10177">
          <cell r="M10177" t="str">
            <v>362133195908150412</v>
          </cell>
        </row>
        <row r="10178">
          <cell r="M10178" t="str">
            <v>362133196605100447</v>
          </cell>
        </row>
        <row r="10179">
          <cell r="M10179" t="str">
            <v>360732201302150429</v>
          </cell>
        </row>
        <row r="10180">
          <cell r="M10180" t="str">
            <v>362133195412140421</v>
          </cell>
        </row>
        <row r="10181">
          <cell r="M10181" t="str">
            <v>360732198601010413</v>
          </cell>
        </row>
        <row r="10182">
          <cell r="M10182" t="str">
            <v>360732201106210420</v>
          </cell>
        </row>
        <row r="10183">
          <cell r="M10183" t="str">
            <v>360732200904060442</v>
          </cell>
        </row>
        <row r="10184">
          <cell r="M10184" t="str">
            <v>360732201304080436</v>
          </cell>
        </row>
        <row r="10185">
          <cell r="M10185" t="str">
            <v>362133196309300428</v>
          </cell>
        </row>
        <row r="10186">
          <cell r="M10186" t="str">
            <v>362133195905160412</v>
          </cell>
        </row>
        <row r="10187">
          <cell r="M10187" t="str">
            <v>360732201508200428</v>
          </cell>
        </row>
        <row r="10188">
          <cell r="M10188" t="str">
            <v>360732200403250416</v>
          </cell>
        </row>
        <row r="10189">
          <cell r="M10189" t="str">
            <v>362133194304080420</v>
          </cell>
        </row>
        <row r="10190">
          <cell r="M10190" t="str">
            <v>360732200311130417</v>
          </cell>
        </row>
        <row r="10191">
          <cell r="M10191" t="str">
            <v>360732200708190469</v>
          </cell>
        </row>
        <row r="10192">
          <cell r="M10192" t="str">
            <v>360732201006020427</v>
          </cell>
        </row>
        <row r="10193">
          <cell r="M10193" t="str">
            <v>362133196903220412</v>
          </cell>
        </row>
        <row r="10194">
          <cell r="M10194" t="str">
            <v>360732199111060420</v>
          </cell>
        </row>
        <row r="10195">
          <cell r="M10195" t="str">
            <v>360732201509090427</v>
          </cell>
        </row>
        <row r="10196">
          <cell r="M10196" t="str">
            <v>360732201403080415</v>
          </cell>
        </row>
        <row r="10197">
          <cell r="M10197" t="str">
            <v>362133196601060433</v>
          </cell>
        </row>
        <row r="10198">
          <cell r="M10198" t="str">
            <v>360732202109140418</v>
          </cell>
        </row>
        <row r="10199">
          <cell r="M10199" t="str">
            <v>360732198409160411</v>
          </cell>
        </row>
        <row r="10200">
          <cell r="M10200" t="str">
            <v>360732201108070425</v>
          </cell>
        </row>
        <row r="10201">
          <cell r="M10201" t="str">
            <v>360732200611120413</v>
          </cell>
        </row>
        <row r="10202">
          <cell r="M10202" t="str">
            <v>362133197302270419</v>
          </cell>
        </row>
        <row r="10203">
          <cell r="M10203" t="str">
            <v>362133197111110420</v>
          </cell>
        </row>
        <row r="10204">
          <cell r="M10204" t="str">
            <v>360732201207190414</v>
          </cell>
        </row>
        <row r="10205">
          <cell r="M10205" t="str">
            <v>360732201511020428</v>
          </cell>
        </row>
        <row r="10206">
          <cell r="M10206" t="str">
            <v>360732201007290429</v>
          </cell>
        </row>
        <row r="10207">
          <cell r="M10207" t="str">
            <v>362133195703070427</v>
          </cell>
        </row>
        <row r="10208">
          <cell r="M10208" t="str">
            <v>362133196712240410</v>
          </cell>
        </row>
        <row r="10209">
          <cell r="M10209" t="str">
            <v>362131198111226329</v>
          </cell>
        </row>
        <row r="10210">
          <cell r="M10210" t="str">
            <v>362133197501030426</v>
          </cell>
        </row>
        <row r="10211">
          <cell r="M10211" t="str">
            <v>360732201101250423</v>
          </cell>
        </row>
        <row r="10212">
          <cell r="M10212" t="str">
            <v>360732202408140418</v>
          </cell>
        </row>
        <row r="10213">
          <cell r="M10213" t="str">
            <v>362133195409050425</v>
          </cell>
        </row>
        <row r="10214">
          <cell r="M10214" t="str">
            <v>362133195409220439</v>
          </cell>
        </row>
        <row r="10215">
          <cell r="M10215" t="str">
            <v>362133196201210412</v>
          </cell>
        </row>
        <row r="10216">
          <cell r="M10216" t="str">
            <v>362133195608210428</v>
          </cell>
        </row>
        <row r="10217">
          <cell r="M10217" t="str">
            <v>362133194507190427</v>
          </cell>
        </row>
        <row r="10218">
          <cell r="M10218" t="str">
            <v>362133196108160422</v>
          </cell>
        </row>
        <row r="10219">
          <cell r="M10219" t="str">
            <v>362133195811080411</v>
          </cell>
        </row>
        <row r="10220">
          <cell r="M10220" t="str">
            <v>36213319530817041X</v>
          </cell>
        </row>
        <row r="10221">
          <cell r="M10221" t="str">
            <v>362133197007040434</v>
          </cell>
        </row>
        <row r="10222">
          <cell r="M10222" t="str">
            <v>360730200503093320</v>
          </cell>
        </row>
        <row r="10223">
          <cell r="M10223" t="str">
            <v>362133194401180415</v>
          </cell>
        </row>
        <row r="10224">
          <cell r="M10224" t="str">
            <v>36213319450606041X</v>
          </cell>
        </row>
        <row r="10225">
          <cell r="M10225" t="str">
            <v>362133196810180415</v>
          </cell>
        </row>
        <row r="10226">
          <cell r="M10226" t="str">
            <v>362133193709010426</v>
          </cell>
        </row>
        <row r="10227">
          <cell r="M10227" t="str">
            <v>362133194905230412</v>
          </cell>
        </row>
        <row r="10228">
          <cell r="M10228" t="str">
            <v>362133195210160424</v>
          </cell>
        </row>
        <row r="10229">
          <cell r="M10229" t="str">
            <v>360732200712150427</v>
          </cell>
        </row>
        <row r="10230">
          <cell r="M10230" t="str">
            <v>36213319810325041X</v>
          </cell>
        </row>
        <row r="10231">
          <cell r="M10231" t="str">
            <v>362133196803130436</v>
          </cell>
        </row>
        <row r="10232">
          <cell r="M10232" t="str">
            <v>362133197211030444</v>
          </cell>
        </row>
        <row r="10233">
          <cell r="M10233" t="str">
            <v>362133197506170444</v>
          </cell>
        </row>
        <row r="10234">
          <cell r="M10234" t="str">
            <v>362133197711020437</v>
          </cell>
        </row>
        <row r="10235">
          <cell r="M10235" t="str">
            <v>362133195606050416</v>
          </cell>
        </row>
        <row r="10236">
          <cell r="M10236" t="str">
            <v>36213319571102042X</v>
          </cell>
        </row>
        <row r="10237">
          <cell r="M10237" t="str">
            <v>362133198007190429</v>
          </cell>
        </row>
        <row r="10238">
          <cell r="M10238" t="str">
            <v>360732200810140417</v>
          </cell>
        </row>
        <row r="10239">
          <cell r="M10239" t="str">
            <v>362133196411220467</v>
          </cell>
        </row>
        <row r="10240">
          <cell r="M10240" t="str">
            <v>36213319560506041X</v>
          </cell>
        </row>
        <row r="10241">
          <cell r="M10241" t="str">
            <v>360732200403110421</v>
          </cell>
        </row>
        <row r="10242">
          <cell r="M10242" t="str">
            <v>362133196410080423</v>
          </cell>
        </row>
        <row r="10243">
          <cell r="M10243" t="str">
            <v>362133197507100480</v>
          </cell>
        </row>
        <row r="10244">
          <cell r="M10244" t="str">
            <v>362133194508150419</v>
          </cell>
        </row>
        <row r="10245">
          <cell r="M10245" t="str">
            <v>362133194711210421</v>
          </cell>
        </row>
        <row r="10246">
          <cell r="M10246" t="str">
            <v>362133196810270437</v>
          </cell>
        </row>
        <row r="10247">
          <cell r="M10247" t="str">
            <v>36213319551216042X</v>
          </cell>
        </row>
        <row r="10248">
          <cell r="M10248" t="str">
            <v>360732198506230418</v>
          </cell>
        </row>
        <row r="10249">
          <cell r="M10249" t="str">
            <v>362133195001210421</v>
          </cell>
        </row>
        <row r="10250">
          <cell r="M10250" t="str">
            <v>362131198112145029</v>
          </cell>
        </row>
        <row r="10251">
          <cell r="M10251" t="str">
            <v>362133198002110418</v>
          </cell>
        </row>
        <row r="10252">
          <cell r="M10252" t="str">
            <v>420984199008290029</v>
          </cell>
        </row>
        <row r="10253">
          <cell r="M10253" t="str">
            <v>360732201508030465</v>
          </cell>
        </row>
        <row r="10254">
          <cell r="M10254" t="str">
            <v>36213319650712041X</v>
          </cell>
        </row>
        <row r="10255">
          <cell r="M10255" t="str">
            <v>362133196510120445</v>
          </cell>
        </row>
        <row r="10256">
          <cell r="M10256" t="str">
            <v>360732201403240423</v>
          </cell>
        </row>
        <row r="10257">
          <cell r="M10257" t="str">
            <v>360732201609290426</v>
          </cell>
        </row>
        <row r="10258">
          <cell r="M10258" t="str">
            <v>36213319570624041X</v>
          </cell>
        </row>
        <row r="10259">
          <cell r="M10259" t="str">
            <v>362133196309190425</v>
          </cell>
        </row>
        <row r="10260">
          <cell r="M10260" t="str">
            <v>362133197512070415</v>
          </cell>
        </row>
        <row r="10261">
          <cell r="M10261" t="str">
            <v>362133197901230419</v>
          </cell>
        </row>
        <row r="10262">
          <cell r="M10262" t="str">
            <v>362133194909020447</v>
          </cell>
        </row>
        <row r="10263">
          <cell r="M10263" t="str">
            <v>362133196407030214</v>
          </cell>
        </row>
        <row r="10264">
          <cell r="M10264" t="str">
            <v>362133195702200410</v>
          </cell>
        </row>
        <row r="10265">
          <cell r="M10265" t="str">
            <v>362133196409060425</v>
          </cell>
        </row>
        <row r="10266">
          <cell r="M10266" t="str">
            <v>362133195312070438</v>
          </cell>
        </row>
        <row r="10267">
          <cell r="M10267" t="str">
            <v>362133195302130425</v>
          </cell>
        </row>
        <row r="10268">
          <cell r="M10268" t="str">
            <v>362131198309250922</v>
          </cell>
        </row>
        <row r="10269">
          <cell r="M10269" t="str">
            <v>360732198905041323</v>
          </cell>
        </row>
        <row r="10270">
          <cell r="M10270" t="str">
            <v>360732201307300422</v>
          </cell>
        </row>
        <row r="10271">
          <cell r="M10271" t="str">
            <v>360732201411210419</v>
          </cell>
        </row>
        <row r="10272">
          <cell r="M10272" t="str">
            <v>36213319631009043X</v>
          </cell>
        </row>
        <row r="10273">
          <cell r="M10273" t="str">
            <v>360732199008180416</v>
          </cell>
        </row>
        <row r="10274">
          <cell r="M10274" t="str">
            <v>362133197311040412</v>
          </cell>
        </row>
        <row r="10275">
          <cell r="M10275" t="str">
            <v>360732198603250410</v>
          </cell>
        </row>
        <row r="10276">
          <cell r="M10276" t="str">
            <v>362133195809080420</v>
          </cell>
        </row>
        <row r="10277">
          <cell r="M10277" t="str">
            <v>362133195301210415</v>
          </cell>
        </row>
        <row r="10278">
          <cell r="M10278" t="str">
            <v>362133196304230424</v>
          </cell>
        </row>
        <row r="10279">
          <cell r="M10279" t="str">
            <v>36213319530909042X</v>
          </cell>
        </row>
        <row r="10280">
          <cell r="M10280" t="str">
            <v>362133197812270419</v>
          </cell>
        </row>
        <row r="10281">
          <cell r="M10281" t="str">
            <v>360732199210070421</v>
          </cell>
        </row>
        <row r="10282">
          <cell r="M10282" t="str">
            <v>362133195205220410</v>
          </cell>
        </row>
        <row r="10283">
          <cell r="M10283" t="str">
            <v>362133196703100416</v>
          </cell>
        </row>
        <row r="10284">
          <cell r="M10284" t="str">
            <v>36073220230207044X</v>
          </cell>
        </row>
        <row r="10285">
          <cell r="M10285" t="str">
            <v>360732202302070423</v>
          </cell>
        </row>
        <row r="10286">
          <cell r="M10286" t="str">
            <v>362133196012260429</v>
          </cell>
        </row>
        <row r="10287">
          <cell r="M10287" t="str">
            <v>362133197305120440</v>
          </cell>
        </row>
        <row r="10288">
          <cell r="M10288" t="str">
            <v>360732200602090419</v>
          </cell>
        </row>
        <row r="10289">
          <cell r="M10289" t="str">
            <v>362131197804015925</v>
          </cell>
        </row>
        <row r="10290">
          <cell r="M10290" t="str">
            <v>362133196404220426</v>
          </cell>
        </row>
        <row r="10291">
          <cell r="M10291" t="str">
            <v>362133195609150447</v>
          </cell>
        </row>
        <row r="10292">
          <cell r="M10292" t="str">
            <v>362133195906190410</v>
          </cell>
        </row>
        <row r="10293">
          <cell r="M10293" t="str">
            <v>362133197310020436</v>
          </cell>
        </row>
        <row r="10294">
          <cell r="M10294" t="str">
            <v>362133196701040413</v>
          </cell>
        </row>
        <row r="10295">
          <cell r="M10295" t="str">
            <v>360732199412010144</v>
          </cell>
        </row>
        <row r="10296">
          <cell r="M10296" t="str">
            <v>360732200808150421</v>
          </cell>
        </row>
        <row r="10297">
          <cell r="M10297" t="str">
            <v>522631198205170044</v>
          </cell>
        </row>
        <row r="10298">
          <cell r="M10298" t="str">
            <v>362133198008210428</v>
          </cell>
        </row>
        <row r="10299">
          <cell r="M10299" t="str">
            <v>360732200811110420</v>
          </cell>
        </row>
        <row r="10300">
          <cell r="M10300" t="str">
            <v>362133195508100416</v>
          </cell>
        </row>
        <row r="10301">
          <cell r="M10301" t="str">
            <v>36213319560403042X</v>
          </cell>
        </row>
        <row r="10302">
          <cell r="M10302" t="str">
            <v>362133196610060427</v>
          </cell>
        </row>
        <row r="10303">
          <cell r="M10303" t="str">
            <v>362133196705040461</v>
          </cell>
        </row>
        <row r="10304">
          <cell r="M10304" t="str">
            <v>362133195503030412</v>
          </cell>
        </row>
        <row r="10305">
          <cell r="M10305" t="str">
            <v>360732202002100416</v>
          </cell>
        </row>
        <row r="10306">
          <cell r="M10306" t="str">
            <v>362133195906080414</v>
          </cell>
        </row>
        <row r="10307">
          <cell r="M10307" t="str">
            <v>362133195907010426</v>
          </cell>
        </row>
        <row r="10308">
          <cell r="M10308" t="str">
            <v>362133197910200625</v>
          </cell>
        </row>
        <row r="10309">
          <cell r="M10309" t="str">
            <v>362133195602090410</v>
          </cell>
        </row>
        <row r="10310">
          <cell r="M10310" t="str">
            <v>362133196801210416</v>
          </cell>
        </row>
        <row r="10311">
          <cell r="M10311" t="str">
            <v>360732199711240468</v>
          </cell>
        </row>
        <row r="10312">
          <cell r="M10312" t="str">
            <v>362133197110080426</v>
          </cell>
        </row>
        <row r="10313">
          <cell r="M10313" t="str">
            <v>360732200201280414</v>
          </cell>
        </row>
        <row r="10314">
          <cell r="M10314" t="str">
            <v>360732201302040414</v>
          </cell>
        </row>
        <row r="10315">
          <cell r="M10315" t="str">
            <v>362133197806063667</v>
          </cell>
        </row>
        <row r="10316">
          <cell r="M10316" t="str">
            <v>360732200712160465</v>
          </cell>
        </row>
        <row r="10317">
          <cell r="M10317" t="str">
            <v>360732201109180458</v>
          </cell>
        </row>
        <row r="10318">
          <cell r="M10318" t="str">
            <v>362133194802160423</v>
          </cell>
        </row>
        <row r="10319">
          <cell r="M10319" t="str">
            <v>360732201510260438</v>
          </cell>
        </row>
        <row r="10320">
          <cell r="M10320" t="str">
            <v>360732201211100426</v>
          </cell>
        </row>
        <row r="10321">
          <cell r="M10321" t="str">
            <v>360732201703200415</v>
          </cell>
        </row>
        <row r="10322">
          <cell r="M10322" t="str">
            <v>360732201405100432</v>
          </cell>
        </row>
        <row r="10323">
          <cell r="M10323" t="str">
            <v>362133195105040412</v>
          </cell>
        </row>
        <row r="10324">
          <cell r="M10324" t="str">
            <v>362133195511200418</v>
          </cell>
        </row>
        <row r="10325">
          <cell r="M10325" t="str">
            <v>362133195708210425</v>
          </cell>
        </row>
        <row r="10326">
          <cell r="M10326" t="str">
            <v>362133194906140443</v>
          </cell>
        </row>
        <row r="10327">
          <cell r="M10327" t="str">
            <v>360732200608060448</v>
          </cell>
        </row>
        <row r="10328">
          <cell r="M10328" t="str">
            <v>362133196508030424</v>
          </cell>
        </row>
        <row r="10329">
          <cell r="M10329" t="str">
            <v>362133197409210643</v>
          </cell>
        </row>
        <row r="10330">
          <cell r="M10330" t="str">
            <v>360732200902240415</v>
          </cell>
        </row>
        <row r="10331">
          <cell r="M10331" t="str">
            <v>362133196507290427</v>
          </cell>
        </row>
        <row r="10332">
          <cell r="M10332" t="str">
            <v>362133196703130412</v>
          </cell>
        </row>
        <row r="10333">
          <cell r="M10333" t="str">
            <v>362133197906210417</v>
          </cell>
        </row>
        <row r="10334">
          <cell r="M10334" t="str">
            <v>362133198211300429</v>
          </cell>
        </row>
        <row r="10335">
          <cell r="M10335" t="str">
            <v>360732200512100417</v>
          </cell>
        </row>
        <row r="10336">
          <cell r="M10336" t="str">
            <v>362133197109090432</v>
          </cell>
        </row>
        <row r="10337">
          <cell r="M10337" t="str">
            <v>362133194902210424</v>
          </cell>
        </row>
        <row r="10338">
          <cell r="M10338" t="str">
            <v>362133197607170419</v>
          </cell>
        </row>
        <row r="10339">
          <cell r="M10339" t="str">
            <v>362133195906150419</v>
          </cell>
        </row>
        <row r="10340">
          <cell r="M10340" t="str">
            <v>360732200905220436</v>
          </cell>
        </row>
        <row r="10341">
          <cell r="M10341" t="str">
            <v>360732200801190447</v>
          </cell>
        </row>
        <row r="10342">
          <cell r="M10342" t="str">
            <v>362133195702120410</v>
          </cell>
        </row>
        <row r="10343">
          <cell r="M10343" t="str">
            <v>362133195603130429</v>
          </cell>
        </row>
        <row r="10344">
          <cell r="M10344" t="str">
            <v>362133193904150416</v>
          </cell>
        </row>
        <row r="10345">
          <cell r="M10345" t="str">
            <v>360732198409300920</v>
          </cell>
        </row>
        <row r="10346">
          <cell r="M10346" t="str">
            <v>362133196605180416</v>
          </cell>
        </row>
        <row r="10347">
          <cell r="M10347" t="str">
            <v>362133196112150411</v>
          </cell>
        </row>
        <row r="10348">
          <cell r="M10348" t="str">
            <v>362133195903170414</v>
          </cell>
        </row>
        <row r="10349">
          <cell r="M10349" t="str">
            <v>362133196407060421</v>
          </cell>
        </row>
        <row r="10350">
          <cell r="M10350" t="str">
            <v>362133195206020410</v>
          </cell>
        </row>
        <row r="10351">
          <cell r="M10351" t="str">
            <v>362133198106030420</v>
          </cell>
        </row>
        <row r="10352">
          <cell r="M10352" t="str">
            <v>362133195412010424</v>
          </cell>
        </row>
        <row r="10353">
          <cell r="M10353" t="str">
            <v>362133195909280411</v>
          </cell>
        </row>
        <row r="10354">
          <cell r="M10354" t="str">
            <v>360732200409280413</v>
          </cell>
        </row>
        <row r="10355">
          <cell r="M10355" t="str">
            <v>362133196908010414</v>
          </cell>
        </row>
        <row r="10356">
          <cell r="M10356" t="str">
            <v>36073220070119044X</v>
          </cell>
        </row>
        <row r="10357">
          <cell r="M10357" t="str">
            <v>362133196912050427</v>
          </cell>
        </row>
        <row r="10358">
          <cell r="M10358" t="str">
            <v>360732201511200429</v>
          </cell>
        </row>
        <row r="10359">
          <cell r="M10359" t="str">
            <v>360732200811140443</v>
          </cell>
        </row>
        <row r="10360">
          <cell r="M10360" t="str">
            <v>360732201601120457</v>
          </cell>
        </row>
        <row r="10361">
          <cell r="M10361" t="str">
            <v>362133196411130429</v>
          </cell>
        </row>
        <row r="10362">
          <cell r="M10362" t="str">
            <v>360732201207090421</v>
          </cell>
        </row>
        <row r="10363">
          <cell r="M10363" t="str">
            <v>362133197702150416</v>
          </cell>
        </row>
        <row r="10364">
          <cell r="M10364" t="str">
            <v>362133194906140427</v>
          </cell>
        </row>
        <row r="10365">
          <cell r="M10365" t="str">
            <v>360732198706200459</v>
          </cell>
        </row>
        <row r="10366">
          <cell r="M10366" t="str">
            <v>36213319360609492X</v>
          </cell>
        </row>
        <row r="10367">
          <cell r="M10367" t="str">
            <v>362133196703290424</v>
          </cell>
        </row>
        <row r="10368">
          <cell r="M10368" t="str">
            <v>360732201610120416</v>
          </cell>
        </row>
        <row r="10369">
          <cell r="M10369" t="str">
            <v>360732201804260417</v>
          </cell>
        </row>
        <row r="10370">
          <cell r="M10370" t="str">
            <v>362133197908240417</v>
          </cell>
        </row>
        <row r="10371">
          <cell r="M10371" t="str">
            <v>362133197808020425</v>
          </cell>
        </row>
        <row r="10372">
          <cell r="M10372" t="str">
            <v>360732199008070428</v>
          </cell>
        </row>
        <row r="10373">
          <cell r="M10373" t="str">
            <v>360732199406050414</v>
          </cell>
        </row>
        <row r="10374">
          <cell r="M10374" t="str">
            <v>362133197608290447</v>
          </cell>
        </row>
        <row r="10375">
          <cell r="M10375" t="str">
            <v>360732201008300414</v>
          </cell>
        </row>
        <row r="10376">
          <cell r="M10376" t="str">
            <v>362133195812030416</v>
          </cell>
        </row>
        <row r="10377">
          <cell r="M10377" t="str">
            <v>362133194108160423</v>
          </cell>
        </row>
        <row r="10378">
          <cell r="M10378" t="str">
            <v>362133194807210418</v>
          </cell>
        </row>
        <row r="10379">
          <cell r="M10379" t="str">
            <v>360732200904150413</v>
          </cell>
        </row>
        <row r="10380">
          <cell r="M10380" t="str">
            <v>362133197909140418</v>
          </cell>
        </row>
        <row r="10381">
          <cell r="M10381" t="str">
            <v>36213319660611041X</v>
          </cell>
        </row>
        <row r="10382">
          <cell r="M10382" t="str">
            <v>36073220200322041X</v>
          </cell>
        </row>
        <row r="10383">
          <cell r="M10383" t="str">
            <v>360732200009120429</v>
          </cell>
        </row>
        <row r="10384">
          <cell r="M10384" t="str">
            <v>362133196409090421</v>
          </cell>
        </row>
        <row r="10385">
          <cell r="M10385" t="str">
            <v>362133197910110419</v>
          </cell>
        </row>
        <row r="10386">
          <cell r="M10386" t="str">
            <v>36213319590529041X</v>
          </cell>
        </row>
        <row r="10387">
          <cell r="M10387" t="str">
            <v>360732199512240414</v>
          </cell>
        </row>
        <row r="10388">
          <cell r="M10388" t="str">
            <v>362133196504200422</v>
          </cell>
        </row>
        <row r="10389">
          <cell r="M10389" t="str">
            <v>360732200602280423</v>
          </cell>
        </row>
        <row r="10390">
          <cell r="M10390" t="str">
            <v>360732201603140443</v>
          </cell>
        </row>
        <row r="10391">
          <cell r="M10391" t="str">
            <v>360732201104070428</v>
          </cell>
        </row>
        <row r="10392">
          <cell r="M10392" t="str">
            <v>360732200902190462</v>
          </cell>
        </row>
        <row r="10393">
          <cell r="M10393" t="str">
            <v>362133196210040419</v>
          </cell>
        </row>
        <row r="10394">
          <cell r="M10394" t="str">
            <v>362133196911130417</v>
          </cell>
        </row>
        <row r="10395">
          <cell r="M10395" t="str">
            <v>362133197109100426</v>
          </cell>
        </row>
        <row r="10396">
          <cell r="M10396" t="str">
            <v>360732200606160410</v>
          </cell>
        </row>
        <row r="10397">
          <cell r="M10397" t="str">
            <v>362133196305260414</v>
          </cell>
        </row>
        <row r="10398">
          <cell r="M10398" t="str">
            <v>362133196308070421</v>
          </cell>
        </row>
        <row r="10399">
          <cell r="M10399" t="str">
            <v>360732201611130456</v>
          </cell>
        </row>
        <row r="10400">
          <cell r="M10400" t="str">
            <v>360732201010280424</v>
          </cell>
        </row>
        <row r="10401">
          <cell r="M10401" t="str">
            <v>362133197711260430</v>
          </cell>
        </row>
        <row r="10402">
          <cell r="M10402" t="str">
            <v>36213319511107044X</v>
          </cell>
        </row>
        <row r="10403">
          <cell r="M10403" t="str">
            <v>362133197401120424</v>
          </cell>
        </row>
        <row r="10404">
          <cell r="M10404" t="str">
            <v>362133196211150417</v>
          </cell>
        </row>
        <row r="10405">
          <cell r="M10405" t="str">
            <v>360732198503260419</v>
          </cell>
        </row>
        <row r="10406">
          <cell r="M10406" t="str">
            <v>362133194802060414</v>
          </cell>
        </row>
        <row r="10407">
          <cell r="M10407" t="str">
            <v>360732199209140437</v>
          </cell>
        </row>
        <row r="10408">
          <cell r="M10408" t="str">
            <v>362133193706260411</v>
          </cell>
        </row>
        <row r="10409">
          <cell r="M10409" t="str">
            <v>362133194104150420</v>
          </cell>
        </row>
        <row r="10410">
          <cell r="M10410" t="str">
            <v>362133198011230411</v>
          </cell>
        </row>
        <row r="10411">
          <cell r="M10411" t="str">
            <v>360732201105050429</v>
          </cell>
        </row>
        <row r="10412">
          <cell r="M10412" t="str">
            <v>360732201803120412</v>
          </cell>
        </row>
        <row r="10413">
          <cell r="M10413" t="str">
            <v>362133194105120426</v>
          </cell>
        </row>
        <row r="10414">
          <cell r="M10414" t="str">
            <v>360732198605140426</v>
          </cell>
        </row>
        <row r="10415">
          <cell r="M10415" t="str">
            <v>362133194903050418</v>
          </cell>
        </row>
        <row r="10416">
          <cell r="M10416" t="str">
            <v>362133195206100445</v>
          </cell>
        </row>
        <row r="10417">
          <cell r="M10417" t="str">
            <v>362133197709040471</v>
          </cell>
        </row>
        <row r="10418">
          <cell r="M10418" t="str">
            <v>362133194802180416</v>
          </cell>
        </row>
        <row r="10419">
          <cell r="M10419" t="str">
            <v>362133197712190446</v>
          </cell>
        </row>
        <row r="10420">
          <cell r="M10420" t="str">
            <v>36213319481027042X</v>
          </cell>
        </row>
        <row r="10421">
          <cell r="M10421" t="str">
            <v>360732200202140413</v>
          </cell>
        </row>
        <row r="10422">
          <cell r="M10422" t="str">
            <v>362133196804200416</v>
          </cell>
        </row>
        <row r="10423">
          <cell r="M10423" t="str">
            <v>362133196905230622</v>
          </cell>
        </row>
        <row r="10424">
          <cell r="M10424" t="str">
            <v>360732200810150420</v>
          </cell>
        </row>
        <row r="10425">
          <cell r="M10425" t="str">
            <v>36073220110102045X</v>
          </cell>
        </row>
        <row r="10426">
          <cell r="M10426" t="str">
            <v>360732199808050441</v>
          </cell>
        </row>
        <row r="10427">
          <cell r="M10427" t="str">
            <v>360732202308020435</v>
          </cell>
        </row>
        <row r="10428">
          <cell r="M10428" t="str">
            <v>362133197110220417</v>
          </cell>
        </row>
        <row r="10429">
          <cell r="M10429" t="str">
            <v>362132198109155329</v>
          </cell>
        </row>
        <row r="10430">
          <cell r="M10430" t="str">
            <v>36213319490804042X</v>
          </cell>
        </row>
        <row r="10431">
          <cell r="M10431" t="str">
            <v>362133195908120483</v>
          </cell>
        </row>
        <row r="10432">
          <cell r="M10432" t="str">
            <v>362133195210050428</v>
          </cell>
        </row>
        <row r="10433">
          <cell r="M10433" t="str">
            <v>360732198803160428</v>
          </cell>
        </row>
        <row r="10434">
          <cell r="M10434" t="str">
            <v>360732201411170410</v>
          </cell>
        </row>
        <row r="10435">
          <cell r="M10435" t="str">
            <v>360732201209150416</v>
          </cell>
        </row>
        <row r="10436">
          <cell r="M10436" t="str">
            <v>360732201708290421</v>
          </cell>
        </row>
        <row r="10437">
          <cell r="M10437" t="str">
            <v>360732202202100437</v>
          </cell>
        </row>
        <row r="10438">
          <cell r="M10438" t="str">
            <v>360732201704060418</v>
          </cell>
        </row>
        <row r="10439">
          <cell r="M10439" t="str">
            <v>362133198308010436</v>
          </cell>
        </row>
        <row r="10440">
          <cell r="M10440" t="str">
            <v>362133197805130434</v>
          </cell>
        </row>
        <row r="10441">
          <cell r="M10441" t="str">
            <v>362133195510150412</v>
          </cell>
        </row>
        <row r="10442">
          <cell r="M10442" t="str">
            <v>362133197806230410</v>
          </cell>
        </row>
        <row r="10443">
          <cell r="M10443" t="str">
            <v>362133194909090437</v>
          </cell>
        </row>
        <row r="10444">
          <cell r="M10444" t="str">
            <v>362133196909150427</v>
          </cell>
        </row>
        <row r="10445">
          <cell r="M10445" t="str">
            <v>360732201003300415</v>
          </cell>
        </row>
        <row r="10446">
          <cell r="M10446" t="str">
            <v>362133196406120410</v>
          </cell>
        </row>
        <row r="10447">
          <cell r="M10447" t="str">
            <v>362133196611020443</v>
          </cell>
        </row>
        <row r="10448">
          <cell r="M10448" t="str">
            <v>360732199401190418</v>
          </cell>
        </row>
        <row r="10449">
          <cell r="M10449" t="str">
            <v>362133197202160423</v>
          </cell>
        </row>
        <row r="10450">
          <cell r="M10450" t="str">
            <v>362133196408280418</v>
          </cell>
        </row>
        <row r="10451">
          <cell r="M10451" t="str">
            <v>452129198007302328</v>
          </cell>
        </row>
        <row r="10452">
          <cell r="M10452" t="str">
            <v>360732201111280415</v>
          </cell>
        </row>
        <row r="10453">
          <cell r="M10453" t="str">
            <v>360732200912140426</v>
          </cell>
        </row>
        <row r="10454">
          <cell r="M10454" t="str">
            <v>362133197901010416</v>
          </cell>
        </row>
        <row r="10455">
          <cell r="M10455" t="str">
            <v>360732201212050424</v>
          </cell>
        </row>
        <row r="10456">
          <cell r="M10456" t="str">
            <v>360732201402250419</v>
          </cell>
        </row>
        <row r="10457">
          <cell r="M10457" t="str">
            <v>362133195507290414</v>
          </cell>
        </row>
        <row r="10458">
          <cell r="M10458" t="str">
            <v>362133196503080502</v>
          </cell>
        </row>
        <row r="10459">
          <cell r="M10459" t="str">
            <v>360732201610150412</v>
          </cell>
        </row>
        <row r="10460">
          <cell r="M10460" t="str">
            <v>360732201312210413</v>
          </cell>
        </row>
        <row r="10461">
          <cell r="M10461" t="str">
            <v>362133196202100418</v>
          </cell>
        </row>
        <row r="10462">
          <cell r="M10462" t="str">
            <v>362133197005230429</v>
          </cell>
        </row>
        <row r="10463">
          <cell r="M10463" t="str">
            <v>362133197510010427</v>
          </cell>
        </row>
        <row r="10464">
          <cell r="M10464" t="str">
            <v>360732200312140449</v>
          </cell>
        </row>
        <row r="10465">
          <cell r="M10465" t="str">
            <v>360732200505150416</v>
          </cell>
        </row>
        <row r="10466">
          <cell r="M10466" t="str">
            <v>360732200505150432</v>
          </cell>
        </row>
        <row r="10467">
          <cell r="M10467" t="str">
            <v>362133194808290421</v>
          </cell>
        </row>
        <row r="10468">
          <cell r="M10468" t="str">
            <v>362133197408290426</v>
          </cell>
        </row>
        <row r="10469">
          <cell r="M10469" t="str">
            <v>360732200611040413</v>
          </cell>
        </row>
        <row r="10470">
          <cell r="M10470" t="str">
            <v>362133197710110625</v>
          </cell>
        </row>
        <row r="10471">
          <cell r="M10471" t="str">
            <v>360732200609110443</v>
          </cell>
        </row>
        <row r="10472">
          <cell r="M10472" t="str">
            <v>360732200012280458</v>
          </cell>
        </row>
        <row r="10473">
          <cell r="M10473" t="str">
            <v>360732200507010417</v>
          </cell>
        </row>
        <row r="10474">
          <cell r="M10474" t="str">
            <v>362133195304100449</v>
          </cell>
        </row>
        <row r="10475">
          <cell r="M10475" t="str">
            <v>362133195411040445</v>
          </cell>
        </row>
        <row r="10476">
          <cell r="M10476" t="str">
            <v>362133196807070442</v>
          </cell>
        </row>
        <row r="10477">
          <cell r="M10477" t="str">
            <v>36213319391121043X</v>
          </cell>
        </row>
        <row r="10478">
          <cell r="M10478" t="str">
            <v>360732199807240411</v>
          </cell>
        </row>
        <row r="10479">
          <cell r="M10479" t="str">
            <v>362133195510260427</v>
          </cell>
        </row>
        <row r="10480">
          <cell r="M10480" t="str">
            <v>360732200812280421</v>
          </cell>
        </row>
        <row r="10481">
          <cell r="M10481" t="str">
            <v>360732200106060421</v>
          </cell>
        </row>
        <row r="10482">
          <cell r="M10482" t="str">
            <v>360732200812280448</v>
          </cell>
        </row>
        <row r="10483">
          <cell r="M10483" t="str">
            <v>362133195504120460</v>
          </cell>
        </row>
        <row r="10484">
          <cell r="M10484" t="str">
            <v>362133195806080417</v>
          </cell>
        </row>
        <row r="10485">
          <cell r="M10485" t="str">
            <v>362133195210060423</v>
          </cell>
        </row>
        <row r="10486">
          <cell r="M10486" t="str">
            <v>362133195802090415</v>
          </cell>
        </row>
        <row r="10487">
          <cell r="M10487" t="str">
            <v>362133195908120467</v>
          </cell>
        </row>
        <row r="10488">
          <cell r="M10488" t="str">
            <v>36073220140105044X</v>
          </cell>
        </row>
        <row r="10489">
          <cell r="M10489" t="str">
            <v>360732201509300439</v>
          </cell>
        </row>
        <row r="10490">
          <cell r="M10490" t="str">
            <v>36073219870510043X</v>
          </cell>
        </row>
        <row r="10491">
          <cell r="M10491" t="str">
            <v>360732198403120435</v>
          </cell>
        </row>
        <row r="10492">
          <cell r="M10492" t="str">
            <v>362133196005200428</v>
          </cell>
        </row>
        <row r="10493">
          <cell r="M10493" t="str">
            <v>360732199611260920</v>
          </cell>
        </row>
        <row r="10494">
          <cell r="M10494" t="str">
            <v>360732202304080422</v>
          </cell>
        </row>
        <row r="10495">
          <cell r="M10495" t="str">
            <v>362133196812260435</v>
          </cell>
        </row>
        <row r="10496">
          <cell r="M10496" t="str">
            <v>360732201606080415</v>
          </cell>
        </row>
        <row r="10497">
          <cell r="M10497" t="str">
            <v>360732200712050469</v>
          </cell>
        </row>
        <row r="10498">
          <cell r="M10498" t="str">
            <v>360732201102020419</v>
          </cell>
        </row>
        <row r="10499">
          <cell r="M10499" t="str">
            <v>362133198203010464</v>
          </cell>
        </row>
        <row r="10500">
          <cell r="M10500" t="str">
            <v>362133197208044941</v>
          </cell>
        </row>
        <row r="10501">
          <cell r="M10501" t="str">
            <v>360732200403050422</v>
          </cell>
        </row>
        <row r="10502">
          <cell r="M10502" t="str">
            <v>360732200604070438</v>
          </cell>
        </row>
        <row r="10503">
          <cell r="M10503" t="str">
            <v>36073219930501043X</v>
          </cell>
        </row>
        <row r="10504">
          <cell r="M10504" t="str">
            <v>362133195701090424</v>
          </cell>
        </row>
        <row r="10505">
          <cell r="M10505" t="str">
            <v>360732200804040428</v>
          </cell>
        </row>
        <row r="10506">
          <cell r="M10506" t="str">
            <v>360732200606200419</v>
          </cell>
        </row>
        <row r="10507">
          <cell r="M10507" t="str">
            <v>362133196108270429</v>
          </cell>
        </row>
        <row r="10508">
          <cell r="M10508" t="str">
            <v>362133196010260417</v>
          </cell>
        </row>
        <row r="10509">
          <cell r="M10509" t="str">
            <v>362133195007010412</v>
          </cell>
        </row>
        <row r="10510">
          <cell r="M10510" t="str">
            <v>360732200002150414</v>
          </cell>
        </row>
        <row r="10511">
          <cell r="M10511" t="str">
            <v>362133195510100423</v>
          </cell>
        </row>
        <row r="10512">
          <cell r="M10512" t="str">
            <v>362133196307170439</v>
          </cell>
        </row>
        <row r="10513">
          <cell r="M10513" t="str">
            <v>362133194002180426</v>
          </cell>
        </row>
        <row r="10514">
          <cell r="M10514" t="str">
            <v>362133195808040435</v>
          </cell>
        </row>
        <row r="10515">
          <cell r="M10515" t="str">
            <v>362133196310190414</v>
          </cell>
        </row>
        <row r="10516">
          <cell r="M10516" t="str">
            <v>362133197703010415</v>
          </cell>
        </row>
        <row r="10517">
          <cell r="M10517" t="str">
            <v>362133197903080426</v>
          </cell>
        </row>
        <row r="10518">
          <cell r="M10518" t="str">
            <v>36213319410413042X</v>
          </cell>
        </row>
        <row r="10519">
          <cell r="M10519" t="str">
            <v>360732200311280415</v>
          </cell>
        </row>
        <row r="10520">
          <cell r="M10520" t="str">
            <v>360732200502070410</v>
          </cell>
        </row>
        <row r="10521">
          <cell r="M10521" t="str">
            <v>362133193909270425</v>
          </cell>
        </row>
        <row r="10522">
          <cell r="M10522" t="str">
            <v>362133195605140428</v>
          </cell>
        </row>
        <row r="10523">
          <cell r="M10523" t="str">
            <v>362133197812160420</v>
          </cell>
        </row>
        <row r="10524">
          <cell r="M10524" t="str">
            <v>360732200412090426</v>
          </cell>
        </row>
        <row r="10525">
          <cell r="M10525" t="str">
            <v>360732200207220420</v>
          </cell>
        </row>
        <row r="10526">
          <cell r="M10526" t="str">
            <v>360732200309010416</v>
          </cell>
        </row>
        <row r="10527">
          <cell r="M10527" t="str">
            <v>360732200511240450</v>
          </cell>
        </row>
        <row r="10528">
          <cell r="M10528" t="str">
            <v>362133195005090412</v>
          </cell>
        </row>
        <row r="10529">
          <cell r="M10529" t="str">
            <v>362133195106150429</v>
          </cell>
        </row>
        <row r="10530">
          <cell r="M10530" t="str">
            <v>360732201307230428</v>
          </cell>
        </row>
        <row r="10531">
          <cell r="M10531" t="str">
            <v>360732200803210421</v>
          </cell>
        </row>
        <row r="10532">
          <cell r="M10532" t="str">
            <v>362133196201170414</v>
          </cell>
        </row>
        <row r="10533">
          <cell r="M10533" t="str">
            <v>362133197303090444</v>
          </cell>
        </row>
        <row r="10534">
          <cell r="M10534" t="str">
            <v>36073220090507044X</v>
          </cell>
        </row>
        <row r="10535">
          <cell r="M10535" t="str">
            <v>360732201008160431</v>
          </cell>
        </row>
        <row r="10536">
          <cell r="M10536" t="str">
            <v>362133197411150459</v>
          </cell>
        </row>
        <row r="10537">
          <cell r="M10537" t="str">
            <v>362133196202050422</v>
          </cell>
        </row>
        <row r="10538">
          <cell r="M10538" t="str">
            <v>362133195601300420</v>
          </cell>
        </row>
        <row r="10539">
          <cell r="M10539" t="str">
            <v>362133196709090431</v>
          </cell>
        </row>
        <row r="10540">
          <cell r="M10540" t="str">
            <v>360732201809090437</v>
          </cell>
        </row>
        <row r="10541">
          <cell r="M10541" t="str">
            <v>360732201404120431</v>
          </cell>
        </row>
        <row r="10542">
          <cell r="M10542" t="str">
            <v>36213319790820044X</v>
          </cell>
        </row>
        <row r="10543">
          <cell r="M10543" t="str">
            <v>36073220050203046X</v>
          </cell>
        </row>
        <row r="10544">
          <cell r="M10544" t="str">
            <v>360732200801300466</v>
          </cell>
        </row>
        <row r="10545">
          <cell r="M10545" t="str">
            <v>362133196511070419</v>
          </cell>
        </row>
        <row r="10546">
          <cell r="M10546" t="str">
            <v>360732199308120423</v>
          </cell>
        </row>
        <row r="10547">
          <cell r="M10547" t="str">
            <v>362133196610050421</v>
          </cell>
        </row>
        <row r="10548">
          <cell r="M10548" t="str">
            <v>360732201403030418</v>
          </cell>
        </row>
        <row r="10549">
          <cell r="M10549" t="str">
            <v>362133196608150415</v>
          </cell>
        </row>
        <row r="10550">
          <cell r="M10550" t="str">
            <v>362133196411050461</v>
          </cell>
        </row>
        <row r="10551">
          <cell r="M10551" t="str">
            <v>362133193505260423</v>
          </cell>
        </row>
        <row r="10552">
          <cell r="M10552" t="str">
            <v>362133195907120414</v>
          </cell>
        </row>
        <row r="10553">
          <cell r="M10553" t="str">
            <v>362133197502190448</v>
          </cell>
        </row>
        <row r="10554">
          <cell r="M10554" t="str">
            <v>362133194008200424</v>
          </cell>
        </row>
        <row r="10555">
          <cell r="M10555" t="str">
            <v>362133197107160927</v>
          </cell>
        </row>
        <row r="10556">
          <cell r="M10556" t="str">
            <v>362133194811240417</v>
          </cell>
        </row>
        <row r="10557">
          <cell r="M10557" t="str">
            <v>36213319530116042X</v>
          </cell>
        </row>
        <row r="10558">
          <cell r="M10558" t="str">
            <v>36112420200711601X</v>
          </cell>
        </row>
        <row r="10559">
          <cell r="M10559" t="str">
            <v>362133197602060421</v>
          </cell>
        </row>
        <row r="10560">
          <cell r="M10560" t="str">
            <v>362133197804180421</v>
          </cell>
        </row>
        <row r="10561">
          <cell r="M10561" t="str">
            <v>36213319680923042X</v>
          </cell>
        </row>
        <row r="10562">
          <cell r="M10562" t="str">
            <v>360732199509150469</v>
          </cell>
        </row>
        <row r="10563">
          <cell r="M10563" t="str">
            <v>360732200703040437</v>
          </cell>
        </row>
        <row r="10564">
          <cell r="M10564" t="str">
            <v>360732200403240410</v>
          </cell>
        </row>
        <row r="10565">
          <cell r="M10565" t="str">
            <v>362133197712200923</v>
          </cell>
        </row>
        <row r="10566">
          <cell r="M10566" t="str">
            <v>36073220080906041X</v>
          </cell>
        </row>
        <row r="10567">
          <cell r="M10567" t="str">
            <v>360732198503010428</v>
          </cell>
        </row>
        <row r="10568">
          <cell r="M10568" t="str">
            <v>360732200812030422</v>
          </cell>
        </row>
        <row r="10569">
          <cell r="M10569" t="str">
            <v>362133195305150448</v>
          </cell>
        </row>
        <row r="10570">
          <cell r="M10570" t="str">
            <v>362133196504060415</v>
          </cell>
        </row>
        <row r="10571">
          <cell r="M10571" t="str">
            <v>36213319730307046X</v>
          </cell>
        </row>
        <row r="10572">
          <cell r="M10572" t="str">
            <v>362133197111270416</v>
          </cell>
        </row>
        <row r="10573">
          <cell r="M10573" t="str">
            <v>362133197105140439</v>
          </cell>
        </row>
        <row r="10574">
          <cell r="M10574" t="str">
            <v>362133196110010431</v>
          </cell>
        </row>
        <row r="10575">
          <cell r="M10575" t="str">
            <v>362133194604050426</v>
          </cell>
        </row>
        <row r="10576">
          <cell r="M10576" t="str">
            <v>362133198201200432</v>
          </cell>
        </row>
        <row r="10577">
          <cell r="M10577" t="str">
            <v>362133195103030421</v>
          </cell>
        </row>
        <row r="10578">
          <cell r="M10578" t="str">
            <v>360732200603160423</v>
          </cell>
        </row>
        <row r="10579">
          <cell r="M10579" t="str">
            <v>36073220041226043X</v>
          </cell>
        </row>
        <row r="10580">
          <cell r="M10580" t="str">
            <v>362133195410110413</v>
          </cell>
        </row>
        <row r="10581">
          <cell r="M10581" t="str">
            <v>360732198701120425</v>
          </cell>
        </row>
        <row r="10582">
          <cell r="M10582" t="str">
            <v>362133195407130421</v>
          </cell>
        </row>
        <row r="10583">
          <cell r="M10583" t="str">
            <v>36073220110312042X</v>
          </cell>
        </row>
        <row r="10584">
          <cell r="M10584" t="str">
            <v>360732201212140438</v>
          </cell>
        </row>
        <row r="10585">
          <cell r="M10585" t="str">
            <v>360732201508310432</v>
          </cell>
        </row>
        <row r="10586">
          <cell r="M10586" t="str">
            <v>362133197311110417</v>
          </cell>
        </row>
        <row r="10587">
          <cell r="M10587" t="str">
            <v>36073220050625046X</v>
          </cell>
        </row>
        <row r="10588">
          <cell r="M10588" t="str">
            <v>360732201401230424</v>
          </cell>
        </row>
        <row r="10589">
          <cell r="M10589" t="str">
            <v>36073220100426046X</v>
          </cell>
        </row>
        <row r="10590">
          <cell r="M10590" t="str">
            <v>362133197608110434</v>
          </cell>
        </row>
        <row r="10591">
          <cell r="M10591" t="str">
            <v>36073220010809043X</v>
          </cell>
        </row>
        <row r="10592">
          <cell r="M10592" t="str">
            <v>362133196707250438</v>
          </cell>
        </row>
        <row r="10593">
          <cell r="M10593" t="str">
            <v>360732201008120480</v>
          </cell>
        </row>
        <row r="10594">
          <cell r="M10594" t="str">
            <v>360732201507130413</v>
          </cell>
        </row>
        <row r="10595">
          <cell r="M10595" t="str">
            <v>362133195301270434</v>
          </cell>
        </row>
        <row r="10596">
          <cell r="M10596" t="str">
            <v>362133194603150417</v>
          </cell>
        </row>
        <row r="10597">
          <cell r="M10597" t="str">
            <v>362133197403140429</v>
          </cell>
        </row>
        <row r="10598">
          <cell r="M10598" t="str">
            <v>362133194409040417</v>
          </cell>
        </row>
        <row r="10599">
          <cell r="M10599" t="str">
            <v>360732198505090417</v>
          </cell>
        </row>
        <row r="10600">
          <cell r="M10600" t="str">
            <v>360732200911250463</v>
          </cell>
        </row>
        <row r="10601">
          <cell r="M10601" t="str">
            <v>360732200911250447</v>
          </cell>
        </row>
        <row r="10602">
          <cell r="M10602" t="str">
            <v>360732200803120418</v>
          </cell>
        </row>
        <row r="10603">
          <cell r="M10603" t="str">
            <v>362133196206280428</v>
          </cell>
        </row>
        <row r="10604">
          <cell r="M10604" t="str">
            <v>36073220031001043X</v>
          </cell>
        </row>
        <row r="10605">
          <cell r="M10605" t="str">
            <v>360732200908180468</v>
          </cell>
        </row>
        <row r="10606">
          <cell r="M10606" t="str">
            <v>360732200708050423</v>
          </cell>
        </row>
        <row r="10607">
          <cell r="M10607" t="str">
            <v>362133194405160438</v>
          </cell>
        </row>
        <row r="10608">
          <cell r="M10608" t="str">
            <v>362133197610180415</v>
          </cell>
        </row>
        <row r="10609">
          <cell r="M10609" t="str">
            <v>362133193809080421</v>
          </cell>
        </row>
        <row r="10610">
          <cell r="M10610" t="str">
            <v>360732199802230433</v>
          </cell>
        </row>
        <row r="10611">
          <cell r="M10611" t="str">
            <v>362133195505160421</v>
          </cell>
        </row>
        <row r="10612">
          <cell r="M10612" t="str">
            <v>362133194611280414</v>
          </cell>
        </row>
        <row r="10613">
          <cell r="M10613" t="str">
            <v>362133197305030437</v>
          </cell>
        </row>
        <row r="10614">
          <cell r="M10614" t="str">
            <v>362133197304080221</v>
          </cell>
        </row>
        <row r="10615">
          <cell r="M10615" t="str">
            <v>360732200911270413</v>
          </cell>
        </row>
        <row r="10616">
          <cell r="M10616" t="str">
            <v>362133193804120420</v>
          </cell>
        </row>
        <row r="10617">
          <cell r="M10617" t="str">
            <v>36213319771029062X</v>
          </cell>
        </row>
        <row r="10618">
          <cell r="M10618" t="str">
            <v>362133195803220410</v>
          </cell>
        </row>
        <row r="10619">
          <cell r="M10619" t="str">
            <v>362133196007080423</v>
          </cell>
        </row>
        <row r="10620">
          <cell r="M10620" t="str">
            <v>360732201110160411</v>
          </cell>
        </row>
        <row r="10621">
          <cell r="M10621" t="str">
            <v>362133196811200924</v>
          </cell>
        </row>
        <row r="10622">
          <cell r="M10622" t="str">
            <v>362133196712170475</v>
          </cell>
        </row>
        <row r="10623">
          <cell r="M10623" t="str">
            <v>362133195212150414</v>
          </cell>
        </row>
        <row r="10624">
          <cell r="M10624" t="str">
            <v>362133195308160422</v>
          </cell>
        </row>
        <row r="10625">
          <cell r="M10625" t="str">
            <v>36213319620713043X</v>
          </cell>
        </row>
        <row r="10626">
          <cell r="M10626" t="str">
            <v>362133196505130462</v>
          </cell>
        </row>
        <row r="10627">
          <cell r="M10627" t="str">
            <v>36073219900406045X</v>
          </cell>
        </row>
        <row r="10628">
          <cell r="M10628" t="str">
            <v>36213319431130041X</v>
          </cell>
        </row>
        <row r="10629">
          <cell r="M10629" t="str">
            <v>362133195911190423</v>
          </cell>
        </row>
        <row r="10630">
          <cell r="M10630" t="str">
            <v>362133194205270421</v>
          </cell>
        </row>
        <row r="10631">
          <cell r="M10631" t="str">
            <v>362133194112060425</v>
          </cell>
        </row>
        <row r="10632">
          <cell r="M10632" t="str">
            <v>362133197803010439</v>
          </cell>
        </row>
        <row r="10633">
          <cell r="M10633" t="str">
            <v>362133195001010411</v>
          </cell>
        </row>
        <row r="10634">
          <cell r="M10634" t="str">
            <v>362131198304070922</v>
          </cell>
        </row>
        <row r="10635">
          <cell r="M10635" t="str">
            <v>36213319500101042X</v>
          </cell>
        </row>
        <row r="10636">
          <cell r="M10636" t="str">
            <v>362133195412150427</v>
          </cell>
        </row>
        <row r="10637">
          <cell r="M10637" t="str">
            <v>362133195007190417</v>
          </cell>
        </row>
        <row r="10638">
          <cell r="M10638" t="str">
            <v>362133194701060423</v>
          </cell>
        </row>
        <row r="10639">
          <cell r="M10639" t="str">
            <v>36213319511126042X</v>
          </cell>
        </row>
        <row r="10640">
          <cell r="M10640" t="str">
            <v>362133194011250422</v>
          </cell>
        </row>
        <row r="10641">
          <cell r="M10641" t="str">
            <v>362133196607130412</v>
          </cell>
        </row>
        <row r="10642">
          <cell r="M10642" t="str">
            <v>362133195704090411</v>
          </cell>
        </row>
        <row r="10643">
          <cell r="M10643" t="str">
            <v>362133195505050425</v>
          </cell>
        </row>
        <row r="10644">
          <cell r="M10644" t="str">
            <v>362133197401200440</v>
          </cell>
        </row>
        <row r="10645">
          <cell r="M10645" t="str">
            <v>36073220011116046X</v>
          </cell>
        </row>
        <row r="10646">
          <cell r="M10646" t="str">
            <v>362133196909270461</v>
          </cell>
        </row>
        <row r="10647">
          <cell r="M10647" t="str">
            <v>362133195506240423</v>
          </cell>
        </row>
        <row r="10648">
          <cell r="M10648" t="str">
            <v>362133194303010420</v>
          </cell>
        </row>
        <row r="10649">
          <cell r="M10649" t="str">
            <v>362133196506260453</v>
          </cell>
        </row>
        <row r="10650">
          <cell r="M10650" t="str">
            <v>362133197608160431</v>
          </cell>
        </row>
        <row r="10651">
          <cell r="M10651" t="str">
            <v>362133193911030420</v>
          </cell>
        </row>
        <row r="10652">
          <cell r="M10652" t="str">
            <v>36073220021029042X</v>
          </cell>
        </row>
        <row r="10653">
          <cell r="M10653" t="str">
            <v>360732200702200427</v>
          </cell>
        </row>
        <row r="10654">
          <cell r="M10654" t="str">
            <v>360732200907110433</v>
          </cell>
        </row>
        <row r="10655">
          <cell r="M10655" t="str">
            <v>362133194811100430</v>
          </cell>
        </row>
        <row r="10656">
          <cell r="M10656" t="str">
            <v>362133195101160425</v>
          </cell>
        </row>
        <row r="10657">
          <cell r="M10657" t="str">
            <v>362133197507160416</v>
          </cell>
        </row>
        <row r="10658">
          <cell r="M10658" t="str">
            <v>362133194212170429</v>
          </cell>
        </row>
        <row r="10659">
          <cell r="M10659" t="str">
            <v>360732198407120416</v>
          </cell>
        </row>
        <row r="10660">
          <cell r="M10660" t="str">
            <v>362133194904100421</v>
          </cell>
        </row>
        <row r="10661">
          <cell r="M10661" t="str">
            <v>360732200203100413</v>
          </cell>
        </row>
        <row r="10662">
          <cell r="M10662" t="str">
            <v>362133194204240423</v>
          </cell>
        </row>
        <row r="10663">
          <cell r="M10663" t="str">
            <v>362133194608220410</v>
          </cell>
        </row>
        <row r="10664">
          <cell r="M10664" t="str">
            <v>362133195411170426</v>
          </cell>
        </row>
        <row r="10665">
          <cell r="M10665" t="str">
            <v>36213319500909041X</v>
          </cell>
        </row>
        <row r="10666">
          <cell r="M10666" t="str">
            <v>362133195209160427</v>
          </cell>
        </row>
        <row r="10667">
          <cell r="M10667" t="str">
            <v>360732201811210418</v>
          </cell>
        </row>
        <row r="10668">
          <cell r="M10668" t="str">
            <v>360732201611270424</v>
          </cell>
        </row>
        <row r="10669">
          <cell r="M10669" t="str">
            <v>360732199609110421</v>
          </cell>
        </row>
        <row r="10670">
          <cell r="M10670" t="str">
            <v>362133195607110433</v>
          </cell>
        </row>
        <row r="10671">
          <cell r="M10671" t="str">
            <v>362133195712050428</v>
          </cell>
        </row>
        <row r="10672">
          <cell r="M10672" t="str">
            <v>362133193806230412</v>
          </cell>
        </row>
        <row r="10673">
          <cell r="M10673" t="str">
            <v>360732198410110438</v>
          </cell>
        </row>
        <row r="10674">
          <cell r="M10674" t="str">
            <v>362133194510010423</v>
          </cell>
        </row>
        <row r="10675">
          <cell r="M10675" t="str">
            <v>36213319701208022X</v>
          </cell>
        </row>
        <row r="10676">
          <cell r="M10676" t="str">
            <v>360732200803150422</v>
          </cell>
        </row>
        <row r="10677">
          <cell r="M10677" t="str">
            <v>360732200703310425</v>
          </cell>
        </row>
        <row r="10678">
          <cell r="M10678" t="str">
            <v>362133193611240418</v>
          </cell>
        </row>
        <row r="10679">
          <cell r="M10679" t="str">
            <v>362133195911100424</v>
          </cell>
        </row>
        <row r="10680">
          <cell r="M10680" t="str">
            <v>36213319580210045X</v>
          </cell>
        </row>
        <row r="10681">
          <cell r="M10681" t="str">
            <v>362133197808170415</v>
          </cell>
        </row>
        <row r="10682">
          <cell r="M10682" t="str">
            <v>362133196310220417</v>
          </cell>
        </row>
        <row r="10683">
          <cell r="M10683" t="str">
            <v>362133196008010419</v>
          </cell>
        </row>
        <row r="10684">
          <cell r="M10684" t="str">
            <v>360732200712250460</v>
          </cell>
        </row>
        <row r="10685">
          <cell r="M10685" t="str">
            <v>362133196610120426</v>
          </cell>
        </row>
        <row r="10686">
          <cell r="M10686" t="str">
            <v>362133195612200417</v>
          </cell>
        </row>
        <row r="10687">
          <cell r="M10687" t="str">
            <v>362133196302140425</v>
          </cell>
        </row>
        <row r="10688">
          <cell r="M10688" t="str">
            <v>36073219890606042X</v>
          </cell>
        </row>
        <row r="10689">
          <cell r="M10689" t="str">
            <v>362133196312040428</v>
          </cell>
        </row>
        <row r="10690">
          <cell r="M10690" t="str">
            <v>360732200402090449</v>
          </cell>
        </row>
        <row r="10691">
          <cell r="M10691" t="str">
            <v>360732200801030419</v>
          </cell>
        </row>
        <row r="10692">
          <cell r="M10692" t="str">
            <v>362133196309170424</v>
          </cell>
        </row>
        <row r="10693">
          <cell r="M10693" t="str">
            <v>362133197402150457</v>
          </cell>
        </row>
        <row r="10694">
          <cell r="M10694" t="str">
            <v>362133196211060411</v>
          </cell>
        </row>
        <row r="10695">
          <cell r="M10695" t="str">
            <v>360732200012030459</v>
          </cell>
        </row>
        <row r="10696">
          <cell r="M10696" t="str">
            <v>360732201812280418</v>
          </cell>
        </row>
        <row r="10697">
          <cell r="M10697" t="str">
            <v>362133196607100424</v>
          </cell>
        </row>
        <row r="10698">
          <cell r="M10698" t="str">
            <v>362100196210010415</v>
          </cell>
        </row>
        <row r="10699">
          <cell r="M10699" t="str">
            <v>362133195707030625</v>
          </cell>
        </row>
        <row r="10700">
          <cell r="M10700" t="str">
            <v>362133193709240416</v>
          </cell>
        </row>
        <row r="10701">
          <cell r="M10701" t="str">
            <v>360732199307010417</v>
          </cell>
        </row>
        <row r="10702">
          <cell r="M10702" t="str">
            <v>36213319730927042X</v>
          </cell>
        </row>
        <row r="10703">
          <cell r="M10703" t="str">
            <v>362133195312040415</v>
          </cell>
        </row>
        <row r="10704">
          <cell r="M10704" t="str">
            <v>362133197611280418</v>
          </cell>
        </row>
        <row r="10705">
          <cell r="M10705" t="str">
            <v>362133197008280413</v>
          </cell>
        </row>
        <row r="10706">
          <cell r="M10706" t="str">
            <v>362133195711160414</v>
          </cell>
        </row>
        <row r="10707">
          <cell r="M10707" t="str">
            <v>36073220051005041X</v>
          </cell>
        </row>
        <row r="10708">
          <cell r="M10708" t="str">
            <v>362133196210210414</v>
          </cell>
        </row>
        <row r="10709">
          <cell r="M10709" t="str">
            <v>362133197410280411</v>
          </cell>
        </row>
        <row r="10710">
          <cell r="M10710" t="str">
            <v>362133197110040424</v>
          </cell>
        </row>
        <row r="10711">
          <cell r="M10711" t="str">
            <v>362133196802060448</v>
          </cell>
        </row>
        <row r="10712">
          <cell r="M10712" t="str">
            <v>360732200812020419</v>
          </cell>
        </row>
        <row r="10713">
          <cell r="M10713" t="str">
            <v>362133194805210414</v>
          </cell>
        </row>
        <row r="10714">
          <cell r="M10714" t="str">
            <v>362133194512020422</v>
          </cell>
        </row>
        <row r="10715">
          <cell r="M10715" t="str">
            <v>36213319770128042X</v>
          </cell>
        </row>
        <row r="10716">
          <cell r="M10716" t="str">
            <v>36213319490302042X</v>
          </cell>
        </row>
        <row r="10717">
          <cell r="M10717" t="str">
            <v>362133197209150412</v>
          </cell>
        </row>
        <row r="10718">
          <cell r="M10718" t="str">
            <v>360732200610060412</v>
          </cell>
        </row>
        <row r="10719">
          <cell r="M10719" t="str">
            <v>362133194812230421</v>
          </cell>
        </row>
        <row r="10720">
          <cell r="M10720" t="str">
            <v>362133197405170410</v>
          </cell>
        </row>
        <row r="10721">
          <cell r="M10721" t="str">
            <v>362133195310110459</v>
          </cell>
        </row>
        <row r="10722">
          <cell r="M10722" t="str">
            <v>362133196405190425</v>
          </cell>
        </row>
        <row r="10723">
          <cell r="M10723" t="str">
            <v>360732199208110412</v>
          </cell>
        </row>
        <row r="10724">
          <cell r="M10724" t="str">
            <v>360732198609270420</v>
          </cell>
        </row>
        <row r="10725">
          <cell r="M10725" t="str">
            <v>360732198804140437</v>
          </cell>
        </row>
        <row r="10726">
          <cell r="M10726" t="str">
            <v>36213319640315042X</v>
          </cell>
        </row>
        <row r="10727">
          <cell r="M10727" t="str">
            <v>360732199412070411</v>
          </cell>
        </row>
        <row r="10728">
          <cell r="M10728" t="str">
            <v>362133197009110416</v>
          </cell>
        </row>
        <row r="10729">
          <cell r="M10729" t="str">
            <v>362133197102020423</v>
          </cell>
        </row>
        <row r="10730">
          <cell r="M10730" t="str">
            <v>362133193705060426</v>
          </cell>
        </row>
        <row r="10731">
          <cell r="M10731" t="str">
            <v>362133196205020421</v>
          </cell>
        </row>
        <row r="10732">
          <cell r="M10732" t="str">
            <v>362133197410110420</v>
          </cell>
        </row>
        <row r="10733">
          <cell r="M10733" t="str">
            <v>360732200503070420</v>
          </cell>
        </row>
        <row r="10734">
          <cell r="M10734" t="str">
            <v>360732199008210435</v>
          </cell>
        </row>
        <row r="10735">
          <cell r="M10735" t="str">
            <v>362133195209200425</v>
          </cell>
        </row>
        <row r="10736">
          <cell r="M10736" t="str">
            <v>362133197801070227</v>
          </cell>
        </row>
        <row r="10737">
          <cell r="M10737" t="str">
            <v>362133195308080414</v>
          </cell>
        </row>
        <row r="10738">
          <cell r="M10738" t="str">
            <v>360732200901180449</v>
          </cell>
        </row>
        <row r="10739">
          <cell r="M10739" t="str">
            <v>360732201011070410</v>
          </cell>
        </row>
        <row r="10740">
          <cell r="M10740" t="str">
            <v>36073220021105041X</v>
          </cell>
        </row>
        <row r="10741">
          <cell r="M10741" t="str">
            <v>360732199805010436</v>
          </cell>
        </row>
        <row r="10742">
          <cell r="M10742" t="str">
            <v>362133196501030413</v>
          </cell>
        </row>
        <row r="10743">
          <cell r="M10743" t="str">
            <v>360732201212170426</v>
          </cell>
        </row>
        <row r="10744">
          <cell r="M10744" t="str">
            <v>36073220100915042X</v>
          </cell>
        </row>
        <row r="10745">
          <cell r="M10745" t="str">
            <v>362133193610030427</v>
          </cell>
        </row>
        <row r="10746">
          <cell r="M10746" t="str">
            <v>360732198503220425</v>
          </cell>
        </row>
        <row r="10747">
          <cell r="M10747" t="str">
            <v>36073220090101044X</v>
          </cell>
        </row>
        <row r="10748">
          <cell r="M10748" t="str">
            <v>362133196612014918</v>
          </cell>
        </row>
        <row r="10749">
          <cell r="M10749" t="str">
            <v>360732201003210436</v>
          </cell>
        </row>
        <row r="10750">
          <cell r="M10750" t="str">
            <v>362133195603140424</v>
          </cell>
        </row>
        <row r="10751">
          <cell r="M10751" t="str">
            <v>362133195804050425</v>
          </cell>
        </row>
        <row r="10752">
          <cell r="M10752" t="str">
            <v>36213319680309042X</v>
          </cell>
        </row>
        <row r="10753">
          <cell r="M10753" t="str">
            <v>360732198708030449</v>
          </cell>
        </row>
        <row r="10754">
          <cell r="M10754" t="str">
            <v>362133197705150411</v>
          </cell>
        </row>
        <row r="10755">
          <cell r="M10755" t="str">
            <v>360732200403200427</v>
          </cell>
        </row>
        <row r="10756">
          <cell r="M10756" t="str">
            <v>36213319731018043X</v>
          </cell>
        </row>
        <row r="10757">
          <cell r="M10757" t="str">
            <v>360732201412050410</v>
          </cell>
        </row>
        <row r="10758">
          <cell r="M10758" t="str">
            <v>362133196711170414</v>
          </cell>
        </row>
        <row r="10759">
          <cell r="M10759" t="str">
            <v>360732201602150463</v>
          </cell>
        </row>
        <row r="10760">
          <cell r="M10760" t="str">
            <v>360732200912170422</v>
          </cell>
        </row>
        <row r="10761">
          <cell r="M10761" t="str">
            <v>360732201411170437</v>
          </cell>
        </row>
        <row r="10762">
          <cell r="M10762" t="str">
            <v>362133197808071548</v>
          </cell>
        </row>
        <row r="10763">
          <cell r="M10763" t="str">
            <v>360732200609050428</v>
          </cell>
        </row>
        <row r="10764">
          <cell r="M10764" t="str">
            <v>360732200811080428</v>
          </cell>
        </row>
        <row r="10765">
          <cell r="M10765" t="str">
            <v>362133194707200423</v>
          </cell>
        </row>
        <row r="10766">
          <cell r="M10766" t="str">
            <v>362133194705170427</v>
          </cell>
        </row>
        <row r="10767">
          <cell r="M10767" t="str">
            <v>360732198310110457</v>
          </cell>
        </row>
        <row r="10768">
          <cell r="M10768" t="str">
            <v>362133196402290439</v>
          </cell>
        </row>
        <row r="10769">
          <cell r="M10769" t="str">
            <v>362133196601010428</v>
          </cell>
        </row>
        <row r="10770">
          <cell r="M10770" t="str">
            <v>362133194805070423</v>
          </cell>
        </row>
        <row r="10771">
          <cell r="M10771" t="str">
            <v>360732201202120425</v>
          </cell>
        </row>
        <row r="10772">
          <cell r="M10772" t="str">
            <v>360732201102030422</v>
          </cell>
        </row>
        <row r="10773">
          <cell r="M10773" t="str">
            <v>360732201811010416</v>
          </cell>
        </row>
        <row r="10774">
          <cell r="M10774" t="str">
            <v>362133197512060428</v>
          </cell>
        </row>
        <row r="10775">
          <cell r="M10775" t="str">
            <v>360732200402270423</v>
          </cell>
        </row>
        <row r="10776">
          <cell r="M10776" t="str">
            <v>360732200808290416</v>
          </cell>
        </row>
        <row r="10777">
          <cell r="M10777" t="str">
            <v>360732200709080456</v>
          </cell>
        </row>
        <row r="10778">
          <cell r="M10778" t="str">
            <v>362133194203281127</v>
          </cell>
        </row>
        <row r="10779">
          <cell r="M10779" t="str">
            <v>362133197410100476</v>
          </cell>
        </row>
        <row r="10780">
          <cell r="M10780" t="str">
            <v>360732199410260430</v>
          </cell>
        </row>
        <row r="10781">
          <cell r="M10781" t="str">
            <v>362133196409120432</v>
          </cell>
        </row>
        <row r="10782">
          <cell r="M10782" t="str">
            <v>362133195105060421</v>
          </cell>
        </row>
        <row r="10783">
          <cell r="M10783" t="str">
            <v>360732199007050425</v>
          </cell>
        </row>
        <row r="10784">
          <cell r="M10784" t="str">
            <v>360732201509180414</v>
          </cell>
        </row>
        <row r="10785">
          <cell r="M10785" t="str">
            <v>360732201305160411</v>
          </cell>
        </row>
        <row r="10786">
          <cell r="M10786" t="str">
            <v>362133194310100416</v>
          </cell>
        </row>
        <row r="10787">
          <cell r="M10787" t="str">
            <v>362133194808240424</v>
          </cell>
        </row>
        <row r="10788">
          <cell r="M10788" t="str">
            <v>362133196310290423</v>
          </cell>
        </row>
        <row r="10789">
          <cell r="M10789" t="str">
            <v>362133194908260422</v>
          </cell>
        </row>
        <row r="10790">
          <cell r="M10790" t="str">
            <v>362133193407240410</v>
          </cell>
        </row>
        <row r="10791">
          <cell r="M10791" t="str">
            <v>36073220090514041X</v>
          </cell>
        </row>
        <row r="10792">
          <cell r="M10792" t="str">
            <v>360732201201200423</v>
          </cell>
        </row>
        <row r="10793">
          <cell r="M10793" t="str">
            <v>362133198111260423</v>
          </cell>
        </row>
        <row r="10794">
          <cell r="M10794" t="str">
            <v>360732201404160046</v>
          </cell>
        </row>
        <row r="10795">
          <cell r="M10795" t="str">
            <v>360732201208250079</v>
          </cell>
        </row>
        <row r="10796">
          <cell r="M10796" t="str">
            <v>362133197505150425</v>
          </cell>
        </row>
        <row r="10797">
          <cell r="M10797" t="str">
            <v>360732200411300428</v>
          </cell>
        </row>
        <row r="10798">
          <cell r="M10798" t="str">
            <v>360732200601150416</v>
          </cell>
        </row>
        <row r="10799">
          <cell r="M10799" t="str">
            <v>362133197205080410</v>
          </cell>
        </row>
        <row r="10800">
          <cell r="M10800" t="str">
            <v>360732200911130445</v>
          </cell>
        </row>
        <row r="10801">
          <cell r="M10801" t="str">
            <v>362133197904130421</v>
          </cell>
        </row>
        <row r="10802">
          <cell r="M10802" t="str">
            <v>360732201108250450</v>
          </cell>
        </row>
        <row r="10803">
          <cell r="M10803" t="str">
            <v>362133198307030435</v>
          </cell>
        </row>
        <row r="10804">
          <cell r="M10804" t="str">
            <v>362133195901100420</v>
          </cell>
        </row>
        <row r="10805">
          <cell r="M10805" t="str">
            <v>360732201112070428</v>
          </cell>
        </row>
        <row r="10806">
          <cell r="M10806" t="str">
            <v>360732200309220421</v>
          </cell>
        </row>
        <row r="10807">
          <cell r="M10807" t="str">
            <v>36213319771120042X</v>
          </cell>
        </row>
        <row r="10808">
          <cell r="M10808" t="str">
            <v>362133196208150424</v>
          </cell>
        </row>
        <row r="10809">
          <cell r="M10809" t="str">
            <v>362133196808210419</v>
          </cell>
        </row>
        <row r="10810">
          <cell r="M10810" t="str">
            <v>362133196502280422</v>
          </cell>
        </row>
        <row r="10811">
          <cell r="M10811" t="str">
            <v>36073220061127042X</v>
          </cell>
        </row>
        <row r="10812">
          <cell r="M10812" t="str">
            <v>360732201501210447</v>
          </cell>
        </row>
        <row r="10813">
          <cell r="M10813" t="str">
            <v>36213319670710043X</v>
          </cell>
        </row>
        <row r="10814">
          <cell r="M10814" t="str">
            <v>362133197512010439</v>
          </cell>
        </row>
        <row r="10815">
          <cell r="M10815" t="str">
            <v>360732201912240421</v>
          </cell>
        </row>
        <row r="10816">
          <cell r="M10816" t="str">
            <v>360732200508290422</v>
          </cell>
        </row>
        <row r="10817">
          <cell r="M10817" t="str">
            <v>362133197010160461</v>
          </cell>
        </row>
        <row r="10818">
          <cell r="M10818" t="str">
            <v>360732202001200423</v>
          </cell>
        </row>
        <row r="10819">
          <cell r="M10819" t="str">
            <v>36073220211201042X</v>
          </cell>
        </row>
        <row r="10820">
          <cell r="M10820" t="str">
            <v>360732198912090414</v>
          </cell>
        </row>
        <row r="10821">
          <cell r="M10821" t="str">
            <v>362133198302090420</v>
          </cell>
        </row>
        <row r="10822">
          <cell r="M10822" t="str">
            <v>360732201403180416</v>
          </cell>
        </row>
        <row r="10823">
          <cell r="M10823" t="str">
            <v>36213319540513041X</v>
          </cell>
        </row>
        <row r="10824">
          <cell r="M10824" t="str">
            <v>360732198711090418</v>
          </cell>
        </row>
        <row r="10825">
          <cell r="M10825" t="str">
            <v>360732201003160416</v>
          </cell>
        </row>
        <row r="10826">
          <cell r="M10826" t="str">
            <v>360732201105130453</v>
          </cell>
        </row>
        <row r="10827">
          <cell r="M10827" t="str">
            <v>362133194407260213</v>
          </cell>
        </row>
        <row r="10828">
          <cell r="M10828" t="str">
            <v>362133194502150223</v>
          </cell>
        </row>
        <row r="10829">
          <cell r="M10829" t="str">
            <v>360732200102130218</v>
          </cell>
        </row>
        <row r="10830">
          <cell r="M10830" t="str">
            <v>360732200607110415</v>
          </cell>
        </row>
        <row r="10831">
          <cell r="M10831" t="str">
            <v>362133195411100217</v>
          </cell>
        </row>
        <row r="10832">
          <cell r="M10832" t="str">
            <v>360732198507250234</v>
          </cell>
        </row>
        <row r="10833">
          <cell r="M10833" t="str">
            <v>362133193512050213</v>
          </cell>
        </row>
        <row r="10834">
          <cell r="M10834" t="str">
            <v>362133197102080215</v>
          </cell>
        </row>
        <row r="10835">
          <cell r="M10835" t="str">
            <v>362133195611280224</v>
          </cell>
        </row>
        <row r="10836">
          <cell r="M10836" t="str">
            <v>360732199112090226</v>
          </cell>
        </row>
        <row r="10837">
          <cell r="M10837" t="str">
            <v>362133197811190230</v>
          </cell>
        </row>
        <row r="10838">
          <cell r="M10838" t="str">
            <v>362133197205210422</v>
          </cell>
        </row>
        <row r="10839">
          <cell r="M10839" t="str">
            <v>360732200503260427</v>
          </cell>
        </row>
        <row r="10840">
          <cell r="M10840" t="str">
            <v>360732200407270414</v>
          </cell>
        </row>
        <row r="10841">
          <cell r="M10841" t="str">
            <v>360732200204120467</v>
          </cell>
        </row>
        <row r="10842">
          <cell r="M10842" t="str">
            <v>362133194810110223</v>
          </cell>
        </row>
        <row r="10843">
          <cell r="M10843" t="str">
            <v>360732200212290415</v>
          </cell>
        </row>
        <row r="10844">
          <cell r="M10844" t="str">
            <v>35042619810128552X</v>
          </cell>
        </row>
        <row r="10845">
          <cell r="M10845" t="str">
            <v>360732200908200414</v>
          </cell>
        </row>
        <row r="10846">
          <cell r="M10846" t="str">
            <v>362133197005290448</v>
          </cell>
        </row>
        <row r="10847">
          <cell r="M10847" t="str">
            <v>360732199710170488</v>
          </cell>
        </row>
        <row r="10848">
          <cell r="M10848" t="str">
            <v>362133196109030240</v>
          </cell>
        </row>
        <row r="10849">
          <cell r="M10849" t="str">
            <v>36073220160213042X</v>
          </cell>
        </row>
        <row r="10850">
          <cell r="M10850" t="str">
            <v>360732202307220427</v>
          </cell>
        </row>
        <row r="10851">
          <cell r="M10851" t="str">
            <v>36073219831210021X</v>
          </cell>
        </row>
        <row r="10852">
          <cell r="M10852" t="str">
            <v>360732201404170412</v>
          </cell>
        </row>
        <row r="10853">
          <cell r="M10853" t="str">
            <v>36213319510313022X</v>
          </cell>
        </row>
        <row r="10854">
          <cell r="M10854" t="str">
            <v>362133195402060217</v>
          </cell>
        </row>
        <row r="10855">
          <cell r="M10855" t="str">
            <v>360732201112310428</v>
          </cell>
        </row>
        <row r="10856">
          <cell r="M10856" t="str">
            <v>360732198310130220</v>
          </cell>
        </row>
        <row r="10857">
          <cell r="M10857" t="str">
            <v>360732200609090411</v>
          </cell>
        </row>
        <row r="10858">
          <cell r="M10858" t="str">
            <v>36213319811001022X</v>
          </cell>
        </row>
        <row r="10859">
          <cell r="M10859" t="str">
            <v>360732201011220431</v>
          </cell>
        </row>
        <row r="10860">
          <cell r="M10860" t="str">
            <v>360732200603060422</v>
          </cell>
        </row>
        <row r="10861">
          <cell r="M10861" t="str">
            <v>362133195501060220</v>
          </cell>
        </row>
        <row r="10862">
          <cell r="M10862" t="str">
            <v>360732198603250218</v>
          </cell>
        </row>
        <row r="10863">
          <cell r="M10863" t="str">
            <v>36213319611129021X</v>
          </cell>
        </row>
        <row r="10864">
          <cell r="M10864" t="str">
            <v>362133194904020229</v>
          </cell>
        </row>
        <row r="10865">
          <cell r="M10865" t="str">
            <v>360732201205250428</v>
          </cell>
        </row>
        <row r="10866">
          <cell r="M10866" t="str">
            <v>360732200605160427</v>
          </cell>
        </row>
        <row r="10867">
          <cell r="M10867" t="str">
            <v>362133194401020227</v>
          </cell>
        </row>
        <row r="10868">
          <cell r="M10868" t="str">
            <v>362133195101030225</v>
          </cell>
        </row>
        <row r="10869">
          <cell r="M10869" t="str">
            <v>362133197407120214</v>
          </cell>
        </row>
        <row r="10870">
          <cell r="M10870" t="str">
            <v>362133196509280230</v>
          </cell>
        </row>
        <row r="10871">
          <cell r="M10871" t="str">
            <v>360732201311090413</v>
          </cell>
        </row>
        <row r="10872">
          <cell r="M10872" t="str">
            <v>360732198907234145</v>
          </cell>
        </row>
        <row r="10873">
          <cell r="M10873" t="str">
            <v>362133196502140227</v>
          </cell>
        </row>
        <row r="10874">
          <cell r="M10874" t="str">
            <v>360732198803010219</v>
          </cell>
        </row>
        <row r="10875">
          <cell r="M10875" t="str">
            <v>360732201107120427</v>
          </cell>
        </row>
        <row r="10876">
          <cell r="M10876" t="str">
            <v>362133196703150210</v>
          </cell>
        </row>
        <row r="10877">
          <cell r="M10877" t="str">
            <v>362133198009250210</v>
          </cell>
        </row>
        <row r="10878">
          <cell r="M10878" t="str">
            <v>362133194910080228</v>
          </cell>
        </row>
        <row r="10879">
          <cell r="M10879" t="str">
            <v>362133195707140218</v>
          </cell>
        </row>
        <row r="10880">
          <cell r="M10880" t="str">
            <v>360732200809190417</v>
          </cell>
        </row>
        <row r="10881">
          <cell r="M10881" t="str">
            <v>362133196312040217</v>
          </cell>
        </row>
        <row r="10882">
          <cell r="M10882" t="str">
            <v>360732200401030217</v>
          </cell>
        </row>
        <row r="10883">
          <cell r="M10883" t="str">
            <v>362133196712130422</v>
          </cell>
        </row>
        <row r="10884">
          <cell r="M10884" t="str">
            <v>362133197904070211</v>
          </cell>
        </row>
        <row r="10885">
          <cell r="M10885" t="str">
            <v>36073220031230022X</v>
          </cell>
        </row>
        <row r="10886">
          <cell r="M10886" t="str">
            <v>360732201004290423</v>
          </cell>
        </row>
        <row r="10887">
          <cell r="M10887" t="str">
            <v>362133198109250445</v>
          </cell>
        </row>
        <row r="10888">
          <cell r="M10888" t="str">
            <v>360732201202140418</v>
          </cell>
        </row>
        <row r="10889">
          <cell r="M10889" t="str">
            <v>362133196603170214</v>
          </cell>
        </row>
        <row r="10890">
          <cell r="M10890" t="str">
            <v>362133196510310222</v>
          </cell>
        </row>
        <row r="10891">
          <cell r="M10891" t="str">
            <v>360732199107070212</v>
          </cell>
        </row>
        <row r="10892">
          <cell r="M10892" t="str">
            <v>362133194812260217</v>
          </cell>
        </row>
        <row r="10893">
          <cell r="M10893" t="str">
            <v>362133194711110228</v>
          </cell>
        </row>
        <row r="10894">
          <cell r="M10894" t="str">
            <v>362133196010020229</v>
          </cell>
        </row>
        <row r="10895">
          <cell r="M10895" t="str">
            <v>362133195106280215</v>
          </cell>
        </row>
        <row r="10896">
          <cell r="M10896" t="str">
            <v>362133193610220220</v>
          </cell>
        </row>
        <row r="10897">
          <cell r="M10897" t="str">
            <v>362133196905260215</v>
          </cell>
        </row>
        <row r="10898">
          <cell r="M10898" t="str">
            <v>362133196806170222</v>
          </cell>
        </row>
        <row r="10899">
          <cell r="M10899" t="str">
            <v>362133195906070224</v>
          </cell>
        </row>
        <row r="10900">
          <cell r="M10900" t="str">
            <v>362133195503090220</v>
          </cell>
        </row>
        <row r="10901">
          <cell r="M10901" t="str">
            <v>360732200408290222</v>
          </cell>
        </row>
        <row r="10902">
          <cell r="M10902" t="str">
            <v>362133196212280221</v>
          </cell>
        </row>
        <row r="10903">
          <cell r="M10903" t="str">
            <v>430581198905076547</v>
          </cell>
        </row>
        <row r="10904">
          <cell r="M10904" t="str">
            <v>360732201601150410</v>
          </cell>
        </row>
        <row r="10905">
          <cell r="M10905" t="str">
            <v>360732201107080410</v>
          </cell>
        </row>
        <row r="10906">
          <cell r="M10906" t="str">
            <v>360732198710130211</v>
          </cell>
        </row>
        <row r="10907">
          <cell r="M10907" t="str">
            <v>362133196807100242</v>
          </cell>
        </row>
        <row r="10908">
          <cell r="M10908" t="str">
            <v>36073219931027021X</v>
          </cell>
        </row>
        <row r="10909">
          <cell r="M10909" t="str">
            <v>362133194810150217</v>
          </cell>
        </row>
        <row r="10910">
          <cell r="M10910" t="str">
            <v>362133197906070231</v>
          </cell>
        </row>
        <row r="10911">
          <cell r="M10911" t="str">
            <v>360732198611040421</v>
          </cell>
        </row>
        <row r="10912">
          <cell r="M10912" t="str">
            <v>362133196105100221</v>
          </cell>
        </row>
        <row r="10913">
          <cell r="M10913" t="str">
            <v>362133194603130221</v>
          </cell>
        </row>
        <row r="10914">
          <cell r="M10914" t="str">
            <v>360732200705010442</v>
          </cell>
        </row>
        <row r="10915">
          <cell r="M10915" t="str">
            <v>360732201010010424</v>
          </cell>
        </row>
        <row r="10916">
          <cell r="M10916" t="str">
            <v>360732201604190442</v>
          </cell>
        </row>
        <row r="10917">
          <cell r="M10917" t="str">
            <v>362133196709290257</v>
          </cell>
        </row>
        <row r="10918">
          <cell r="M10918" t="str">
            <v>362133196403260223</v>
          </cell>
        </row>
        <row r="10919">
          <cell r="M10919" t="str">
            <v>360732198805310223</v>
          </cell>
        </row>
        <row r="10920">
          <cell r="M10920" t="str">
            <v>360732199603150430</v>
          </cell>
        </row>
        <row r="10921">
          <cell r="M10921" t="str">
            <v>360732199005230211</v>
          </cell>
        </row>
        <row r="10922">
          <cell r="M10922" t="str">
            <v>362133197509260234</v>
          </cell>
        </row>
        <row r="10923">
          <cell r="M10923" t="str">
            <v>360732200905160445</v>
          </cell>
        </row>
        <row r="10924">
          <cell r="M10924" t="str">
            <v>362133198112100421</v>
          </cell>
        </row>
        <row r="10925">
          <cell r="M10925" t="str">
            <v>362133194205180223</v>
          </cell>
        </row>
        <row r="10926">
          <cell r="M10926" t="str">
            <v>360732201201010435</v>
          </cell>
        </row>
        <row r="10927">
          <cell r="M10927" t="str">
            <v>36213319621113023X</v>
          </cell>
        </row>
        <row r="10928">
          <cell r="M10928" t="str">
            <v>360732201412160425</v>
          </cell>
        </row>
        <row r="10929">
          <cell r="M10929" t="str">
            <v>36073220110407041X</v>
          </cell>
        </row>
        <row r="10930">
          <cell r="M10930" t="str">
            <v>36213319680814022X</v>
          </cell>
        </row>
        <row r="10931">
          <cell r="M10931" t="str">
            <v>360732198910120237</v>
          </cell>
        </row>
        <row r="10932">
          <cell r="M10932" t="str">
            <v>360732200309120228</v>
          </cell>
        </row>
        <row r="10933">
          <cell r="M10933" t="str">
            <v>360732200502150445</v>
          </cell>
        </row>
        <row r="10934">
          <cell r="M10934" t="str">
            <v>360732198402110219</v>
          </cell>
        </row>
        <row r="10935">
          <cell r="M10935" t="str">
            <v>362133195809230222</v>
          </cell>
        </row>
        <row r="10936">
          <cell r="M10936" t="str">
            <v>360732200902020439</v>
          </cell>
        </row>
        <row r="10937">
          <cell r="M10937" t="str">
            <v>360732201105090420</v>
          </cell>
        </row>
        <row r="10938">
          <cell r="M10938" t="str">
            <v>360732199512260220</v>
          </cell>
        </row>
        <row r="10939">
          <cell r="M10939" t="str">
            <v>362133194610060217</v>
          </cell>
        </row>
        <row r="10940">
          <cell r="M10940" t="str">
            <v>362133195001030244</v>
          </cell>
        </row>
        <row r="10941">
          <cell r="M10941" t="str">
            <v>362131196811225926</v>
          </cell>
        </row>
        <row r="10942">
          <cell r="M10942" t="str">
            <v>360732200708070424</v>
          </cell>
        </row>
        <row r="10943">
          <cell r="M10943" t="str">
            <v>362133196304050220</v>
          </cell>
        </row>
        <row r="10944">
          <cell r="M10944" t="str">
            <v>362133195501130217</v>
          </cell>
        </row>
        <row r="10945">
          <cell r="M10945" t="str">
            <v>362133198010180248</v>
          </cell>
        </row>
        <row r="10946">
          <cell r="M10946" t="str">
            <v>362133193805150226</v>
          </cell>
        </row>
        <row r="10947">
          <cell r="M10947" t="str">
            <v>362133196603130212</v>
          </cell>
        </row>
        <row r="10948">
          <cell r="M10948" t="str">
            <v>362133196605010222</v>
          </cell>
        </row>
        <row r="10949">
          <cell r="M10949" t="str">
            <v>360732199507190213</v>
          </cell>
        </row>
        <row r="10950">
          <cell r="M10950" t="str">
            <v>360732200801120414</v>
          </cell>
        </row>
        <row r="10951">
          <cell r="M10951" t="str">
            <v>362133194509140220</v>
          </cell>
        </row>
        <row r="10952">
          <cell r="M10952" t="str">
            <v>360732200312230225</v>
          </cell>
        </row>
        <row r="10953">
          <cell r="M10953" t="str">
            <v>360732200712300464</v>
          </cell>
        </row>
        <row r="10954">
          <cell r="M10954" t="str">
            <v>362133195404230224</v>
          </cell>
        </row>
        <row r="10955">
          <cell r="M10955" t="str">
            <v>362133197704250218</v>
          </cell>
        </row>
        <row r="10956">
          <cell r="M10956" t="str">
            <v>362133194805240218</v>
          </cell>
        </row>
        <row r="10957">
          <cell r="M10957" t="str">
            <v>362133195510280217</v>
          </cell>
        </row>
        <row r="10958">
          <cell r="M10958" t="str">
            <v>362133195611110225</v>
          </cell>
        </row>
        <row r="10959">
          <cell r="M10959" t="str">
            <v>362133198202170423</v>
          </cell>
        </row>
        <row r="10960">
          <cell r="M10960" t="str">
            <v>362133194208250223</v>
          </cell>
        </row>
        <row r="10961">
          <cell r="M10961" t="str">
            <v>362133194905190211</v>
          </cell>
        </row>
        <row r="10962">
          <cell r="M10962" t="str">
            <v>360732201209270418</v>
          </cell>
        </row>
        <row r="10963">
          <cell r="M10963" t="str">
            <v>360732201009300424</v>
          </cell>
        </row>
        <row r="10964">
          <cell r="M10964" t="str">
            <v>360732199107060225</v>
          </cell>
        </row>
        <row r="10965">
          <cell r="M10965" t="str">
            <v>362133196711300215</v>
          </cell>
        </row>
        <row r="10966">
          <cell r="M10966" t="str">
            <v>36073219880805021X</v>
          </cell>
        </row>
        <row r="10967">
          <cell r="M10967" t="str">
            <v>362133196504280223</v>
          </cell>
        </row>
        <row r="10968">
          <cell r="M10968" t="str">
            <v>362133194505240216</v>
          </cell>
        </row>
        <row r="10969">
          <cell r="M10969" t="str">
            <v>362133194608060242</v>
          </cell>
        </row>
        <row r="10970">
          <cell r="M10970" t="str">
            <v>362133195209090246</v>
          </cell>
        </row>
        <row r="10971">
          <cell r="M10971" t="str">
            <v>362133198210100214</v>
          </cell>
        </row>
        <row r="10972">
          <cell r="M10972" t="str">
            <v>362133195206070223</v>
          </cell>
        </row>
        <row r="10973">
          <cell r="M10973" t="str">
            <v>360732200408070457</v>
          </cell>
        </row>
        <row r="10974">
          <cell r="M10974" t="str">
            <v>360732200707040434</v>
          </cell>
        </row>
        <row r="10975">
          <cell r="M10975" t="str">
            <v>360732200701140637</v>
          </cell>
        </row>
        <row r="10976">
          <cell r="M10976" t="str">
            <v>362133196601150244</v>
          </cell>
        </row>
        <row r="10977">
          <cell r="M10977" t="str">
            <v>362133196804090245</v>
          </cell>
        </row>
        <row r="10978">
          <cell r="M10978" t="str">
            <v>360732201604020427</v>
          </cell>
        </row>
        <row r="10979">
          <cell r="M10979" t="str">
            <v>36073219861206023X</v>
          </cell>
        </row>
        <row r="10980">
          <cell r="M10980" t="str">
            <v>362133195502050227</v>
          </cell>
        </row>
        <row r="10981">
          <cell r="M10981" t="str">
            <v>36073220070118041X</v>
          </cell>
        </row>
        <row r="10982">
          <cell r="M10982" t="str">
            <v>362133196510221924</v>
          </cell>
        </row>
        <row r="10983">
          <cell r="M10983" t="str">
            <v>362133194106060226</v>
          </cell>
        </row>
        <row r="10984">
          <cell r="M10984" t="str">
            <v>362133197008300218</v>
          </cell>
        </row>
        <row r="10985">
          <cell r="M10985" t="str">
            <v>362133197202020623</v>
          </cell>
        </row>
        <row r="10986">
          <cell r="M10986" t="str">
            <v>360732199102050212</v>
          </cell>
        </row>
        <row r="10987">
          <cell r="M10987" t="str">
            <v>36213319651101023X</v>
          </cell>
        </row>
        <row r="10988">
          <cell r="M10988" t="str">
            <v>362133196605260221</v>
          </cell>
        </row>
        <row r="10989">
          <cell r="M10989" t="str">
            <v>362133197011150214</v>
          </cell>
        </row>
        <row r="10990">
          <cell r="M10990" t="str">
            <v>360732199703080222</v>
          </cell>
        </row>
        <row r="10991">
          <cell r="M10991" t="str">
            <v>362133197410050421</v>
          </cell>
        </row>
        <row r="10992">
          <cell r="M10992" t="str">
            <v>360732200503080215</v>
          </cell>
        </row>
        <row r="10993">
          <cell r="M10993" t="str">
            <v>362133197902060212</v>
          </cell>
        </row>
        <row r="10994">
          <cell r="M10994" t="str">
            <v>362133196107100217</v>
          </cell>
        </row>
        <row r="10995">
          <cell r="M10995" t="str">
            <v>362133196109240248</v>
          </cell>
        </row>
        <row r="10996">
          <cell r="M10996" t="str">
            <v>362133193910220214</v>
          </cell>
        </row>
        <row r="10997">
          <cell r="M10997" t="str">
            <v>360732199001132884</v>
          </cell>
        </row>
        <row r="10998">
          <cell r="M10998" t="str">
            <v>360732201012220468</v>
          </cell>
        </row>
        <row r="10999">
          <cell r="M10999" t="str">
            <v>360732200909240426</v>
          </cell>
        </row>
        <row r="11000">
          <cell r="M11000" t="str">
            <v>362133197612090210</v>
          </cell>
        </row>
        <row r="11001">
          <cell r="M11001" t="str">
            <v>362133195504070256</v>
          </cell>
        </row>
        <row r="11002">
          <cell r="M11002" t="str">
            <v>362133197801310219</v>
          </cell>
        </row>
        <row r="11003">
          <cell r="M11003" t="str">
            <v>360732200905130422</v>
          </cell>
        </row>
        <row r="11004">
          <cell r="M11004" t="str">
            <v>362133197608070233</v>
          </cell>
        </row>
        <row r="11005">
          <cell r="M11005" t="str">
            <v>362133195404200244</v>
          </cell>
        </row>
        <row r="11006">
          <cell r="M11006" t="str">
            <v>360732200705290464</v>
          </cell>
        </row>
        <row r="11007">
          <cell r="M11007" t="str">
            <v>360732201207150420</v>
          </cell>
        </row>
        <row r="11008">
          <cell r="M11008" t="str">
            <v>360732200809190425</v>
          </cell>
        </row>
        <row r="11009">
          <cell r="M11009" t="str">
            <v>362131197612120966</v>
          </cell>
        </row>
        <row r="11010">
          <cell r="M11010" t="str">
            <v>360732201311120416</v>
          </cell>
        </row>
        <row r="11011">
          <cell r="M11011" t="str">
            <v>362133197801080214</v>
          </cell>
        </row>
        <row r="11012">
          <cell r="M11012" t="str">
            <v>362133195702280422</v>
          </cell>
        </row>
        <row r="11013">
          <cell r="M11013" t="str">
            <v>360732201401020427</v>
          </cell>
        </row>
        <row r="11014">
          <cell r="M11014" t="str">
            <v>362133196410170218</v>
          </cell>
        </row>
        <row r="11015">
          <cell r="M11015" t="str">
            <v>362133194810010222</v>
          </cell>
        </row>
        <row r="11016">
          <cell r="M11016" t="str">
            <v>362133196604100226</v>
          </cell>
        </row>
        <row r="11017">
          <cell r="M11017" t="str">
            <v>360732201108010449</v>
          </cell>
        </row>
        <row r="11018">
          <cell r="M11018" t="str">
            <v>360732201407110423</v>
          </cell>
        </row>
        <row r="11019">
          <cell r="M11019" t="str">
            <v>360732198901290234</v>
          </cell>
        </row>
        <row r="11020">
          <cell r="M11020" t="str">
            <v>362133194701020229</v>
          </cell>
        </row>
        <row r="11021">
          <cell r="M11021" t="str">
            <v>362133194701250227</v>
          </cell>
        </row>
        <row r="11022">
          <cell r="M11022" t="str">
            <v>362133197608250218</v>
          </cell>
        </row>
        <row r="11023">
          <cell r="M11023" t="str">
            <v>360732200711200437</v>
          </cell>
        </row>
        <row r="11024">
          <cell r="M11024" t="str">
            <v>362133196108140210</v>
          </cell>
        </row>
        <row r="11025">
          <cell r="M11025" t="str">
            <v>362133196807100226</v>
          </cell>
        </row>
        <row r="11026">
          <cell r="M11026" t="str">
            <v>362133194906040223</v>
          </cell>
        </row>
        <row r="11027">
          <cell r="M11027" t="str">
            <v>362131197510010942</v>
          </cell>
        </row>
        <row r="11028">
          <cell r="M11028" t="str">
            <v>36073220031003022X</v>
          </cell>
        </row>
        <row r="11029">
          <cell r="M11029" t="str">
            <v>362133197810280218</v>
          </cell>
        </row>
        <row r="11030">
          <cell r="M11030" t="str">
            <v>36213319751129023X</v>
          </cell>
        </row>
        <row r="11031">
          <cell r="M11031" t="str">
            <v>362133197908110428</v>
          </cell>
        </row>
        <row r="11032">
          <cell r="M11032" t="str">
            <v>360732200405200228</v>
          </cell>
        </row>
        <row r="11033">
          <cell r="M11033" t="str">
            <v>360732200807220416</v>
          </cell>
        </row>
        <row r="11034">
          <cell r="M11034" t="str">
            <v>362133193312130219</v>
          </cell>
        </row>
        <row r="11035">
          <cell r="M11035" t="str">
            <v>362133194602060225</v>
          </cell>
        </row>
        <row r="11036">
          <cell r="M11036" t="str">
            <v>360732201102260412</v>
          </cell>
        </row>
        <row r="11037">
          <cell r="M11037" t="str">
            <v>360732200711130432</v>
          </cell>
        </row>
        <row r="11038">
          <cell r="M11038" t="str">
            <v>362133196811020237</v>
          </cell>
        </row>
        <row r="11039">
          <cell r="M11039" t="str">
            <v>362133196908080244</v>
          </cell>
        </row>
        <row r="11040">
          <cell r="M11040" t="str">
            <v>362133197812250231</v>
          </cell>
        </row>
        <row r="11041">
          <cell r="M11041" t="str">
            <v>362133195310110221</v>
          </cell>
        </row>
        <row r="11042">
          <cell r="M11042" t="str">
            <v>36073219851229002X</v>
          </cell>
        </row>
        <row r="11043">
          <cell r="M11043" t="str">
            <v>360732200609060466</v>
          </cell>
        </row>
        <row r="11044">
          <cell r="M11044" t="str">
            <v>360732200501150427</v>
          </cell>
        </row>
        <row r="11045">
          <cell r="M11045" t="str">
            <v>360732198701070237</v>
          </cell>
        </row>
        <row r="11046">
          <cell r="M11046" t="str">
            <v>360732199003020237</v>
          </cell>
        </row>
        <row r="11047">
          <cell r="M11047" t="str">
            <v>362133196308250211</v>
          </cell>
        </row>
        <row r="11048">
          <cell r="M11048" t="str">
            <v>362133196301060247</v>
          </cell>
        </row>
        <row r="11049">
          <cell r="M11049" t="str">
            <v>362133196111180213</v>
          </cell>
        </row>
        <row r="11050">
          <cell r="M11050" t="str">
            <v>362133196609060243</v>
          </cell>
        </row>
        <row r="11051">
          <cell r="M11051" t="str">
            <v>360732199005250212</v>
          </cell>
        </row>
        <row r="11052">
          <cell r="M11052" t="str">
            <v>362133196702060213</v>
          </cell>
        </row>
        <row r="11053">
          <cell r="M11053" t="str">
            <v>362133196910040225</v>
          </cell>
        </row>
        <row r="11054">
          <cell r="M11054" t="str">
            <v>362133196407030222</v>
          </cell>
        </row>
        <row r="11055">
          <cell r="M11055" t="str">
            <v>362133195407130229</v>
          </cell>
        </row>
        <row r="11056">
          <cell r="M11056" t="str">
            <v>360732198808226203</v>
          </cell>
        </row>
        <row r="11057">
          <cell r="M11057" t="str">
            <v>360732200908280426</v>
          </cell>
        </row>
        <row r="11058">
          <cell r="M11058" t="str">
            <v>36073220110317046X</v>
          </cell>
        </row>
        <row r="11059">
          <cell r="M11059" t="str">
            <v>360732200807120431</v>
          </cell>
        </row>
        <row r="11060">
          <cell r="M11060" t="str">
            <v>362133197610140237</v>
          </cell>
        </row>
        <row r="11061">
          <cell r="M11061" t="str">
            <v>360732200902080474</v>
          </cell>
        </row>
        <row r="11062">
          <cell r="M11062" t="str">
            <v>360732200706200467</v>
          </cell>
        </row>
        <row r="11063">
          <cell r="M11063" t="str">
            <v>360732200406200430</v>
          </cell>
        </row>
        <row r="11064">
          <cell r="M11064" t="str">
            <v>360732200301150422</v>
          </cell>
        </row>
        <row r="11065">
          <cell r="M11065" t="str">
            <v>36213319280511022X</v>
          </cell>
        </row>
        <row r="11066">
          <cell r="M11066" t="str">
            <v>360732201306260422</v>
          </cell>
        </row>
        <row r="11067">
          <cell r="M11067" t="str">
            <v>360732201408160422</v>
          </cell>
        </row>
        <row r="11068">
          <cell r="M11068" t="str">
            <v>360732201408160414</v>
          </cell>
        </row>
        <row r="11069">
          <cell r="M11069" t="str">
            <v>360732201111220420</v>
          </cell>
        </row>
        <row r="11070">
          <cell r="M11070" t="str">
            <v>362133195706060224</v>
          </cell>
        </row>
        <row r="11071">
          <cell r="M11071" t="str">
            <v>362133194502200243</v>
          </cell>
        </row>
        <row r="11072">
          <cell r="M11072" t="str">
            <v>362133194609150215</v>
          </cell>
        </row>
        <row r="11073">
          <cell r="M11073" t="str">
            <v>362133194707180223</v>
          </cell>
        </row>
        <row r="11074">
          <cell r="M11074" t="str">
            <v>360732201408310419</v>
          </cell>
        </row>
        <row r="11075">
          <cell r="M11075" t="str">
            <v>362133196502250215</v>
          </cell>
        </row>
        <row r="11076">
          <cell r="M11076" t="str">
            <v>362133197703030213</v>
          </cell>
        </row>
        <row r="11077">
          <cell r="M11077" t="str">
            <v>360732200111250211</v>
          </cell>
        </row>
        <row r="11078">
          <cell r="M11078" t="str">
            <v>362133195103290215</v>
          </cell>
        </row>
        <row r="11079">
          <cell r="M11079" t="str">
            <v>362133195007020223</v>
          </cell>
        </row>
        <row r="11080">
          <cell r="M11080" t="str">
            <v>362133194901200224</v>
          </cell>
        </row>
        <row r="11081">
          <cell r="M11081" t="str">
            <v>362133194604140210</v>
          </cell>
        </row>
        <row r="11082">
          <cell r="M11082" t="str">
            <v>362133194507200226</v>
          </cell>
        </row>
        <row r="11083">
          <cell r="M11083" t="str">
            <v>362133196407210223</v>
          </cell>
        </row>
        <row r="11084">
          <cell r="M11084" t="str">
            <v>360732201101010411</v>
          </cell>
        </row>
        <row r="11085">
          <cell r="M11085" t="str">
            <v>362133198302040423</v>
          </cell>
        </row>
        <row r="11086">
          <cell r="M11086" t="str">
            <v>360732200903020430</v>
          </cell>
        </row>
        <row r="11087">
          <cell r="M11087" t="str">
            <v>362133195308100227</v>
          </cell>
        </row>
        <row r="11088">
          <cell r="M11088" t="str">
            <v>362133195301270215</v>
          </cell>
        </row>
        <row r="11089">
          <cell r="M11089" t="str">
            <v>362133196109280223</v>
          </cell>
        </row>
        <row r="11090">
          <cell r="M11090" t="str">
            <v>360731198412185621</v>
          </cell>
        </row>
        <row r="11091">
          <cell r="M11091" t="str">
            <v>362133198304260219</v>
          </cell>
        </row>
        <row r="11092">
          <cell r="M11092" t="str">
            <v>362133194711290214</v>
          </cell>
        </row>
        <row r="11093">
          <cell r="M11093" t="str">
            <v>362133195309090243</v>
          </cell>
        </row>
        <row r="11094">
          <cell r="M11094" t="str">
            <v>362133195301080227</v>
          </cell>
        </row>
        <row r="11095">
          <cell r="M11095" t="str">
            <v>362133198209070222</v>
          </cell>
        </row>
        <row r="11096">
          <cell r="M11096" t="str">
            <v>360732201002270410</v>
          </cell>
        </row>
        <row r="11097">
          <cell r="M11097" t="str">
            <v>362133197807210219</v>
          </cell>
        </row>
        <row r="11098">
          <cell r="M11098" t="str">
            <v>360732200709100429</v>
          </cell>
        </row>
        <row r="11099">
          <cell r="M11099" t="str">
            <v>362133194411110226</v>
          </cell>
        </row>
        <row r="11100">
          <cell r="M11100" t="str">
            <v>362133194812090211</v>
          </cell>
        </row>
        <row r="11101">
          <cell r="M11101" t="str">
            <v>362133195007120224</v>
          </cell>
        </row>
        <row r="11102">
          <cell r="M11102" t="str">
            <v>36213319551215023X</v>
          </cell>
        </row>
        <row r="11103">
          <cell r="M11103" t="str">
            <v>362133195503180226</v>
          </cell>
        </row>
        <row r="11104">
          <cell r="M11104" t="str">
            <v>362133195111240218</v>
          </cell>
        </row>
        <row r="11105">
          <cell r="M11105" t="str">
            <v>362133195512080227</v>
          </cell>
        </row>
        <row r="11106">
          <cell r="M11106" t="str">
            <v>362133195803010210</v>
          </cell>
        </row>
        <row r="11107">
          <cell r="M11107" t="str">
            <v>362133195911040222</v>
          </cell>
        </row>
        <row r="11108">
          <cell r="M11108" t="str">
            <v>362133196002130217</v>
          </cell>
        </row>
        <row r="11109">
          <cell r="M11109" t="str">
            <v>360732198502110216</v>
          </cell>
        </row>
        <row r="11110">
          <cell r="M11110" t="str">
            <v>362133196204230224</v>
          </cell>
        </row>
        <row r="11111">
          <cell r="M11111" t="str">
            <v>36213319541021022X</v>
          </cell>
        </row>
        <row r="11112">
          <cell r="M11112" t="str">
            <v>362133192503100229</v>
          </cell>
        </row>
        <row r="11113">
          <cell r="M11113" t="str">
            <v>362133197310210213</v>
          </cell>
        </row>
        <row r="11114">
          <cell r="M11114" t="str">
            <v>35260119790629706X</v>
          </cell>
        </row>
        <row r="11115">
          <cell r="M11115" t="str">
            <v>36073220130516042X</v>
          </cell>
        </row>
        <row r="11116">
          <cell r="M11116" t="str">
            <v>362133195411140219</v>
          </cell>
        </row>
        <row r="11117">
          <cell r="M11117" t="str">
            <v>362133194304270216</v>
          </cell>
        </row>
        <row r="11118">
          <cell r="M11118" t="str">
            <v>362133197611110232</v>
          </cell>
        </row>
        <row r="11119">
          <cell r="M11119" t="str">
            <v>360732198412090688</v>
          </cell>
        </row>
        <row r="11120">
          <cell r="M11120" t="str">
            <v>360732200702010439</v>
          </cell>
        </row>
        <row r="11121">
          <cell r="M11121" t="str">
            <v>362133194504040220</v>
          </cell>
        </row>
        <row r="11122">
          <cell r="M11122" t="str">
            <v>362133196809240214</v>
          </cell>
        </row>
        <row r="11123">
          <cell r="M11123" t="str">
            <v>362131197402020924</v>
          </cell>
        </row>
        <row r="11124">
          <cell r="M11124" t="str">
            <v>360732201106090414</v>
          </cell>
        </row>
        <row r="11125">
          <cell r="M11125" t="str">
            <v>362133196908180210</v>
          </cell>
        </row>
        <row r="11126">
          <cell r="M11126" t="str">
            <v>362133197407110219</v>
          </cell>
        </row>
        <row r="11127">
          <cell r="M11127" t="str">
            <v>360732201011240424</v>
          </cell>
        </row>
        <row r="11128">
          <cell r="M11128" t="str">
            <v>360732198711170223</v>
          </cell>
        </row>
        <row r="11129">
          <cell r="M11129" t="str">
            <v>362133195808190222</v>
          </cell>
        </row>
        <row r="11130">
          <cell r="M11130" t="str">
            <v>360732200901250427</v>
          </cell>
        </row>
        <row r="11131">
          <cell r="M11131" t="str">
            <v>360732201005300443</v>
          </cell>
        </row>
        <row r="11132">
          <cell r="M11132" t="str">
            <v>360732202005070427</v>
          </cell>
        </row>
        <row r="11133">
          <cell r="M11133" t="str">
            <v>360732201410140420</v>
          </cell>
        </row>
        <row r="11134">
          <cell r="M11134" t="str">
            <v>360732201111100429</v>
          </cell>
        </row>
        <row r="11135">
          <cell r="M11135" t="str">
            <v>360732201303260419</v>
          </cell>
        </row>
        <row r="11136">
          <cell r="M11136" t="str">
            <v>360732198509170211</v>
          </cell>
        </row>
        <row r="11137">
          <cell r="M11137" t="str">
            <v>362133195903190212</v>
          </cell>
        </row>
        <row r="11138">
          <cell r="M11138" t="str">
            <v>362133196406090215</v>
          </cell>
        </row>
        <row r="11139">
          <cell r="M11139" t="str">
            <v>362133196503190226</v>
          </cell>
        </row>
        <row r="11140">
          <cell r="M11140" t="str">
            <v>360732198908260214</v>
          </cell>
        </row>
        <row r="11141">
          <cell r="M11141" t="str">
            <v>36213319691118022X</v>
          </cell>
        </row>
        <row r="11142">
          <cell r="M11142" t="str">
            <v>360732198708290232</v>
          </cell>
        </row>
        <row r="11143">
          <cell r="M11143" t="str">
            <v>511026197803136427</v>
          </cell>
        </row>
        <row r="11144">
          <cell r="M11144" t="str">
            <v>360732200608230427</v>
          </cell>
        </row>
        <row r="11145">
          <cell r="M11145" t="str">
            <v>362133197708210926</v>
          </cell>
        </row>
        <row r="11146">
          <cell r="M11146" t="str">
            <v>362133194707150227</v>
          </cell>
        </row>
        <row r="11147">
          <cell r="M11147" t="str">
            <v>362133196605050224</v>
          </cell>
        </row>
        <row r="11148">
          <cell r="M11148" t="str">
            <v>362133197208150226</v>
          </cell>
        </row>
        <row r="11149">
          <cell r="M11149" t="str">
            <v>362133196008140221</v>
          </cell>
        </row>
        <row r="11150">
          <cell r="M11150" t="str">
            <v>36213319580211021X</v>
          </cell>
        </row>
        <row r="11151">
          <cell r="M11151" t="str">
            <v>362133196410250226</v>
          </cell>
        </row>
        <row r="11152">
          <cell r="M11152" t="str">
            <v>362133196210250213</v>
          </cell>
        </row>
        <row r="11153">
          <cell r="M11153" t="str">
            <v>360732198310310213</v>
          </cell>
        </row>
        <row r="11154">
          <cell r="M11154" t="str">
            <v>362133196302270246</v>
          </cell>
        </row>
        <row r="11155">
          <cell r="M11155" t="str">
            <v>360731200102276544</v>
          </cell>
        </row>
        <row r="11156">
          <cell r="M11156" t="str">
            <v>360732202402270422</v>
          </cell>
        </row>
        <row r="11157">
          <cell r="M11157" t="str">
            <v>360732198311200622</v>
          </cell>
        </row>
        <row r="11158">
          <cell r="M11158" t="str">
            <v>36073220080229044X</v>
          </cell>
        </row>
        <row r="11159">
          <cell r="M11159" t="str">
            <v>362133196907230212</v>
          </cell>
        </row>
        <row r="11160">
          <cell r="M11160" t="str">
            <v>362133197408250213</v>
          </cell>
        </row>
        <row r="11161">
          <cell r="M11161" t="str">
            <v>36213319670804023X</v>
          </cell>
        </row>
        <row r="11162">
          <cell r="M11162" t="str">
            <v>362133197309140211</v>
          </cell>
        </row>
        <row r="11163">
          <cell r="M11163" t="str">
            <v>362133196605100236</v>
          </cell>
        </row>
        <row r="11164">
          <cell r="M11164" t="str">
            <v>362133197102220222</v>
          </cell>
        </row>
        <row r="11165">
          <cell r="M11165" t="str">
            <v>362133198110011118</v>
          </cell>
        </row>
        <row r="11166">
          <cell r="M11166" t="str">
            <v>360732201211261123</v>
          </cell>
        </row>
        <row r="11167">
          <cell r="M11167" t="str">
            <v>360732201312171127</v>
          </cell>
        </row>
        <row r="11168">
          <cell r="M11168" t="str">
            <v>36073220111115112X</v>
          </cell>
        </row>
        <row r="11169">
          <cell r="M11169" t="str">
            <v>360732201007291114</v>
          </cell>
        </row>
        <row r="11170">
          <cell r="M11170" t="str">
            <v>360732200911151115</v>
          </cell>
        </row>
        <row r="11171">
          <cell r="M11171" t="str">
            <v>36213319790717063X</v>
          </cell>
        </row>
        <row r="11172">
          <cell r="M11172" t="str">
            <v>36213319560529112X</v>
          </cell>
        </row>
        <row r="11173">
          <cell r="M11173" t="str">
            <v>362133195112271139</v>
          </cell>
        </row>
        <row r="11174">
          <cell r="M11174" t="str">
            <v>360732200302151128</v>
          </cell>
        </row>
        <row r="11175">
          <cell r="M11175" t="str">
            <v>36213319550224112X</v>
          </cell>
        </row>
        <row r="11176">
          <cell r="M11176" t="str">
            <v>360732201506171117</v>
          </cell>
        </row>
        <row r="11177">
          <cell r="M11177" t="str">
            <v>360732199103041123</v>
          </cell>
        </row>
        <row r="11178">
          <cell r="M11178" t="str">
            <v>360732201703041127</v>
          </cell>
        </row>
        <row r="11179">
          <cell r="M11179" t="str">
            <v>362133197807141364</v>
          </cell>
        </row>
        <row r="11180">
          <cell r="M11180" t="str">
            <v>360732199603121111</v>
          </cell>
        </row>
        <row r="11181">
          <cell r="M11181" t="str">
            <v>362133196502261117</v>
          </cell>
        </row>
        <row r="11182">
          <cell r="M11182" t="str">
            <v>362133197801183328</v>
          </cell>
        </row>
        <row r="11183">
          <cell r="M11183" t="str">
            <v>362133197309191115</v>
          </cell>
        </row>
        <row r="11184">
          <cell r="M11184" t="str">
            <v>360732201404101126</v>
          </cell>
        </row>
        <row r="11185">
          <cell r="M11185" t="str">
            <v>360732200511041128</v>
          </cell>
        </row>
        <row r="11186">
          <cell r="M11186" t="str">
            <v>360732201608201129</v>
          </cell>
        </row>
        <row r="11187">
          <cell r="M11187" t="str">
            <v>362133198302050648</v>
          </cell>
        </row>
        <row r="11188">
          <cell r="M11188" t="str">
            <v>360732200802171117</v>
          </cell>
        </row>
        <row r="11189">
          <cell r="M11189" t="str">
            <v>360732201810071110</v>
          </cell>
        </row>
        <row r="11190">
          <cell r="M11190" t="str">
            <v>362133195507131114</v>
          </cell>
        </row>
        <row r="11191">
          <cell r="M11191" t="str">
            <v>360732200910021124</v>
          </cell>
        </row>
        <row r="11192">
          <cell r="M11192" t="str">
            <v>360732200411071119</v>
          </cell>
        </row>
        <row r="11193">
          <cell r="M11193" t="str">
            <v>362133194001141118</v>
          </cell>
        </row>
        <row r="11194">
          <cell r="M11194" t="str">
            <v>362133197206021121</v>
          </cell>
        </row>
        <row r="11195">
          <cell r="M11195" t="str">
            <v>362133198011191117</v>
          </cell>
        </row>
        <row r="11196">
          <cell r="M11196" t="str">
            <v>360732198311041115</v>
          </cell>
        </row>
        <row r="11197">
          <cell r="M11197" t="str">
            <v>360732201207221129</v>
          </cell>
        </row>
        <row r="11198">
          <cell r="M11198" t="str">
            <v>360730198703216129</v>
          </cell>
        </row>
        <row r="11199">
          <cell r="M11199" t="str">
            <v>360732201406211118</v>
          </cell>
        </row>
        <row r="11200">
          <cell r="M11200" t="str">
            <v>360732201008071113</v>
          </cell>
        </row>
        <row r="11201">
          <cell r="M11201" t="str">
            <v>360732199703251116</v>
          </cell>
        </row>
        <row r="11202">
          <cell r="M11202" t="str">
            <v>36213319520523111X</v>
          </cell>
        </row>
        <row r="11203">
          <cell r="M11203" t="str">
            <v>362133198201251125</v>
          </cell>
        </row>
        <row r="11204">
          <cell r="M11204" t="str">
            <v>360732201611171127</v>
          </cell>
        </row>
        <row r="11205">
          <cell r="M11205" t="str">
            <v>360732202005301125</v>
          </cell>
        </row>
        <row r="11206">
          <cell r="M11206" t="str">
            <v>362133197602211111</v>
          </cell>
        </row>
        <row r="11207">
          <cell r="M11207" t="str">
            <v>360732200304041117</v>
          </cell>
        </row>
        <row r="11208">
          <cell r="M11208" t="str">
            <v>362133196605151121</v>
          </cell>
        </row>
        <row r="11209">
          <cell r="M11209" t="str">
            <v>362133195806121119</v>
          </cell>
        </row>
        <row r="11210">
          <cell r="M11210" t="str">
            <v>362133197011061123</v>
          </cell>
        </row>
        <row r="11211">
          <cell r="M11211" t="str">
            <v>362133194207141113</v>
          </cell>
        </row>
        <row r="11212">
          <cell r="M11212" t="str">
            <v>362133194012161122</v>
          </cell>
        </row>
        <row r="11213">
          <cell r="M11213" t="str">
            <v>362133197209081111</v>
          </cell>
        </row>
        <row r="11214">
          <cell r="M11214" t="str">
            <v>360732201204081124</v>
          </cell>
        </row>
        <row r="11215">
          <cell r="M11215" t="str">
            <v>362133196807141116</v>
          </cell>
        </row>
        <row r="11216">
          <cell r="M11216" t="str">
            <v>360732198901030424</v>
          </cell>
        </row>
        <row r="11217">
          <cell r="M11217" t="str">
            <v>36073220150720112X</v>
          </cell>
        </row>
        <row r="11218">
          <cell r="M11218" t="str">
            <v>360732200812261116</v>
          </cell>
        </row>
        <row r="11219">
          <cell r="M11219" t="str">
            <v>362133197408261123</v>
          </cell>
        </row>
        <row r="11220">
          <cell r="M11220" t="str">
            <v>362133196504131113</v>
          </cell>
        </row>
        <row r="11221">
          <cell r="M11221" t="str">
            <v>362133196103151148</v>
          </cell>
        </row>
        <row r="11222">
          <cell r="M11222" t="str">
            <v>362133195108011123</v>
          </cell>
        </row>
        <row r="11223">
          <cell r="M11223" t="str">
            <v>360732201210281114</v>
          </cell>
        </row>
        <row r="11224">
          <cell r="M11224" t="str">
            <v>360732201707261119</v>
          </cell>
        </row>
        <row r="11225">
          <cell r="M11225" t="str">
            <v>362133195906041116</v>
          </cell>
        </row>
        <row r="11226">
          <cell r="M11226" t="str">
            <v>360732198912231133</v>
          </cell>
        </row>
        <row r="11227">
          <cell r="M11227" t="str">
            <v>360732199509221124</v>
          </cell>
        </row>
        <row r="11228">
          <cell r="M11228" t="str">
            <v>362133197605151118</v>
          </cell>
        </row>
        <row r="11229">
          <cell r="M11229" t="str">
            <v>362133196412301111</v>
          </cell>
        </row>
        <row r="11230">
          <cell r="M11230" t="str">
            <v>362133193404101124</v>
          </cell>
        </row>
        <row r="11231">
          <cell r="M11231" t="str">
            <v>360732200903251124</v>
          </cell>
        </row>
        <row r="11232">
          <cell r="M11232" t="str">
            <v>362133197503151117</v>
          </cell>
        </row>
        <row r="11233">
          <cell r="M11233" t="str">
            <v>362133194604261119</v>
          </cell>
        </row>
        <row r="11234">
          <cell r="M11234" t="str">
            <v>362133194808091123</v>
          </cell>
        </row>
        <row r="11235">
          <cell r="M11235" t="str">
            <v>362133197008092113</v>
          </cell>
        </row>
        <row r="11236">
          <cell r="M11236" t="str">
            <v>36213319580212112X</v>
          </cell>
        </row>
        <row r="11237">
          <cell r="M11237" t="str">
            <v>362133197404151154</v>
          </cell>
        </row>
        <row r="11238">
          <cell r="M11238" t="str">
            <v>360732199710121141</v>
          </cell>
        </row>
        <row r="11239">
          <cell r="M11239" t="str">
            <v>36213319571209114X</v>
          </cell>
        </row>
        <row r="11240">
          <cell r="M11240" t="str">
            <v>360732201709121128</v>
          </cell>
        </row>
        <row r="11241">
          <cell r="M11241" t="str">
            <v>360732201205151147</v>
          </cell>
        </row>
        <row r="11242">
          <cell r="M11242" t="str">
            <v>362133197909261113</v>
          </cell>
        </row>
        <row r="11243">
          <cell r="M11243" t="str">
            <v>362133197808151118</v>
          </cell>
        </row>
        <row r="11244">
          <cell r="M11244" t="str">
            <v>362133194608091129</v>
          </cell>
        </row>
        <row r="11245">
          <cell r="M11245" t="str">
            <v>360731200307270023</v>
          </cell>
        </row>
        <row r="11246">
          <cell r="M11246" t="str">
            <v>360732200403191110</v>
          </cell>
        </row>
        <row r="11247">
          <cell r="M11247" t="str">
            <v>362133195403111127</v>
          </cell>
        </row>
        <row r="11248">
          <cell r="M11248" t="str">
            <v>362133195407041111</v>
          </cell>
        </row>
        <row r="11249">
          <cell r="M11249" t="str">
            <v>362133194806121114</v>
          </cell>
        </row>
        <row r="11250">
          <cell r="M11250" t="str">
            <v>362133194803011120</v>
          </cell>
        </row>
        <row r="11251">
          <cell r="M11251" t="str">
            <v>362133196003061110</v>
          </cell>
        </row>
        <row r="11252">
          <cell r="M11252" t="str">
            <v>360732201604261124</v>
          </cell>
        </row>
        <row r="11253">
          <cell r="M11253" t="str">
            <v>362133197412091155</v>
          </cell>
        </row>
        <row r="11254">
          <cell r="M11254" t="str">
            <v>360732201402111128</v>
          </cell>
        </row>
        <row r="11255">
          <cell r="M11255" t="str">
            <v>362133198108271113</v>
          </cell>
        </row>
        <row r="11256">
          <cell r="M11256" t="str">
            <v>362133197809041113</v>
          </cell>
        </row>
        <row r="11257">
          <cell r="M11257" t="str">
            <v>36213319721203114X</v>
          </cell>
        </row>
        <row r="11258">
          <cell r="M11258" t="str">
            <v>360732200412051128</v>
          </cell>
        </row>
        <row r="11259">
          <cell r="M11259" t="str">
            <v>360732201111301124</v>
          </cell>
        </row>
        <row r="11260">
          <cell r="M11260" t="str">
            <v>360732200705021125</v>
          </cell>
        </row>
        <row r="11261">
          <cell r="M11261" t="str">
            <v>362133197101161128</v>
          </cell>
        </row>
        <row r="11262">
          <cell r="M11262" t="str">
            <v>362133194803041119</v>
          </cell>
        </row>
        <row r="11263">
          <cell r="M11263" t="str">
            <v>362133194910051128</v>
          </cell>
        </row>
        <row r="11264">
          <cell r="M11264" t="str">
            <v>362133196109151114</v>
          </cell>
        </row>
        <row r="11265">
          <cell r="M11265" t="str">
            <v>362133196612011127</v>
          </cell>
        </row>
        <row r="11266">
          <cell r="M11266" t="str">
            <v>36213319681028111X</v>
          </cell>
        </row>
        <row r="11267">
          <cell r="M11267" t="str">
            <v>362133197810111158</v>
          </cell>
        </row>
        <row r="11268">
          <cell r="M11268" t="str">
            <v>360732201510021111</v>
          </cell>
        </row>
        <row r="11269">
          <cell r="M11269" t="str">
            <v>360732201409191116</v>
          </cell>
        </row>
        <row r="11270">
          <cell r="M11270" t="str">
            <v>362133195305201129</v>
          </cell>
        </row>
        <row r="11271">
          <cell r="M11271" t="str">
            <v>360732201304021110</v>
          </cell>
        </row>
        <row r="11272">
          <cell r="M11272" t="str">
            <v>360732201503291121</v>
          </cell>
        </row>
        <row r="11273">
          <cell r="M11273" t="str">
            <v>36073220110729112X</v>
          </cell>
        </row>
        <row r="11274">
          <cell r="M11274" t="str">
            <v>362133197401151116</v>
          </cell>
        </row>
        <row r="11275">
          <cell r="M11275" t="str">
            <v>362133197009151111</v>
          </cell>
        </row>
        <row r="11276">
          <cell r="M11276" t="str">
            <v>36073220051016111X</v>
          </cell>
        </row>
        <row r="11277">
          <cell r="M11277" t="str">
            <v>360732199411071113</v>
          </cell>
        </row>
        <row r="11278">
          <cell r="M11278" t="str">
            <v>362133196503141117</v>
          </cell>
        </row>
        <row r="11279">
          <cell r="M11279" t="str">
            <v>36213319570812114X</v>
          </cell>
        </row>
        <row r="11280">
          <cell r="M11280" t="str">
            <v>362133193501181111</v>
          </cell>
        </row>
        <row r="11281">
          <cell r="M11281" t="str">
            <v>362133194905181120</v>
          </cell>
        </row>
        <row r="11282">
          <cell r="M11282" t="str">
            <v>360732200101041117</v>
          </cell>
        </row>
        <row r="11283">
          <cell r="M11283" t="str">
            <v>362133198108011119</v>
          </cell>
        </row>
        <row r="11284">
          <cell r="M11284" t="str">
            <v>360732200802211123</v>
          </cell>
        </row>
        <row r="11285">
          <cell r="M11285" t="str">
            <v>360732198402271135</v>
          </cell>
        </row>
        <row r="11286">
          <cell r="M11286" t="str">
            <v>360732200102091116</v>
          </cell>
        </row>
        <row r="11287">
          <cell r="M11287" t="str">
            <v>362133196606041151</v>
          </cell>
        </row>
        <row r="11288">
          <cell r="M11288" t="str">
            <v>362133197003041114</v>
          </cell>
        </row>
        <row r="11289">
          <cell r="M11289" t="str">
            <v>360732199410011119</v>
          </cell>
        </row>
        <row r="11290">
          <cell r="M11290" t="str">
            <v>362133196505261112</v>
          </cell>
        </row>
        <row r="11291">
          <cell r="M11291" t="str">
            <v>362133197010131126</v>
          </cell>
        </row>
        <row r="11292">
          <cell r="M11292" t="str">
            <v>360732201312111116</v>
          </cell>
        </row>
        <row r="11293">
          <cell r="M11293" t="str">
            <v>360732201604131127</v>
          </cell>
        </row>
        <row r="11294">
          <cell r="M11294" t="str">
            <v>362133197102031130</v>
          </cell>
        </row>
        <row r="11295">
          <cell r="M11295" t="str">
            <v>360732200502201126</v>
          </cell>
        </row>
        <row r="11296">
          <cell r="M11296" t="str">
            <v>360732200702251128</v>
          </cell>
        </row>
        <row r="11297">
          <cell r="M11297" t="str">
            <v>360732200904041110</v>
          </cell>
        </row>
        <row r="11298">
          <cell r="M11298" t="str">
            <v>360732198810021119</v>
          </cell>
        </row>
        <row r="11299">
          <cell r="M11299" t="str">
            <v>362133196707021125</v>
          </cell>
        </row>
        <row r="11300">
          <cell r="M11300" t="str">
            <v>362133196903121115</v>
          </cell>
        </row>
        <row r="11301">
          <cell r="M11301" t="str">
            <v>362133197302061123</v>
          </cell>
        </row>
        <row r="11302">
          <cell r="M11302" t="str">
            <v>360732200207171120</v>
          </cell>
        </row>
        <row r="11303">
          <cell r="M11303" t="str">
            <v>360732200310171110</v>
          </cell>
        </row>
        <row r="11304">
          <cell r="M11304" t="str">
            <v>362133196303081121</v>
          </cell>
        </row>
        <row r="11305">
          <cell r="M11305" t="str">
            <v>360732199107031125</v>
          </cell>
        </row>
        <row r="11306">
          <cell r="M11306" t="str">
            <v>360732201104051112</v>
          </cell>
        </row>
        <row r="11307">
          <cell r="M11307" t="str">
            <v>362133197007181122</v>
          </cell>
        </row>
        <row r="11308">
          <cell r="M11308" t="str">
            <v>362133195302201115</v>
          </cell>
        </row>
        <row r="11309">
          <cell r="M11309" t="str">
            <v>362133195909211125</v>
          </cell>
        </row>
        <row r="11310">
          <cell r="M11310" t="str">
            <v>360732200903041143</v>
          </cell>
        </row>
        <row r="11311">
          <cell r="M11311" t="str">
            <v>362133195007171195</v>
          </cell>
        </row>
        <row r="11312">
          <cell r="M11312" t="str">
            <v>422325198802221842</v>
          </cell>
        </row>
        <row r="11313">
          <cell r="M11313" t="str">
            <v>362133196010011111</v>
          </cell>
        </row>
        <row r="11314">
          <cell r="M11314" t="str">
            <v>360732200603251122</v>
          </cell>
        </row>
        <row r="11315">
          <cell r="M11315" t="str">
            <v>362133196307051122</v>
          </cell>
        </row>
        <row r="11316">
          <cell r="M11316" t="str">
            <v>362133196604031128</v>
          </cell>
        </row>
        <row r="11317">
          <cell r="M11317" t="str">
            <v>362133197010160621</v>
          </cell>
        </row>
        <row r="11318">
          <cell r="M11318" t="str">
            <v>360732200402071141</v>
          </cell>
        </row>
        <row r="11319">
          <cell r="M11319" t="str">
            <v>360732200302271146</v>
          </cell>
        </row>
        <row r="11320">
          <cell r="M11320" t="str">
            <v>360732200402071168</v>
          </cell>
        </row>
        <row r="11321">
          <cell r="M11321" t="str">
            <v>36073220080802111X</v>
          </cell>
        </row>
        <row r="11322">
          <cell r="M11322" t="str">
            <v>362133198210021145</v>
          </cell>
        </row>
        <row r="11323">
          <cell r="M11323" t="str">
            <v>36213319440826112X</v>
          </cell>
        </row>
        <row r="11324">
          <cell r="M11324" t="str">
            <v>362133196804131115</v>
          </cell>
        </row>
        <row r="11325">
          <cell r="M11325" t="str">
            <v>362133197009111144</v>
          </cell>
        </row>
        <row r="11326">
          <cell r="M11326" t="str">
            <v>362133198010061150</v>
          </cell>
        </row>
        <row r="11327">
          <cell r="M11327" t="str">
            <v>360732199511271120</v>
          </cell>
        </row>
        <row r="11328">
          <cell r="M11328" t="str">
            <v>362133196210161114</v>
          </cell>
        </row>
        <row r="11329">
          <cell r="M11329" t="str">
            <v>362133197711260924</v>
          </cell>
        </row>
        <row r="11330">
          <cell r="M11330" t="str">
            <v>360732200908261137</v>
          </cell>
        </row>
        <row r="11331">
          <cell r="M11331" t="str">
            <v>360732200110251116</v>
          </cell>
        </row>
        <row r="11332">
          <cell r="M11332" t="str">
            <v>360732200312291124</v>
          </cell>
        </row>
        <row r="11333">
          <cell r="M11333" t="str">
            <v>36073219920605113X</v>
          </cell>
        </row>
        <row r="11334">
          <cell r="M11334" t="str">
            <v>362133194507211128</v>
          </cell>
        </row>
        <row r="11335">
          <cell r="M11335" t="str">
            <v>362133196108031129</v>
          </cell>
        </row>
        <row r="11336">
          <cell r="M11336" t="str">
            <v>362133198106221729</v>
          </cell>
        </row>
        <row r="11337">
          <cell r="M11337" t="str">
            <v>360732200807151115</v>
          </cell>
        </row>
        <row r="11338">
          <cell r="M11338" t="str">
            <v>360732200606291111</v>
          </cell>
        </row>
        <row r="11339">
          <cell r="M11339" t="str">
            <v>360732200702131118</v>
          </cell>
        </row>
        <row r="11340">
          <cell r="M11340" t="str">
            <v>362133197409291113</v>
          </cell>
        </row>
        <row r="11341">
          <cell r="M11341" t="str">
            <v>362133195102091126</v>
          </cell>
        </row>
        <row r="11342">
          <cell r="M11342" t="str">
            <v>362133195306081130</v>
          </cell>
        </row>
        <row r="11343">
          <cell r="M11343" t="str">
            <v>362133196004141120</v>
          </cell>
        </row>
        <row r="11344">
          <cell r="M11344" t="str">
            <v>360732200711121122</v>
          </cell>
        </row>
        <row r="11345">
          <cell r="M11345" t="str">
            <v>360732200406011138</v>
          </cell>
        </row>
        <row r="11346">
          <cell r="M11346" t="str">
            <v>360732200312271131</v>
          </cell>
        </row>
        <row r="11347">
          <cell r="M11347" t="str">
            <v>362133195801251117</v>
          </cell>
        </row>
        <row r="11348">
          <cell r="M11348" t="str">
            <v>362133196703071141</v>
          </cell>
        </row>
        <row r="11349">
          <cell r="M11349" t="str">
            <v>36073220080810111X</v>
          </cell>
        </row>
        <row r="11350">
          <cell r="M11350" t="str">
            <v>360732200612071123</v>
          </cell>
        </row>
        <row r="11351">
          <cell r="M11351" t="str">
            <v>362133196110251120</v>
          </cell>
        </row>
        <row r="11352">
          <cell r="M11352" t="str">
            <v>362133194803151123</v>
          </cell>
        </row>
        <row r="11353">
          <cell r="M11353" t="str">
            <v>362133194601021128</v>
          </cell>
        </row>
        <row r="11354">
          <cell r="M11354" t="str">
            <v>362133196507231128</v>
          </cell>
        </row>
        <row r="11355">
          <cell r="M11355" t="str">
            <v>36213319590214111X</v>
          </cell>
        </row>
        <row r="11356">
          <cell r="M11356" t="str">
            <v>362133195407201111</v>
          </cell>
        </row>
        <row r="11357">
          <cell r="M11357" t="str">
            <v>362133195504051127</v>
          </cell>
        </row>
        <row r="11358">
          <cell r="M11358" t="str">
            <v>362133198303031115</v>
          </cell>
        </row>
        <row r="11359">
          <cell r="M11359" t="str">
            <v>362132197801175946</v>
          </cell>
        </row>
        <row r="11360">
          <cell r="M11360" t="str">
            <v>360731201203105976</v>
          </cell>
        </row>
        <row r="11361">
          <cell r="M11361" t="str">
            <v>360731200405195936</v>
          </cell>
        </row>
        <row r="11362">
          <cell r="M11362" t="str">
            <v>362133195708241117</v>
          </cell>
        </row>
        <row r="11363">
          <cell r="M11363" t="str">
            <v>362133194609231111</v>
          </cell>
        </row>
        <row r="11364">
          <cell r="M11364" t="str">
            <v>362133195310281127</v>
          </cell>
        </row>
        <row r="11365">
          <cell r="M11365" t="str">
            <v>362133196209101122</v>
          </cell>
        </row>
        <row r="11366">
          <cell r="M11366" t="str">
            <v>360732200503091125</v>
          </cell>
        </row>
        <row r="11367">
          <cell r="M11367" t="str">
            <v>362133195708221116</v>
          </cell>
        </row>
        <row r="11368">
          <cell r="M11368" t="str">
            <v>360732200305281112</v>
          </cell>
        </row>
        <row r="11369">
          <cell r="M11369" t="str">
            <v>362133195009141125</v>
          </cell>
        </row>
        <row r="11370">
          <cell r="M11370" t="str">
            <v>360732201810121122</v>
          </cell>
        </row>
        <row r="11371">
          <cell r="M11371" t="str">
            <v>360732201610121128</v>
          </cell>
        </row>
        <row r="11372">
          <cell r="M11372" t="str">
            <v>362133197609151131</v>
          </cell>
        </row>
        <row r="11373">
          <cell r="M11373" t="str">
            <v>36073220110101114X</v>
          </cell>
        </row>
        <row r="11374">
          <cell r="M11374" t="str">
            <v>362133196310251117</v>
          </cell>
        </row>
        <row r="11375">
          <cell r="M11375" t="str">
            <v>362133196503121124</v>
          </cell>
        </row>
        <row r="11376">
          <cell r="M11376" t="str">
            <v>360732198703271112</v>
          </cell>
        </row>
        <row r="11377">
          <cell r="M11377" t="str">
            <v>362133195205291112</v>
          </cell>
        </row>
        <row r="11378">
          <cell r="M11378" t="str">
            <v>362133197911101119</v>
          </cell>
        </row>
        <row r="11379">
          <cell r="M11379" t="str">
            <v>362133194410201142</v>
          </cell>
        </row>
        <row r="11380">
          <cell r="M11380" t="str">
            <v>36213319731113112X</v>
          </cell>
        </row>
        <row r="11381">
          <cell r="M11381" t="str">
            <v>362133197901291123</v>
          </cell>
        </row>
        <row r="11382">
          <cell r="M11382" t="str">
            <v>360732201011291117</v>
          </cell>
        </row>
        <row r="11383">
          <cell r="M11383" t="str">
            <v>362133196004041111</v>
          </cell>
        </row>
        <row r="11384">
          <cell r="M11384" t="str">
            <v>362133197004201140</v>
          </cell>
        </row>
        <row r="11385">
          <cell r="M11385" t="str">
            <v>360732201106111115</v>
          </cell>
        </row>
        <row r="11386">
          <cell r="M11386" t="str">
            <v>362133195209171118</v>
          </cell>
        </row>
        <row r="11387">
          <cell r="M11387" t="str">
            <v>362133195503081121</v>
          </cell>
        </row>
        <row r="11388">
          <cell r="M11388" t="str">
            <v>362133197809211127</v>
          </cell>
        </row>
        <row r="11389">
          <cell r="M11389" t="str">
            <v>360732200312301169</v>
          </cell>
        </row>
        <row r="11390">
          <cell r="M11390" t="str">
            <v>360732200312301126</v>
          </cell>
        </row>
        <row r="11391">
          <cell r="M11391" t="str">
            <v>53062220130517442X</v>
          </cell>
        </row>
        <row r="11392">
          <cell r="M11392" t="str">
            <v>362133196406061115</v>
          </cell>
        </row>
        <row r="11393">
          <cell r="M11393" t="str">
            <v>36073220040415061X</v>
          </cell>
        </row>
        <row r="11394">
          <cell r="M11394" t="str">
            <v>360732200404150636</v>
          </cell>
        </row>
        <row r="11395">
          <cell r="M11395" t="str">
            <v>360732201504261127</v>
          </cell>
        </row>
        <row r="11396">
          <cell r="M11396" t="str">
            <v>36073220020121111X</v>
          </cell>
        </row>
        <row r="11397">
          <cell r="M11397" t="str">
            <v>360732200302091129</v>
          </cell>
        </row>
        <row r="11398">
          <cell r="M11398" t="str">
            <v>362133197412091171</v>
          </cell>
        </row>
        <row r="11399">
          <cell r="M11399" t="str">
            <v>360732200405101123</v>
          </cell>
        </row>
        <row r="11400">
          <cell r="M11400" t="str">
            <v>362133198309141112</v>
          </cell>
        </row>
        <row r="11401">
          <cell r="M11401" t="str">
            <v>360782200704260558</v>
          </cell>
        </row>
        <row r="11402">
          <cell r="M11402" t="str">
            <v>362133197701241113</v>
          </cell>
        </row>
        <row r="11403">
          <cell r="M11403" t="str">
            <v>362133198309201111</v>
          </cell>
        </row>
        <row r="11404">
          <cell r="M11404" t="str">
            <v>360732201102170660</v>
          </cell>
        </row>
        <row r="11405">
          <cell r="M11405" t="str">
            <v>362133197901111110</v>
          </cell>
        </row>
        <row r="11406">
          <cell r="M11406" t="str">
            <v>362133196207111132</v>
          </cell>
        </row>
        <row r="11407">
          <cell r="M11407" t="str">
            <v>36213319531218112X</v>
          </cell>
        </row>
        <row r="11408">
          <cell r="M11408" t="str">
            <v>362133195512101112</v>
          </cell>
        </row>
        <row r="11409">
          <cell r="M11409" t="str">
            <v>362133198303181113</v>
          </cell>
        </row>
        <row r="11410">
          <cell r="M11410" t="str">
            <v>362133197507181110</v>
          </cell>
        </row>
        <row r="11411">
          <cell r="M11411" t="str">
            <v>360731199608106029</v>
          </cell>
        </row>
        <row r="11412">
          <cell r="M11412" t="str">
            <v>362133196609070644</v>
          </cell>
        </row>
        <row r="11413">
          <cell r="M11413" t="str">
            <v>362133197801050621</v>
          </cell>
        </row>
        <row r="11414">
          <cell r="M11414" t="str">
            <v>360732199909070628</v>
          </cell>
        </row>
        <row r="11415">
          <cell r="M11415" t="str">
            <v>360732200105060649</v>
          </cell>
        </row>
        <row r="11416">
          <cell r="M11416" t="str">
            <v>362133197308101130</v>
          </cell>
        </row>
        <row r="11417">
          <cell r="M11417" t="str">
            <v>362133196711121129</v>
          </cell>
        </row>
        <row r="11418">
          <cell r="M11418" t="str">
            <v>360732201712171118</v>
          </cell>
        </row>
        <row r="11419">
          <cell r="M11419" t="str">
            <v>362133195006141138</v>
          </cell>
        </row>
        <row r="11420">
          <cell r="M11420" t="str">
            <v>362133195304091124</v>
          </cell>
        </row>
        <row r="11421">
          <cell r="M11421" t="str">
            <v>362133195503181114</v>
          </cell>
        </row>
        <row r="11422">
          <cell r="M11422" t="str">
            <v>362133193905111128</v>
          </cell>
        </row>
        <row r="11423">
          <cell r="M11423" t="str">
            <v>362133197607111136</v>
          </cell>
        </row>
        <row r="11424">
          <cell r="M11424" t="str">
            <v>360732200901261126</v>
          </cell>
        </row>
        <row r="11425">
          <cell r="M11425" t="str">
            <v>362133195406191126</v>
          </cell>
        </row>
        <row r="11426">
          <cell r="M11426" t="str">
            <v>36213319470706111X</v>
          </cell>
        </row>
        <row r="11427">
          <cell r="M11427" t="str">
            <v>360732200706021119</v>
          </cell>
        </row>
        <row r="11428">
          <cell r="M11428" t="str">
            <v>360732201312211125</v>
          </cell>
        </row>
        <row r="11429">
          <cell r="M11429" t="str">
            <v>360732201504061125</v>
          </cell>
        </row>
        <row r="11430">
          <cell r="M11430" t="str">
            <v>360732201611031116</v>
          </cell>
        </row>
        <row r="11431">
          <cell r="M11431" t="str">
            <v>362133196809031148</v>
          </cell>
        </row>
        <row r="11432">
          <cell r="M11432" t="str">
            <v>362133196205061119</v>
          </cell>
        </row>
        <row r="11433">
          <cell r="M11433" t="str">
            <v>362133196706131111</v>
          </cell>
        </row>
        <row r="11434">
          <cell r="M11434" t="str">
            <v>362133194403091125</v>
          </cell>
        </row>
        <row r="11435">
          <cell r="M11435" t="str">
            <v>362133196302011121</v>
          </cell>
        </row>
        <row r="11436">
          <cell r="M11436" t="str">
            <v>362133194809021119</v>
          </cell>
        </row>
        <row r="11437">
          <cell r="M11437" t="str">
            <v>362133195402131126</v>
          </cell>
        </row>
        <row r="11438">
          <cell r="M11438" t="str">
            <v>360732200802131115</v>
          </cell>
        </row>
        <row r="11439">
          <cell r="M11439" t="str">
            <v>362133195401101128</v>
          </cell>
        </row>
        <row r="11440">
          <cell r="M11440" t="str">
            <v>362133195903161112</v>
          </cell>
        </row>
        <row r="11441">
          <cell r="M11441" t="str">
            <v>360732200802021127</v>
          </cell>
        </row>
        <row r="11442">
          <cell r="M11442" t="str">
            <v>362133196607011149</v>
          </cell>
        </row>
        <row r="11443">
          <cell r="M11443" t="str">
            <v>362133196301141119</v>
          </cell>
        </row>
        <row r="11444">
          <cell r="M11444" t="str">
            <v>362133196903021122</v>
          </cell>
        </row>
        <row r="11445">
          <cell r="M11445" t="str">
            <v>362133195812011119</v>
          </cell>
        </row>
        <row r="11446">
          <cell r="M11446" t="str">
            <v>36213319731030042X</v>
          </cell>
        </row>
        <row r="11447">
          <cell r="M11447" t="str">
            <v>360732200709101114</v>
          </cell>
        </row>
        <row r="11448">
          <cell r="M11448" t="str">
            <v>360732200608291115</v>
          </cell>
        </row>
        <row r="11449">
          <cell r="M11449" t="str">
            <v>360732201601091115</v>
          </cell>
        </row>
        <row r="11450">
          <cell r="M11450" t="str">
            <v>362133198101051118</v>
          </cell>
        </row>
        <row r="11451">
          <cell r="M11451" t="str">
            <v>362133195801011121</v>
          </cell>
        </row>
        <row r="11452">
          <cell r="M11452" t="str">
            <v>360732200912021136</v>
          </cell>
        </row>
        <row r="11453">
          <cell r="M11453" t="str">
            <v>360732201602171117</v>
          </cell>
        </row>
        <row r="11454">
          <cell r="M11454" t="str">
            <v>360732201108221123</v>
          </cell>
        </row>
        <row r="11455">
          <cell r="M11455" t="str">
            <v>362133196312161115</v>
          </cell>
        </row>
        <row r="11456">
          <cell r="M11456" t="str">
            <v>360732200503191169</v>
          </cell>
        </row>
        <row r="11457">
          <cell r="M11457" t="str">
            <v>360732200305151131</v>
          </cell>
        </row>
        <row r="11458">
          <cell r="M11458" t="str">
            <v>362133195311221118</v>
          </cell>
        </row>
        <row r="11459">
          <cell r="M11459" t="str">
            <v>360732201704271127</v>
          </cell>
        </row>
        <row r="11460">
          <cell r="M11460" t="str">
            <v>362133198011161137</v>
          </cell>
        </row>
        <row r="11461">
          <cell r="M11461" t="str">
            <v>360731199311065967</v>
          </cell>
        </row>
        <row r="11462">
          <cell r="M11462" t="str">
            <v>362133197207141125</v>
          </cell>
        </row>
        <row r="11463">
          <cell r="M11463" t="str">
            <v>36213319661008113X</v>
          </cell>
        </row>
        <row r="11464">
          <cell r="M11464" t="str">
            <v>36073220030826115X</v>
          </cell>
        </row>
        <row r="11465">
          <cell r="M11465" t="str">
            <v>362133198302021142</v>
          </cell>
        </row>
        <row r="11466">
          <cell r="M11466" t="str">
            <v>360732200812161123</v>
          </cell>
        </row>
        <row r="11467">
          <cell r="M11467" t="str">
            <v>360733200405041120</v>
          </cell>
        </row>
        <row r="11468">
          <cell r="M11468" t="str">
            <v>360732200812161115</v>
          </cell>
        </row>
        <row r="11469">
          <cell r="M11469" t="str">
            <v>362133195510066114</v>
          </cell>
        </row>
        <row r="11470">
          <cell r="M11470" t="str">
            <v>362133195411231110</v>
          </cell>
        </row>
        <row r="11471">
          <cell r="M11471" t="str">
            <v>362133195611121119</v>
          </cell>
        </row>
        <row r="11472">
          <cell r="M11472" t="str">
            <v>362133198312051118</v>
          </cell>
        </row>
        <row r="11473">
          <cell r="M11473" t="str">
            <v>362133195205051127</v>
          </cell>
        </row>
        <row r="11474">
          <cell r="M11474" t="str">
            <v>362133194602151127</v>
          </cell>
        </row>
        <row r="11475">
          <cell r="M11475" t="str">
            <v>362133195510171133</v>
          </cell>
        </row>
        <row r="11476">
          <cell r="M11476" t="str">
            <v>360732198811051184</v>
          </cell>
        </row>
        <row r="11477">
          <cell r="M11477" t="str">
            <v>362133196005021120</v>
          </cell>
        </row>
        <row r="11478">
          <cell r="M11478" t="str">
            <v>360732198708221114</v>
          </cell>
        </row>
        <row r="11479">
          <cell r="M11479" t="str">
            <v>36073220000626112X</v>
          </cell>
        </row>
        <row r="11480">
          <cell r="M11480" t="str">
            <v>362133197903261120</v>
          </cell>
        </row>
        <row r="11481">
          <cell r="M11481" t="str">
            <v>360732200705101125</v>
          </cell>
        </row>
        <row r="11482">
          <cell r="M11482" t="str">
            <v>360732200011171129</v>
          </cell>
        </row>
        <row r="11483">
          <cell r="M11483" t="str">
            <v>360732200912171118</v>
          </cell>
        </row>
        <row r="11484">
          <cell r="M11484" t="str">
            <v>362133195610011129</v>
          </cell>
        </row>
        <row r="11485">
          <cell r="M11485" t="str">
            <v>360732201007101122</v>
          </cell>
        </row>
        <row r="11486">
          <cell r="M11486" t="str">
            <v>360732201203161149</v>
          </cell>
        </row>
        <row r="11487">
          <cell r="M11487" t="str">
            <v>362133197310091111</v>
          </cell>
        </row>
        <row r="11488">
          <cell r="M11488" t="str">
            <v>362133193003101115</v>
          </cell>
        </row>
        <row r="11489">
          <cell r="M11489" t="str">
            <v>362133194811291118</v>
          </cell>
        </row>
        <row r="11490">
          <cell r="M11490" t="str">
            <v>362133195709071113</v>
          </cell>
        </row>
        <row r="11491">
          <cell r="M11491" t="str">
            <v>362133195712071122</v>
          </cell>
        </row>
        <row r="11492">
          <cell r="M11492" t="str">
            <v>360732200804111118</v>
          </cell>
        </row>
        <row r="11493">
          <cell r="M11493" t="str">
            <v>362133196309031125</v>
          </cell>
        </row>
        <row r="11494">
          <cell r="M11494" t="str">
            <v>362133196005281117</v>
          </cell>
        </row>
        <row r="11495">
          <cell r="M11495" t="str">
            <v>360732200003051215</v>
          </cell>
        </row>
        <row r="11496">
          <cell r="M11496" t="str">
            <v>362133194905021127</v>
          </cell>
        </row>
        <row r="11497">
          <cell r="M11497" t="str">
            <v>360732200602271121</v>
          </cell>
        </row>
        <row r="11498">
          <cell r="M11498" t="str">
            <v>36073220061206111X</v>
          </cell>
        </row>
        <row r="11499">
          <cell r="M11499" t="str">
            <v>36213319741215112X</v>
          </cell>
        </row>
        <row r="11500">
          <cell r="M11500" t="str">
            <v>362133195505011127</v>
          </cell>
        </row>
        <row r="11501">
          <cell r="M11501" t="str">
            <v>362133195409081117</v>
          </cell>
        </row>
        <row r="11502">
          <cell r="M11502" t="str">
            <v>362133195407031116</v>
          </cell>
        </row>
        <row r="11503">
          <cell r="M11503" t="str">
            <v>362133195902131122</v>
          </cell>
        </row>
        <row r="11504">
          <cell r="M11504" t="str">
            <v>362133195811101147</v>
          </cell>
        </row>
        <row r="11505">
          <cell r="M11505" t="str">
            <v>360732198806261128</v>
          </cell>
        </row>
        <row r="11506">
          <cell r="M11506" t="str">
            <v>362133198107241326</v>
          </cell>
        </row>
        <row r="11507">
          <cell r="M11507" t="str">
            <v>360732200711181125</v>
          </cell>
        </row>
        <row r="11508">
          <cell r="M11508" t="str">
            <v>360732201009031113</v>
          </cell>
        </row>
        <row r="11509">
          <cell r="M11509" t="str">
            <v>360732201309071117</v>
          </cell>
        </row>
        <row r="11510">
          <cell r="M11510" t="str">
            <v>362133194506120128</v>
          </cell>
        </row>
        <row r="11511">
          <cell r="M11511" t="str">
            <v>360732201603281123</v>
          </cell>
        </row>
        <row r="11512">
          <cell r="M11512" t="str">
            <v>360732201105071131</v>
          </cell>
        </row>
        <row r="11513">
          <cell r="M11513" t="str">
            <v>360732200811221120</v>
          </cell>
        </row>
        <row r="11514">
          <cell r="M11514" t="str">
            <v>360732201808051129</v>
          </cell>
        </row>
        <row r="11515">
          <cell r="M11515" t="str">
            <v>360732200507261128</v>
          </cell>
        </row>
        <row r="11516">
          <cell r="M11516" t="str">
            <v>36213319470806112X</v>
          </cell>
        </row>
        <row r="11517">
          <cell r="M11517" t="str">
            <v>360732201304151126</v>
          </cell>
        </row>
        <row r="11518">
          <cell r="M11518" t="str">
            <v>360732201511231129</v>
          </cell>
        </row>
        <row r="11519">
          <cell r="M11519" t="str">
            <v>360732201406051126</v>
          </cell>
        </row>
        <row r="11520">
          <cell r="M11520" t="str">
            <v>360732201812121126</v>
          </cell>
        </row>
        <row r="11521">
          <cell r="M11521" t="str">
            <v>360732200501271122</v>
          </cell>
        </row>
        <row r="11522">
          <cell r="M11522" t="str">
            <v>360732201207171125</v>
          </cell>
        </row>
        <row r="11523">
          <cell r="M11523" t="str">
            <v>360732201012281156</v>
          </cell>
        </row>
        <row r="11524">
          <cell r="M11524" t="str">
            <v>362133194704161115</v>
          </cell>
        </row>
        <row r="11525">
          <cell r="M11525" t="str">
            <v>362133195004281129</v>
          </cell>
        </row>
        <row r="11526">
          <cell r="M11526" t="str">
            <v>360732200102061187</v>
          </cell>
        </row>
        <row r="11527">
          <cell r="M11527" t="str">
            <v>360732200511181120</v>
          </cell>
        </row>
        <row r="11528">
          <cell r="M11528" t="str">
            <v>360732200802151124</v>
          </cell>
        </row>
        <row r="11529">
          <cell r="M11529" t="str">
            <v>360732200701221146</v>
          </cell>
        </row>
        <row r="11530">
          <cell r="M11530" t="str">
            <v>362133194109101126</v>
          </cell>
        </row>
        <row r="11531">
          <cell r="M11531" t="str">
            <v>362133195402051126</v>
          </cell>
        </row>
        <row r="11532">
          <cell r="M11532" t="str">
            <v>360732200909231124</v>
          </cell>
        </row>
        <row r="11533">
          <cell r="M11533" t="str">
            <v>360732201701181118</v>
          </cell>
        </row>
        <row r="11534">
          <cell r="M11534" t="str">
            <v>362133197803061121</v>
          </cell>
        </row>
        <row r="11535">
          <cell r="M11535" t="str">
            <v>360732200403051126</v>
          </cell>
        </row>
        <row r="11536">
          <cell r="M11536" t="str">
            <v>360732200512251143</v>
          </cell>
        </row>
        <row r="11537">
          <cell r="M11537" t="str">
            <v>360732200505241115</v>
          </cell>
        </row>
        <row r="11538">
          <cell r="M11538" t="str">
            <v>360732198910081127</v>
          </cell>
        </row>
        <row r="11539">
          <cell r="M11539" t="str">
            <v>362133194308131117</v>
          </cell>
        </row>
        <row r="11540">
          <cell r="M11540" t="str">
            <v>362133196209051110</v>
          </cell>
        </row>
        <row r="11541">
          <cell r="M11541" t="str">
            <v>360732200008111192</v>
          </cell>
        </row>
        <row r="11542">
          <cell r="M11542" t="str">
            <v>36213319690817112X</v>
          </cell>
        </row>
        <row r="11543">
          <cell r="M11543" t="str">
            <v>362133197610061125</v>
          </cell>
        </row>
        <row r="11544">
          <cell r="M11544" t="str">
            <v>360732200301141120</v>
          </cell>
        </row>
        <row r="11545">
          <cell r="M11545" t="str">
            <v>36073220040229111X</v>
          </cell>
        </row>
        <row r="11546">
          <cell r="M11546" t="str">
            <v>360732200501011136</v>
          </cell>
        </row>
        <row r="11547">
          <cell r="M11547" t="str">
            <v>362133197508291119</v>
          </cell>
        </row>
        <row r="11548">
          <cell r="M11548" t="str">
            <v>362133194510081133</v>
          </cell>
        </row>
        <row r="11549">
          <cell r="M11549" t="str">
            <v>360732200601031126</v>
          </cell>
        </row>
        <row r="11550">
          <cell r="M11550" t="str">
            <v>360732200410231125</v>
          </cell>
        </row>
        <row r="11551">
          <cell r="M11551" t="str">
            <v>360732200206071128</v>
          </cell>
        </row>
        <row r="11552">
          <cell r="M11552" t="str">
            <v>360732201107201112</v>
          </cell>
        </row>
        <row r="11553">
          <cell r="M11553" t="str">
            <v>360732200601031118</v>
          </cell>
        </row>
        <row r="11554">
          <cell r="M11554" t="str">
            <v>362133197406031113</v>
          </cell>
        </row>
        <row r="11555">
          <cell r="M11555" t="str">
            <v>362133198009041144</v>
          </cell>
        </row>
        <row r="11556">
          <cell r="M11556" t="str">
            <v>360732202006041142</v>
          </cell>
        </row>
        <row r="11557">
          <cell r="M11557" t="str">
            <v>362133196304221130</v>
          </cell>
        </row>
        <row r="11558">
          <cell r="M11558" t="str">
            <v>362133197210271115</v>
          </cell>
        </row>
        <row r="11559">
          <cell r="M11559" t="str">
            <v>36213319730408111X</v>
          </cell>
        </row>
        <row r="11560">
          <cell r="M11560" t="str">
            <v>362133194708041161</v>
          </cell>
        </row>
        <row r="11561">
          <cell r="M11561" t="str">
            <v>360732199902130042</v>
          </cell>
        </row>
        <row r="11562">
          <cell r="M11562" t="str">
            <v>362133197601290022</v>
          </cell>
        </row>
        <row r="11563">
          <cell r="M11563" t="str">
            <v>360732199902261122</v>
          </cell>
        </row>
        <row r="11564">
          <cell r="M11564" t="str">
            <v>360732198407171125</v>
          </cell>
        </row>
        <row r="11565">
          <cell r="M11565" t="str">
            <v>362133194105181122</v>
          </cell>
        </row>
        <row r="11566">
          <cell r="M11566" t="str">
            <v>360732201008041125</v>
          </cell>
        </row>
        <row r="11567">
          <cell r="M11567" t="str">
            <v>360732201106191127</v>
          </cell>
        </row>
        <row r="11568">
          <cell r="M11568" t="str">
            <v>36073220061111112X</v>
          </cell>
        </row>
        <row r="11569">
          <cell r="M11569" t="str">
            <v>36073220131219111X</v>
          </cell>
        </row>
        <row r="11570">
          <cell r="M11570" t="str">
            <v>360732201106191119</v>
          </cell>
        </row>
        <row r="11571">
          <cell r="M11571" t="str">
            <v>36073219870321111X</v>
          </cell>
        </row>
        <row r="11572">
          <cell r="M11572" t="str">
            <v>36073220130929111X</v>
          </cell>
        </row>
        <row r="11573">
          <cell r="M11573" t="str">
            <v>36073220160802111X</v>
          </cell>
        </row>
        <row r="11574">
          <cell r="M11574" t="str">
            <v>362133197107011120</v>
          </cell>
        </row>
        <row r="11575">
          <cell r="M11575" t="str">
            <v>360732201703021118</v>
          </cell>
        </row>
        <row r="11576">
          <cell r="M11576" t="str">
            <v>362133197501131112</v>
          </cell>
        </row>
        <row r="11577">
          <cell r="M11577" t="str">
            <v>362133197203051149</v>
          </cell>
        </row>
        <row r="11578">
          <cell r="M11578" t="str">
            <v>362133194609041115</v>
          </cell>
        </row>
        <row r="11579">
          <cell r="M11579" t="str">
            <v>362133194804191127</v>
          </cell>
        </row>
        <row r="11580">
          <cell r="M11580" t="str">
            <v>36213319560402111X</v>
          </cell>
        </row>
        <row r="11581">
          <cell r="M11581" t="str">
            <v>362133196208081123</v>
          </cell>
        </row>
        <row r="11582">
          <cell r="M11582" t="str">
            <v>362133197311271130</v>
          </cell>
        </row>
        <row r="11583">
          <cell r="M11583" t="str">
            <v>360732200005101116</v>
          </cell>
        </row>
        <row r="11584">
          <cell r="M11584" t="str">
            <v>362133193208131123</v>
          </cell>
        </row>
        <row r="11585">
          <cell r="M11585" t="str">
            <v>362133196801051136</v>
          </cell>
        </row>
        <row r="11586">
          <cell r="M11586" t="str">
            <v>360732200901091120</v>
          </cell>
        </row>
        <row r="11587">
          <cell r="M11587" t="str">
            <v>360732200912281114</v>
          </cell>
        </row>
        <row r="11588">
          <cell r="M11588" t="str">
            <v>362133194107101122</v>
          </cell>
        </row>
        <row r="11589">
          <cell r="M11589" t="str">
            <v>360732200603151148</v>
          </cell>
        </row>
        <row r="11590">
          <cell r="M11590" t="str">
            <v>362133196312261116</v>
          </cell>
        </row>
        <row r="11591">
          <cell r="M11591" t="str">
            <v>360732200808081139</v>
          </cell>
        </row>
        <row r="11592">
          <cell r="M11592" t="str">
            <v>360732199507161156</v>
          </cell>
        </row>
        <row r="11593">
          <cell r="M11593" t="str">
            <v>362133197902141119</v>
          </cell>
        </row>
        <row r="11594">
          <cell r="M11594" t="str">
            <v>36073220080208112X</v>
          </cell>
        </row>
        <row r="11595">
          <cell r="M11595" t="str">
            <v>36213319430819111X</v>
          </cell>
        </row>
        <row r="11596">
          <cell r="M11596" t="str">
            <v>362133195007191129</v>
          </cell>
        </row>
        <row r="11597">
          <cell r="M11597" t="str">
            <v>441521198308071349</v>
          </cell>
        </row>
        <row r="11598">
          <cell r="M11598" t="str">
            <v>360732201801131126</v>
          </cell>
        </row>
        <row r="11599">
          <cell r="M11599" t="str">
            <v>362133194009191160</v>
          </cell>
        </row>
        <row r="11600">
          <cell r="M11600" t="str">
            <v>362133195709091114</v>
          </cell>
        </row>
        <row r="11601">
          <cell r="M11601" t="str">
            <v>362133196108081126</v>
          </cell>
        </row>
        <row r="11602">
          <cell r="M11602" t="str">
            <v>360732200411051169</v>
          </cell>
        </row>
        <row r="11603">
          <cell r="M11603" t="str">
            <v>362133193010041114</v>
          </cell>
        </row>
        <row r="11604">
          <cell r="M11604" t="str">
            <v>362133194807151112</v>
          </cell>
        </row>
        <row r="11605">
          <cell r="M11605" t="str">
            <v>362133198202261528</v>
          </cell>
        </row>
        <row r="11606">
          <cell r="M11606" t="str">
            <v>360732200312151121</v>
          </cell>
        </row>
        <row r="11607">
          <cell r="M11607" t="str">
            <v>360732201111101114</v>
          </cell>
        </row>
        <row r="11608">
          <cell r="M11608" t="str">
            <v>360732200604011120</v>
          </cell>
        </row>
        <row r="11609">
          <cell r="M11609" t="str">
            <v>360732200802021119</v>
          </cell>
        </row>
        <row r="11610">
          <cell r="M11610" t="str">
            <v>362133194301151115</v>
          </cell>
        </row>
        <row r="11611">
          <cell r="M11611" t="str">
            <v>360732201210231117</v>
          </cell>
        </row>
        <row r="11612">
          <cell r="M11612" t="str">
            <v>362133196001151120</v>
          </cell>
        </row>
        <row r="11613">
          <cell r="M11613" t="str">
            <v>362133195605191110</v>
          </cell>
        </row>
        <row r="11614">
          <cell r="M11614" t="str">
            <v>362133196407061125</v>
          </cell>
        </row>
        <row r="11615">
          <cell r="M11615" t="str">
            <v>360732198902161119</v>
          </cell>
        </row>
        <row r="11616">
          <cell r="M11616" t="str">
            <v>360732202402131123</v>
          </cell>
        </row>
        <row r="11617">
          <cell r="M11617" t="str">
            <v>36073219880906113X</v>
          </cell>
        </row>
        <row r="11618">
          <cell r="M11618" t="str">
            <v>36073220090103111X</v>
          </cell>
        </row>
        <row r="11619">
          <cell r="M11619" t="str">
            <v>362133195501161128</v>
          </cell>
        </row>
        <row r="11620">
          <cell r="M11620" t="str">
            <v>362133196903241117</v>
          </cell>
        </row>
        <row r="11621">
          <cell r="M11621" t="str">
            <v>362133195104251154</v>
          </cell>
        </row>
        <row r="11622">
          <cell r="M11622" t="str">
            <v>362133197203271125</v>
          </cell>
        </row>
        <row r="11623">
          <cell r="M11623" t="str">
            <v>360732200408171119</v>
          </cell>
        </row>
        <row r="11624">
          <cell r="M11624" t="str">
            <v>362133197410051133</v>
          </cell>
        </row>
        <row r="11625">
          <cell r="M11625" t="str">
            <v>362133194508151120</v>
          </cell>
        </row>
        <row r="11626">
          <cell r="M11626" t="str">
            <v>362133197108211116</v>
          </cell>
        </row>
        <row r="11627">
          <cell r="M11627" t="str">
            <v>360732200407271118</v>
          </cell>
        </row>
        <row r="11628">
          <cell r="M11628" t="str">
            <v>362133195804061116</v>
          </cell>
        </row>
        <row r="11629">
          <cell r="M11629" t="str">
            <v>362133196701151121</v>
          </cell>
        </row>
        <row r="11630">
          <cell r="M11630" t="str">
            <v>362133198008061119</v>
          </cell>
        </row>
        <row r="11631">
          <cell r="M11631" t="str">
            <v>360732201712131124</v>
          </cell>
        </row>
        <row r="11632">
          <cell r="M11632" t="str">
            <v>360732200801111120</v>
          </cell>
        </row>
        <row r="11633">
          <cell r="M11633" t="str">
            <v>36073219840601112X</v>
          </cell>
        </row>
        <row r="11634">
          <cell r="M11634" t="str">
            <v>362133194810201125</v>
          </cell>
        </row>
        <row r="11635">
          <cell r="M11635" t="str">
            <v>362133197105091120</v>
          </cell>
        </row>
        <row r="11636">
          <cell r="M11636" t="str">
            <v>362133198301011153</v>
          </cell>
        </row>
        <row r="11637">
          <cell r="M11637" t="str">
            <v>362133197404251112</v>
          </cell>
        </row>
        <row r="11638">
          <cell r="M11638" t="str">
            <v>360732201109141117</v>
          </cell>
        </row>
        <row r="11639">
          <cell r="M11639" t="str">
            <v>362133195802121111</v>
          </cell>
        </row>
        <row r="11640">
          <cell r="M11640" t="str">
            <v>362133196104251132</v>
          </cell>
        </row>
        <row r="11641">
          <cell r="M11641" t="str">
            <v>362133197011081132</v>
          </cell>
        </row>
        <row r="11642">
          <cell r="M11642" t="str">
            <v>362133196610301112</v>
          </cell>
        </row>
        <row r="11643">
          <cell r="M11643" t="str">
            <v>362133194305201124</v>
          </cell>
        </row>
        <row r="11644">
          <cell r="M11644" t="str">
            <v>362133195502091117</v>
          </cell>
        </row>
        <row r="11645">
          <cell r="M11645" t="str">
            <v>362133195104041122</v>
          </cell>
        </row>
        <row r="11646">
          <cell r="M11646" t="str">
            <v>360732200111211124</v>
          </cell>
        </row>
        <row r="11647">
          <cell r="M11647" t="str">
            <v>362133197308021122</v>
          </cell>
        </row>
        <row r="11648">
          <cell r="M11648" t="str">
            <v>360732200508251116</v>
          </cell>
        </row>
        <row r="11649">
          <cell r="M11649" t="str">
            <v>362133195708211129</v>
          </cell>
        </row>
        <row r="11650">
          <cell r="M11650" t="str">
            <v>360732198512251119</v>
          </cell>
        </row>
        <row r="11651">
          <cell r="M11651" t="str">
            <v>360732199201270624</v>
          </cell>
        </row>
        <row r="11652">
          <cell r="M11652" t="str">
            <v>362133194904181129</v>
          </cell>
        </row>
        <row r="11653">
          <cell r="M11653" t="str">
            <v>360732200804021112</v>
          </cell>
        </row>
        <row r="11654">
          <cell r="M11654" t="str">
            <v>360732200610041123</v>
          </cell>
        </row>
        <row r="11655">
          <cell r="M11655" t="str">
            <v>360732201402271113</v>
          </cell>
        </row>
        <row r="11656">
          <cell r="M11656" t="str">
            <v>360732201505141119</v>
          </cell>
        </row>
        <row r="11657">
          <cell r="M11657" t="str">
            <v>36073220110913112X</v>
          </cell>
        </row>
        <row r="11658">
          <cell r="M11658" t="str">
            <v>362133193301131136</v>
          </cell>
        </row>
        <row r="11659">
          <cell r="M11659" t="str">
            <v>362133194401201124</v>
          </cell>
        </row>
        <row r="11660">
          <cell r="M11660" t="str">
            <v>362133196503231112</v>
          </cell>
        </row>
        <row r="11661">
          <cell r="M11661" t="str">
            <v>362133197005151165</v>
          </cell>
        </row>
        <row r="11662">
          <cell r="M11662" t="str">
            <v>362133195506221126</v>
          </cell>
        </row>
        <row r="11663">
          <cell r="M11663" t="str">
            <v>362133198207241112</v>
          </cell>
        </row>
        <row r="11664">
          <cell r="M11664" t="str">
            <v>360732199701311322</v>
          </cell>
        </row>
        <row r="11665">
          <cell r="M11665" t="str">
            <v>360732201304031132</v>
          </cell>
        </row>
        <row r="11666">
          <cell r="M11666" t="str">
            <v>360732201811261127</v>
          </cell>
        </row>
        <row r="11667">
          <cell r="M11667" t="str">
            <v>362133195410291111</v>
          </cell>
        </row>
        <row r="11668">
          <cell r="M11668" t="str">
            <v>360732201503191120</v>
          </cell>
        </row>
        <row r="11669">
          <cell r="M11669" t="str">
            <v>362133195605141148</v>
          </cell>
        </row>
        <row r="11670">
          <cell r="M11670" t="str">
            <v>360732202012111119</v>
          </cell>
        </row>
        <row r="11671">
          <cell r="M11671" t="str">
            <v>362133198210091119</v>
          </cell>
        </row>
        <row r="11672">
          <cell r="M11672" t="str">
            <v>362133197004171121</v>
          </cell>
        </row>
        <row r="11673">
          <cell r="M11673" t="str">
            <v>360781198512077023</v>
          </cell>
        </row>
        <row r="11674">
          <cell r="M11674" t="str">
            <v>360732198504151118</v>
          </cell>
        </row>
        <row r="11675">
          <cell r="M11675" t="str">
            <v>362133195002061122</v>
          </cell>
        </row>
        <row r="11676">
          <cell r="M11676" t="str">
            <v>522121198202185646</v>
          </cell>
        </row>
        <row r="11677">
          <cell r="M11677" t="str">
            <v>360732200910151121</v>
          </cell>
        </row>
        <row r="11678">
          <cell r="M11678" t="str">
            <v>360732200603121133</v>
          </cell>
        </row>
        <row r="11679">
          <cell r="M11679" t="str">
            <v>362133197105031136</v>
          </cell>
        </row>
        <row r="11680">
          <cell r="M11680" t="str">
            <v>362133196310071124</v>
          </cell>
        </row>
        <row r="11681">
          <cell r="M11681" t="str">
            <v>362133197910171545</v>
          </cell>
        </row>
        <row r="11682">
          <cell r="M11682" t="str">
            <v>360732201108211128</v>
          </cell>
        </row>
        <row r="11683">
          <cell r="M11683" t="str">
            <v>360732200903021142</v>
          </cell>
        </row>
        <row r="11684">
          <cell r="M11684" t="str">
            <v>360732200708301149</v>
          </cell>
        </row>
        <row r="11685">
          <cell r="M11685" t="str">
            <v>360732200602041115</v>
          </cell>
        </row>
        <row r="11686">
          <cell r="M11686" t="str">
            <v>360732201204151145</v>
          </cell>
        </row>
        <row r="11687">
          <cell r="M11687" t="str">
            <v>36073220110311111X</v>
          </cell>
        </row>
        <row r="11688">
          <cell r="M11688" t="str">
            <v>36213319650815112X</v>
          </cell>
        </row>
        <row r="11689">
          <cell r="M11689" t="str">
            <v>360732199109191130</v>
          </cell>
        </row>
        <row r="11690">
          <cell r="M11690" t="str">
            <v>360732201007261126</v>
          </cell>
        </row>
        <row r="11691">
          <cell r="M11691" t="str">
            <v>362133196004011115</v>
          </cell>
        </row>
        <row r="11692">
          <cell r="M11692" t="str">
            <v>36073119961006602X</v>
          </cell>
        </row>
        <row r="11693">
          <cell r="M11693" t="str">
            <v>360732198803061120</v>
          </cell>
        </row>
        <row r="11694">
          <cell r="M11694" t="str">
            <v>362133195309111120</v>
          </cell>
        </row>
        <row r="11695">
          <cell r="M11695" t="str">
            <v>362133197808071126</v>
          </cell>
        </row>
        <row r="11696">
          <cell r="M11696" t="str">
            <v>362133198011111113</v>
          </cell>
        </row>
        <row r="11697">
          <cell r="M11697" t="str">
            <v>360732199812271159</v>
          </cell>
        </row>
        <row r="11698">
          <cell r="M11698" t="str">
            <v>360732202008161121</v>
          </cell>
        </row>
        <row r="11699">
          <cell r="M11699" t="str">
            <v>360732202208151120</v>
          </cell>
        </row>
        <row r="11700">
          <cell r="M11700" t="str">
            <v>360732200910121125</v>
          </cell>
        </row>
        <row r="11701">
          <cell r="M11701" t="str">
            <v>362133195309111112</v>
          </cell>
        </row>
        <row r="11702">
          <cell r="M11702" t="str">
            <v>362133197710261116</v>
          </cell>
        </row>
        <row r="11703">
          <cell r="M11703" t="str">
            <v>362133194208051128</v>
          </cell>
        </row>
        <row r="11704">
          <cell r="M11704" t="str">
            <v>362133197501231113</v>
          </cell>
        </row>
        <row r="11705">
          <cell r="M11705" t="str">
            <v>360732201103081125</v>
          </cell>
        </row>
        <row r="11706">
          <cell r="M11706" t="str">
            <v>362133196803201118</v>
          </cell>
        </row>
        <row r="11707">
          <cell r="M11707" t="str">
            <v>360732199211211118</v>
          </cell>
        </row>
        <row r="11708">
          <cell r="M11708" t="str">
            <v>360732201702171114</v>
          </cell>
        </row>
        <row r="11709">
          <cell r="M11709" t="str">
            <v>36073220180807112X</v>
          </cell>
        </row>
        <row r="11710">
          <cell r="M11710" t="str">
            <v>362133192806191121</v>
          </cell>
        </row>
        <row r="11711">
          <cell r="M11711" t="str">
            <v>362133197610211138</v>
          </cell>
        </row>
        <row r="11712">
          <cell r="M11712" t="str">
            <v>362133196812221137</v>
          </cell>
        </row>
        <row r="11713">
          <cell r="M11713" t="str">
            <v>360732198401211122</v>
          </cell>
        </row>
        <row r="11714">
          <cell r="M11714" t="str">
            <v>360732200901131137</v>
          </cell>
        </row>
        <row r="11715">
          <cell r="M11715" t="str">
            <v>36073220051224113X</v>
          </cell>
        </row>
        <row r="11716">
          <cell r="M11716" t="str">
            <v>362133196201041110</v>
          </cell>
        </row>
        <row r="11717">
          <cell r="M11717" t="str">
            <v>362133194204051112</v>
          </cell>
        </row>
        <row r="11718">
          <cell r="M11718" t="str">
            <v>362133197506231120</v>
          </cell>
        </row>
        <row r="11719">
          <cell r="M11719" t="str">
            <v>362133194110241126</v>
          </cell>
        </row>
        <row r="11720">
          <cell r="M11720" t="str">
            <v>36073220061222111X</v>
          </cell>
        </row>
        <row r="11721">
          <cell r="M11721" t="str">
            <v>36073220041110112X</v>
          </cell>
        </row>
        <row r="11722">
          <cell r="M11722" t="str">
            <v>36213319741019111X</v>
          </cell>
        </row>
        <row r="11723">
          <cell r="M11723" t="str">
            <v>362133196010271132</v>
          </cell>
        </row>
        <row r="11724">
          <cell r="M11724" t="str">
            <v>362133197006121144</v>
          </cell>
        </row>
        <row r="11725">
          <cell r="M11725" t="str">
            <v>360732201008091114</v>
          </cell>
        </row>
        <row r="11726">
          <cell r="M11726" t="str">
            <v>362133196311301112</v>
          </cell>
        </row>
        <row r="11727">
          <cell r="M11727" t="str">
            <v>360732201005081121</v>
          </cell>
        </row>
        <row r="11728">
          <cell r="M11728" t="str">
            <v>360732201508211135</v>
          </cell>
        </row>
        <row r="11729">
          <cell r="M11729" t="str">
            <v>360732201404091124</v>
          </cell>
        </row>
        <row r="11730">
          <cell r="M11730" t="str">
            <v>362133197710011141</v>
          </cell>
        </row>
        <row r="11731">
          <cell r="M11731" t="str">
            <v>360732201204231110</v>
          </cell>
        </row>
        <row r="11732">
          <cell r="M11732" t="str">
            <v>362133196207121111</v>
          </cell>
        </row>
        <row r="11733">
          <cell r="M11733" t="str">
            <v>362133198210101110</v>
          </cell>
        </row>
        <row r="11734">
          <cell r="M11734" t="str">
            <v>362133194605141127</v>
          </cell>
        </row>
        <row r="11735">
          <cell r="M11735" t="str">
            <v>362133194611161116</v>
          </cell>
        </row>
        <row r="11736">
          <cell r="M11736" t="str">
            <v>362133195010061122</v>
          </cell>
        </row>
        <row r="11737">
          <cell r="M11737" t="str">
            <v>362133198006031119</v>
          </cell>
        </row>
        <row r="11738">
          <cell r="M11738" t="str">
            <v>362133198003060619</v>
          </cell>
        </row>
        <row r="11739">
          <cell r="M11739" t="str">
            <v>362133195209041137</v>
          </cell>
        </row>
        <row r="11740">
          <cell r="M11740" t="str">
            <v>362133195703061141</v>
          </cell>
        </row>
        <row r="11741">
          <cell r="M11741" t="str">
            <v>362133195409061116</v>
          </cell>
        </row>
        <row r="11742">
          <cell r="M11742" t="str">
            <v>360732200503171141</v>
          </cell>
        </row>
        <row r="11743">
          <cell r="M11743" t="str">
            <v>360732200809191137</v>
          </cell>
        </row>
        <row r="11744">
          <cell r="M11744" t="str">
            <v>360732198610201123</v>
          </cell>
        </row>
        <row r="11745">
          <cell r="M11745" t="str">
            <v>360732200809191161</v>
          </cell>
        </row>
        <row r="11746">
          <cell r="M11746" t="str">
            <v>360732201709011113</v>
          </cell>
        </row>
        <row r="11747">
          <cell r="M11747" t="str">
            <v>362133195506171122</v>
          </cell>
        </row>
        <row r="11748">
          <cell r="M11748" t="str">
            <v>362133195409301116</v>
          </cell>
        </row>
        <row r="11749">
          <cell r="M11749" t="str">
            <v>362133194809161111</v>
          </cell>
        </row>
        <row r="11750">
          <cell r="M11750" t="str">
            <v>362133195801051123</v>
          </cell>
        </row>
        <row r="11751">
          <cell r="M11751" t="str">
            <v>362133195009261119</v>
          </cell>
        </row>
        <row r="11752">
          <cell r="M11752" t="str">
            <v>360732199710091122</v>
          </cell>
        </row>
        <row r="11753">
          <cell r="M11753" t="str">
            <v>362133197712081135</v>
          </cell>
        </row>
        <row r="11754">
          <cell r="M11754" t="str">
            <v>362133194609101122</v>
          </cell>
        </row>
        <row r="11755">
          <cell r="M11755" t="str">
            <v>362133195704121118</v>
          </cell>
        </row>
        <row r="11756">
          <cell r="M11756" t="str">
            <v>362133196712151119</v>
          </cell>
        </row>
        <row r="11757">
          <cell r="M11757" t="str">
            <v>362133193704111121</v>
          </cell>
        </row>
        <row r="11758">
          <cell r="M11758" t="str">
            <v>362133193910181112</v>
          </cell>
        </row>
        <row r="11759">
          <cell r="M11759" t="str">
            <v>360732198610061116</v>
          </cell>
        </row>
        <row r="11760">
          <cell r="M11760" t="str">
            <v>362133194904231122</v>
          </cell>
        </row>
        <row r="11761">
          <cell r="M11761" t="str">
            <v>360732200811011131</v>
          </cell>
        </row>
        <row r="11762">
          <cell r="M11762" t="str">
            <v>360732200801031120</v>
          </cell>
        </row>
        <row r="11763">
          <cell r="M11763" t="str">
            <v>360732199201121119</v>
          </cell>
        </row>
        <row r="11764">
          <cell r="M11764" t="str">
            <v>360732201304221120</v>
          </cell>
        </row>
        <row r="11765">
          <cell r="M11765" t="str">
            <v>362133195209101128</v>
          </cell>
        </row>
        <row r="11766">
          <cell r="M11766" t="str">
            <v>362133194703131117</v>
          </cell>
        </row>
        <row r="11767">
          <cell r="M11767" t="str">
            <v>362133194707031113</v>
          </cell>
        </row>
        <row r="11768">
          <cell r="M11768" t="str">
            <v>362133197011081116</v>
          </cell>
        </row>
        <row r="11769">
          <cell r="M11769" t="str">
            <v>362133198603141113</v>
          </cell>
        </row>
        <row r="11770">
          <cell r="M11770" t="str">
            <v>360732201206191140</v>
          </cell>
        </row>
        <row r="11771">
          <cell r="M11771" t="str">
            <v>360732200810191118</v>
          </cell>
        </row>
        <row r="11772">
          <cell r="M11772" t="str">
            <v>360732201501171150</v>
          </cell>
        </row>
        <row r="11773">
          <cell r="M11773" t="str">
            <v>362133194905061110</v>
          </cell>
        </row>
        <row r="11774">
          <cell r="M11774" t="str">
            <v>362133195303101124</v>
          </cell>
        </row>
        <row r="11775">
          <cell r="M11775" t="str">
            <v>360732200906191112</v>
          </cell>
        </row>
        <row r="11776">
          <cell r="M11776" t="str">
            <v>36213319380405112X</v>
          </cell>
        </row>
        <row r="11777">
          <cell r="M11777" t="str">
            <v>362133196206201128</v>
          </cell>
        </row>
        <row r="11778">
          <cell r="M11778" t="str">
            <v>362133195110161112</v>
          </cell>
        </row>
        <row r="11779">
          <cell r="M11779" t="str">
            <v>362133197311061125</v>
          </cell>
        </row>
        <row r="11780">
          <cell r="M11780" t="str">
            <v>362133197609111121</v>
          </cell>
        </row>
        <row r="11781">
          <cell r="M11781" t="str">
            <v>36213319630909111X</v>
          </cell>
        </row>
        <row r="11782">
          <cell r="M11782" t="str">
            <v>360732200907021123</v>
          </cell>
        </row>
        <row r="11783">
          <cell r="M11783" t="str">
            <v>360732199910051125</v>
          </cell>
        </row>
        <row r="11784">
          <cell r="M11784" t="str">
            <v>362133195103071127</v>
          </cell>
        </row>
        <row r="11785">
          <cell r="M11785" t="str">
            <v>36213319630507112X</v>
          </cell>
        </row>
        <row r="11786">
          <cell r="M11786" t="str">
            <v>350583198502179245</v>
          </cell>
        </row>
        <row r="11787">
          <cell r="M11787" t="str">
            <v>362133196112031113</v>
          </cell>
        </row>
        <row r="11788">
          <cell r="M11788" t="str">
            <v>360732201307311148</v>
          </cell>
        </row>
        <row r="11789">
          <cell r="M11789" t="str">
            <v>36213319820324114X</v>
          </cell>
        </row>
        <row r="11790">
          <cell r="M11790" t="str">
            <v>36213319541007132X</v>
          </cell>
        </row>
        <row r="11791">
          <cell r="M11791" t="str">
            <v>362133196601111317</v>
          </cell>
        </row>
        <row r="11792">
          <cell r="M11792" t="str">
            <v>362133197108081331</v>
          </cell>
        </row>
        <row r="11793">
          <cell r="M11793" t="str">
            <v>362133197706263362</v>
          </cell>
        </row>
        <row r="11794">
          <cell r="M11794" t="str">
            <v>362133195401281317</v>
          </cell>
        </row>
        <row r="11795">
          <cell r="M11795" t="str">
            <v>362133195908151327</v>
          </cell>
        </row>
        <row r="11796">
          <cell r="M11796" t="str">
            <v>362133195212291313</v>
          </cell>
        </row>
        <row r="11797">
          <cell r="M11797" t="str">
            <v>362133196511121327</v>
          </cell>
        </row>
        <row r="11798">
          <cell r="M11798" t="str">
            <v>360732195507031329</v>
          </cell>
        </row>
        <row r="11799">
          <cell r="M11799" t="str">
            <v>360732199901231351</v>
          </cell>
        </row>
        <row r="11800">
          <cell r="M11800" t="str">
            <v>362133196912031322</v>
          </cell>
        </row>
        <row r="11801">
          <cell r="M11801" t="str">
            <v>362133195807191311</v>
          </cell>
        </row>
        <row r="11802">
          <cell r="M11802" t="str">
            <v>36213319610412132X</v>
          </cell>
        </row>
        <row r="11803">
          <cell r="M11803" t="str">
            <v>360724198402010023</v>
          </cell>
        </row>
        <row r="11804">
          <cell r="M11804" t="str">
            <v>362133195310141319</v>
          </cell>
        </row>
        <row r="11805">
          <cell r="M11805" t="str">
            <v>360732200512281342</v>
          </cell>
        </row>
        <row r="11806">
          <cell r="M11806" t="str">
            <v>360732200604181314</v>
          </cell>
        </row>
        <row r="11807">
          <cell r="M11807" t="str">
            <v>362133195711291326</v>
          </cell>
        </row>
        <row r="11808">
          <cell r="M11808" t="str">
            <v>362133196703121321</v>
          </cell>
        </row>
        <row r="11809">
          <cell r="M11809" t="str">
            <v>360732200712101318</v>
          </cell>
        </row>
        <row r="11810">
          <cell r="M11810" t="str">
            <v>36073220171127131X</v>
          </cell>
        </row>
        <row r="11811">
          <cell r="M11811" t="str">
            <v>360732201408161329</v>
          </cell>
        </row>
        <row r="11812">
          <cell r="M11812" t="str">
            <v>362133196411081313</v>
          </cell>
        </row>
        <row r="11813">
          <cell r="M11813" t="str">
            <v>362133197212261367</v>
          </cell>
        </row>
        <row r="11814">
          <cell r="M11814" t="str">
            <v>362133196604121326</v>
          </cell>
        </row>
        <row r="11815">
          <cell r="M11815" t="str">
            <v>360732201407181328</v>
          </cell>
        </row>
        <row r="11816">
          <cell r="M11816" t="str">
            <v>362133195508011317</v>
          </cell>
        </row>
        <row r="11817">
          <cell r="M11817" t="str">
            <v>360731198802057326</v>
          </cell>
        </row>
        <row r="11818">
          <cell r="M11818" t="str">
            <v>360732201208261317</v>
          </cell>
        </row>
        <row r="11819">
          <cell r="M11819" t="str">
            <v>360732198508021310</v>
          </cell>
        </row>
        <row r="11820">
          <cell r="M11820" t="str">
            <v>362133195608201329</v>
          </cell>
        </row>
        <row r="11821">
          <cell r="M11821" t="str">
            <v>36213319520417132X</v>
          </cell>
        </row>
        <row r="11822">
          <cell r="M11822" t="str">
            <v>362133195411151313</v>
          </cell>
        </row>
        <row r="11823">
          <cell r="M11823" t="str">
            <v>362133196606271328</v>
          </cell>
        </row>
        <row r="11824">
          <cell r="M11824" t="str">
            <v>362133196602011318</v>
          </cell>
        </row>
        <row r="11825">
          <cell r="M11825" t="str">
            <v>360732198910061310</v>
          </cell>
        </row>
        <row r="11826">
          <cell r="M11826" t="str">
            <v>360732201206071341</v>
          </cell>
        </row>
        <row r="11827">
          <cell r="M11827" t="str">
            <v>362133196502121325</v>
          </cell>
        </row>
        <row r="11828">
          <cell r="M11828" t="str">
            <v>362133197308221327</v>
          </cell>
        </row>
        <row r="11829">
          <cell r="M11829" t="str">
            <v>360732200605231336</v>
          </cell>
        </row>
        <row r="11830">
          <cell r="M11830" t="str">
            <v>362133197404211313</v>
          </cell>
        </row>
        <row r="11831">
          <cell r="M11831" t="str">
            <v>510521197406152540</v>
          </cell>
        </row>
        <row r="11832">
          <cell r="M11832" t="str">
            <v>362133194512021329</v>
          </cell>
        </row>
        <row r="11833">
          <cell r="M11833" t="str">
            <v>362133195010101315</v>
          </cell>
        </row>
        <row r="11834">
          <cell r="M11834" t="str">
            <v>360732200907091324</v>
          </cell>
        </row>
        <row r="11835">
          <cell r="M11835" t="str">
            <v>362133196308021320</v>
          </cell>
        </row>
        <row r="11836">
          <cell r="M11836" t="str">
            <v>360732201409231317</v>
          </cell>
        </row>
        <row r="11837">
          <cell r="M11837" t="str">
            <v>360732198709201326</v>
          </cell>
        </row>
        <row r="11838">
          <cell r="M11838" t="str">
            <v>362133196901251311</v>
          </cell>
        </row>
        <row r="11839">
          <cell r="M11839" t="str">
            <v>362133196904035841</v>
          </cell>
        </row>
        <row r="11840">
          <cell r="M11840" t="str">
            <v>362133195702161319</v>
          </cell>
        </row>
        <row r="11841">
          <cell r="M11841" t="str">
            <v>362133197403025826</v>
          </cell>
        </row>
        <row r="11842">
          <cell r="M11842" t="str">
            <v>362133197106281321</v>
          </cell>
        </row>
        <row r="11843">
          <cell r="M11843" t="str">
            <v>362133195202181313</v>
          </cell>
        </row>
        <row r="11844">
          <cell r="M11844" t="str">
            <v>362133195311051323</v>
          </cell>
        </row>
        <row r="11845">
          <cell r="M11845" t="str">
            <v>362133197808101313</v>
          </cell>
        </row>
        <row r="11846">
          <cell r="M11846" t="str">
            <v>362133198009291354</v>
          </cell>
        </row>
        <row r="11847">
          <cell r="M11847" t="str">
            <v>360732200912191311</v>
          </cell>
        </row>
        <row r="11848">
          <cell r="M11848" t="str">
            <v>362133195412131322</v>
          </cell>
        </row>
        <row r="11849">
          <cell r="M11849" t="str">
            <v>362133195206071322</v>
          </cell>
        </row>
        <row r="11850">
          <cell r="M11850" t="str">
            <v>530381199711113343</v>
          </cell>
        </row>
        <row r="11851">
          <cell r="M11851" t="str">
            <v>360732200905231338</v>
          </cell>
        </row>
        <row r="11852">
          <cell r="M11852" t="str">
            <v>362133193902121312</v>
          </cell>
        </row>
        <row r="11853">
          <cell r="M11853" t="str">
            <v>362133194906041314</v>
          </cell>
        </row>
        <row r="11854">
          <cell r="M11854" t="str">
            <v>362133193803151321</v>
          </cell>
        </row>
        <row r="11855">
          <cell r="M11855" t="str">
            <v>362133195710181328</v>
          </cell>
        </row>
        <row r="11856">
          <cell r="M11856" t="str">
            <v>36073220100812131X</v>
          </cell>
        </row>
        <row r="11857">
          <cell r="M11857" t="str">
            <v>362133197108051319</v>
          </cell>
        </row>
        <row r="11858">
          <cell r="M11858" t="str">
            <v>362133198307041310</v>
          </cell>
        </row>
        <row r="11859">
          <cell r="M11859" t="str">
            <v>360732201611181325</v>
          </cell>
        </row>
        <row r="11860">
          <cell r="M11860" t="str">
            <v>362133195704061346</v>
          </cell>
        </row>
        <row r="11861">
          <cell r="M11861" t="str">
            <v>360732200506031347</v>
          </cell>
        </row>
        <row r="11862">
          <cell r="M11862" t="str">
            <v>362133194206271311</v>
          </cell>
        </row>
        <row r="11863">
          <cell r="M11863" t="str">
            <v>36213319790624174X</v>
          </cell>
        </row>
        <row r="11864">
          <cell r="M11864" t="str">
            <v>362133197502041311</v>
          </cell>
        </row>
        <row r="11865">
          <cell r="M11865" t="str">
            <v>36213319820705152X</v>
          </cell>
        </row>
        <row r="11866">
          <cell r="M11866" t="str">
            <v>360732200608041319</v>
          </cell>
        </row>
        <row r="11867">
          <cell r="M11867" t="str">
            <v>360732200903031324</v>
          </cell>
        </row>
        <row r="11868">
          <cell r="M11868" t="str">
            <v>360732198809051767</v>
          </cell>
        </row>
        <row r="11869">
          <cell r="M11869" t="str">
            <v>362133196402151324</v>
          </cell>
        </row>
        <row r="11870">
          <cell r="M11870" t="str">
            <v>360732202307291321</v>
          </cell>
        </row>
        <row r="11871">
          <cell r="M11871" t="str">
            <v>360732201203061332</v>
          </cell>
        </row>
        <row r="11872">
          <cell r="M11872" t="str">
            <v>362133194012201323</v>
          </cell>
        </row>
        <row r="11873">
          <cell r="M11873" t="str">
            <v>362133197405121336</v>
          </cell>
        </row>
        <row r="11874">
          <cell r="M11874" t="str">
            <v>360732200912051327</v>
          </cell>
        </row>
        <row r="11875">
          <cell r="M11875" t="str">
            <v>362133198205051323</v>
          </cell>
        </row>
        <row r="11876">
          <cell r="M11876" t="str">
            <v>362133196010231317</v>
          </cell>
        </row>
        <row r="11877">
          <cell r="M11877" t="str">
            <v>362133197003151321</v>
          </cell>
        </row>
        <row r="11878">
          <cell r="M11878" t="str">
            <v>362133195007171363</v>
          </cell>
        </row>
        <row r="11879">
          <cell r="M11879" t="str">
            <v>362133198001121318</v>
          </cell>
        </row>
        <row r="11880">
          <cell r="M11880" t="str">
            <v>362133194911111321</v>
          </cell>
        </row>
        <row r="11881">
          <cell r="M11881" t="str">
            <v>360732200411221340</v>
          </cell>
        </row>
        <row r="11882">
          <cell r="M11882" t="str">
            <v>362133194010011315</v>
          </cell>
        </row>
        <row r="11883">
          <cell r="M11883" t="str">
            <v>362133193604281326</v>
          </cell>
        </row>
        <row r="11884">
          <cell r="M11884" t="str">
            <v>362133197306151310</v>
          </cell>
        </row>
        <row r="11885">
          <cell r="M11885" t="str">
            <v>36213319450412132X</v>
          </cell>
        </row>
        <row r="11886">
          <cell r="M11886" t="str">
            <v>362133198006211312</v>
          </cell>
        </row>
        <row r="11887">
          <cell r="M11887" t="str">
            <v>360732199709231319</v>
          </cell>
        </row>
        <row r="11888">
          <cell r="M11888" t="str">
            <v>36213319681210132X</v>
          </cell>
        </row>
        <row r="11889">
          <cell r="M11889" t="str">
            <v>362133195112161319</v>
          </cell>
        </row>
        <row r="11890">
          <cell r="M11890" t="str">
            <v>360732200610201318</v>
          </cell>
        </row>
        <row r="11891">
          <cell r="M11891" t="str">
            <v>362133195507061320</v>
          </cell>
        </row>
        <row r="11892">
          <cell r="M11892" t="str">
            <v>360732198411101349</v>
          </cell>
        </row>
        <row r="11893">
          <cell r="M11893" t="str">
            <v>362133196012101313</v>
          </cell>
        </row>
        <row r="11894">
          <cell r="M11894" t="str">
            <v>362133197902281314</v>
          </cell>
        </row>
        <row r="11895">
          <cell r="M11895" t="str">
            <v>360732198803041322</v>
          </cell>
        </row>
        <row r="11896">
          <cell r="M11896" t="str">
            <v>362133195605051310</v>
          </cell>
        </row>
        <row r="11897">
          <cell r="M11897" t="str">
            <v>362133197008241342</v>
          </cell>
        </row>
        <row r="11898">
          <cell r="M11898" t="str">
            <v>362133198002263326</v>
          </cell>
        </row>
        <row r="11899">
          <cell r="M11899" t="str">
            <v>362133196603121340</v>
          </cell>
        </row>
        <row r="11900">
          <cell r="M11900" t="str">
            <v>362133196604121342</v>
          </cell>
        </row>
        <row r="11901">
          <cell r="M11901" t="str">
            <v>362133196402071316</v>
          </cell>
        </row>
        <row r="11902">
          <cell r="M11902" t="str">
            <v>362133196907221324</v>
          </cell>
        </row>
        <row r="11903">
          <cell r="M11903" t="str">
            <v>360732199402261310</v>
          </cell>
        </row>
        <row r="11904">
          <cell r="M11904" t="str">
            <v>360732200901181329</v>
          </cell>
        </row>
        <row r="11905">
          <cell r="M11905" t="str">
            <v>360732200705271327</v>
          </cell>
        </row>
        <row r="11906">
          <cell r="M11906" t="str">
            <v>36213319550305131X</v>
          </cell>
        </row>
        <row r="11907">
          <cell r="M11907" t="str">
            <v>360732199004264743</v>
          </cell>
        </row>
        <row r="11908">
          <cell r="M11908" t="str">
            <v>360732201210081323</v>
          </cell>
        </row>
        <row r="11909">
          <cell r="M11909" t="str">
            <v>360732201503111311</v>
          </cell>
        </row>
        <row r="11910">
          <cell r="M11910" t="str">
            <v>360732201911021315</v>
          </cell>
        </row>
        <row r="11911">
          <cell r="M11911" t="str">
            <v>360732201604081318</v>
          </cell>
        </row>
        <row r="11912">
          <cell r="M11912" t="str">
            <v>360732201401111329</v>
          </cell>
        </row>
        <row r="11913">
          <cell r="M11913" t="str">
            <v>362133198011181314</v>
          </cell>
        </row>
        <row r="11914">
          <cell r="M11914" t="str">
            <v>362133195208271328</v>
          </cell>
        </row>
        <row r="11915">
          <cell r="M11915" t="str">
            <v>360732199605251315</v>
          </cell>
        </row>
        <row r="11916">
          <cell r="M11916" t="str">
            <v>360732198408101313</v>
          </cell>
        </row>
        <row r="11917">
          <cell r="M11917" t="str">
            <v>362133195603251319</v>
          </cell>
        </row>
        <row r="11918">
          <cell r="M11918" t="str">
            <v>362133195806141320</v>
          </cell>
        </row>
        <row r="11919">
          <cell r="M11919" t="str">
            <v>360732201710151324</v>
          </cell>
        </row>
        <row r="11920">
          <cell r="M11920" t="str">
            <v>362421199009198323</v>
          </cell>
        </row>
        <row r="11921">
          <cell r="M11921" t="str">
            <v>360732200912301330</v>
          </cell>
        </row>
        <row r="11922">
          <cell r="M11922" t="str">
            <v>360732201106021312</v>
          </cell>
        </row>
        <row r="11923">
          <cell r="M11923" t="str">
            <v>362133197707271313</v>
          </cell>
        </row>
        <row r="11924">
          <cell r="M11924" t="str">
            <v>360732200411061316</v>
          </cell>
        </row>
        <row r="11925">
          <cell r="M11925" t="str">
            <v>362133198211151355</v>
          </cell>
        </row>
        <row r="11926">
          <cell r="M11926" t="str">
            <v>362133197511021312</v>
          </cell>
        </row>
        <row r="11927">
          <cell r="M11927" t="str">
            <v>36073219980119133X</v>
          </cell>
        </row>
        <row r="11928">
          <cell r="M11928" t="str">
            <v>362133195508261324</v>
          </cell>
        </row>
        <row r="11929">
          <cell r="M11929" t="str">
            <v>36213319540721131X</v>
          </cell>
        </row>
        <row r="11930">
          <cell r="M11930" t="str">
            <v>360732201301011320</v>
          </cell>
        </row>
        <row r="11931">
          <cell r="M11931" t="str">
            <v>360732200410111318</v>
          </cell>
        </row>
        <row r="11932">
          <cell r="M11932" t="str">
            <v>362133196506041314</v>
          </cell>
        </row>
        <row r="11933">
          <cell r="M11933" t="str">
            <v>362133197105041334</v>
          </cell>
        </row>
        <row r="11934">
          <cell r="M11934" t="str">
            <v>360732201105171327</v>
          </cell>
        </row>
        <row r="11935">
          <cell r="M11935" t="str">
            <v>360732201303301313</v>
          </cell>
        </row>
        <row r="11936">
          <cell r="M11936" t="str">
            <v>362133197410121365</v>
          </cell>
        </row>
        <row r="11937">
          <cell r="M11937" t="str">
            <v>362133197310011337</v>
          </cell>
        </row>
        <row r="11938">
          <cell r="M11938" t="str">
            <v>360732199412031324</v>
          </cell>
        </row>
        <row r="11939">
          <cell r="M11939" t="str">
            <v>360732201503011329</v>
          </cell>
        </row>
        <row r="11940">
          <cell r="M11940" t="str">
            <v>360732201305021323</v>
          </cell>
        </row>
        <row r="11941">
          <cell r="M11941" t="str">
            <v>360732202005131322</v>
          </cell>
        </row>
        <row r="11942">
          <cell r="M11942" t="str">
            <v>360732201801161317</v>
          </cell>
        </row>
        <row r="11943">
          <cell r="M11943" t="str">
            <v>360732201501051319</v>
          </cell>
        </row>
        <row r="11944">
          <cell r="M11944" t="str">
            <v>360732198608021334</v>
          </cell>
        </row>
        <row r="11945">
          <cell r="M11945" t="str">
            <v>360732200906241319</v>
          </cell>
        </row>
        <row r="11946">
          <cell r="M11946" t="str">
            <v>362133197306161332</v>
          </cell>
        </row>
        <row r="11947">
          <cell r="M11947" t="str">
            <v>360732200011040030</v>
          </cell>
        </row>
        <row r="11948">
          <cell r="M11948" t="str">
            <v>362133196102171315</v>
          </cell>
        </row>
        <row r="11949">
          <cell r="M11949" t="str">
            <v>360732200504281326</v>
          </cell>
        </row>
        <row r="11950">
          <cell r="M11950" t="str">
            <v>362133196306191326</v>
          </cell>
        </row>
        <row r="11951">
          <cell r="M11951" t="str">
            <v>360732199501291312</v>
          </cell>
        </row>
        <row r="11952">
          <cell r="M11952" t="str">
            <v>36073220060527132X</v>
          </cell>
        </row>
        <row r="11953">
          <cell r="M11953" t="str">
            <v>360732201205301328</v>
          </cell>
        </row>
        <row r="11954">
          <cell r="M11954" t="str">
            <v>360732199109101326</v>
          </cell>
        </row>
        <row r="11955">
          <cell r="M11955" t="str">
            <v>36073219860910131X</v>
          </cell>
        </row>
        <row r="11956">
          <cell r="M11956" t="str">
            <v>360732199703101724</v>
          </cell>
        </row>
        <row r="11957">
          <cell r="M11957" t="str">
            <v>360732202106231322</v>
          </cell>
        </row>
        <row r="11958">
          <cell r="M11958" t="str">
            <v>36073220190109131X</v>
          </cell>
        </row>
        <row r="11959">
          <cell r="M11959" t="str">
            <v>360732201911291315</v>
          </cell>
        </row>
        <row r="11960">
          <cell r="M11960" t="str">
            <v>362133197607041326</v>
          </cell>
        </row>
        <row r="11961">
          <cell r="M11961" t="str">
            <v>360732200507031349</v>
          </cell>
        </row>
        <row r="11962">
          <cell r="M11962" t="str">
            <v>36073220080612131X</v>
          </cell>
        </row>
        <row r="11963">
          <cell r="M11963" t="str">
            <v>362133195710211312</v>
          </cell>
        </row>
        <row r="11964">
          <cell r="M11964" t="str">
            <v>362133196509121328</v>
          </cell>
        </row>
        <row r="11965">
          <cell r="M11965" t="str">
            <v>362133197209081322</v>
          </cell>
        </row>
        <row r="11966">
          <cell r="M11966" t="str">
            <v>362133195905101324</v>
          </cell>
        </row>
        <row r="11967">
          <cell r="M11967" t="str">
            <v>362133193006271312</v>
          </cell>
        </row>
        <row r="11968">
          <cell r="M11968" t="str">
            <v>362133195003081328</v>
          </cell>
        </row>
        <row r="11969">
          <cell r="M11969" t="str">
            <v>362133194901121315</v>
          </cell>
        </row>
        <row r="11970">
          <cell r="M11970" t="str">
            <v>362133196008091343</v>
          </cell>
        </row>
        <row r="11971">
          <cell r="M11971" t="str">
            <v>362133196005071320</v>
          </cell>
        </row>
        <row r="11972">
          <cell r="M11972" t="str">
            <v>360732198403241333</v>
          </cell>
        </row>
        <row r="11973">
          <cell r="M11973" t="str">
            <v>360732200710251312</v>
          </cell>
        </row>
        <row r="11974">
          <cell r="M11974" t="str">
            <v>362133197404021325</v>
          </cell>
        </row>
        <row r="11975">
          <cell r="M11975" t="str">
            <v>360732200511281324</v>
          </cell>
        </row>
        <row r="11976">
          <cell r="M11976" t="str">
            <v>36073220070617131X</v>
          </cell>
        </row>
        <row r="11977">
          <cell r="M11977" t="str">
            <v>36073220090730131X</v>
          </cell>
        </row>
        <row r="11978">
          <cell r="M11978" t="str">
            <v>362133197404141319</v>
          </cell>
        </row>
        <row r="11979">
          <cell r="M11979" t="str">
            <v>360732200906281329</v>
          </cell>
        </row>
        <row r="11980">
          <cell r="M11980" t="str">
            <v>362133197912121330</v>
          </cell>
        </row>
        <row r="11981">
          <cell r="M11981" t="str">
            <v>362133194909231316</v>
          </cell>
        </row>
        <row r="11982">
          <cell r="M11982" t="str">
            <v>362133195206091323</v>
          </cell>
        </row>
        <row r="11983">
          <cell r="M11983" t="str">
            <v>362133197106111314</v>
          </cell>
        </row>
        <row r="11984">
          <cell r="M11984" t="str">
            <v>362133196212061328</v>
          </cell>
        </row>
        <row r="11985">
          <cell r="M11985" t="str">
            <v>362133198203011328</v>
          </cell>
        </row>
        <row r="11986">
          <cell r="M11986" t="str">
            <v>360732200511011324</v>
          </cell>
        </row>
        <row r="11987">
          <cell r="M11987" t="str">
            <v>36073220040311131X</v>
          </cell>
        </row>
        <row r="11988">
          <cell r="M11988" t="str">
            <v>362133197109081317</v>
          </cell>
        </row>
        <row r="11989">
          <cell r="M11989" t="str">
            <v>362133194010161321</v>
          </cell>
        </row>
        <row r="11990">
          <cell r="M11990" t="str">
            <v>36213319730318132X</v>
          </cell>
        </row>
        <row r="11991">
          <cell r="M11991" t="str">
            <v>362133196707201345</v>
          </cell>
        </row>
        <row r="11992">
          <cell r="M11992" t="str">
            <v>362133195708151314</v>
          </cell>
        </row>
        <row r="11993">
          <cell r="M11993" t="str">
            <v>362133196108291326</v>
          </cell>
        </row>
        <row r="11994">
          <cell r="M11994" t="str">
            <v>362133196612241344</v>
          </cell>
        </row>
        <row r="11995">
          <cell r="M11995" t="str">
            <v>360732200911191336</v>
          </cell>
        </row>
        <row r="11996">
          <cell r="M11996" t="str">
            <v>362133198301051315</v>
          </cell>
        </row>
        <row r="11997">
          <cell r="M11997" t="str">
            <v>360732201006031329</v>
          </cell>
        </row>
        <row r="11998">
          <cell r="M11998" t="str">
            <v>360732198812301325</v>
          </cell>
        </row>
        <row r="11999">
          <cell r="M11999" t="str">
            <v>360732199212151321</v>
          </cell>
        </row>
        <row r="12000">
          <cell r="M12000" t="str">
            <v>362133196510191315</v>
          </cell>
        </row>
        <row r="12001">
          <cell r="M12001" t="str">
            <v>362133192709101323</v>
          </cell>
        </row>
        <row r="12002">
          <cell r="M12002" t="str">
            <v>360732200305191328</v>
          </cell>
        </row>
        <row r="12003">
          <cell r="M12003" t="str">
            <v>362133197307211143</v>
          </cell>
        </row>
        <row r="12004">
          <cell r="M12004" t="str">
            <v>362133195002281328</v>
          </cell>
        </row>
        <row r="12005">
          <cell r="M12005" t="str">
            <v>360732200409131311</v>
          </cell>
        </row>
        <row r="12006">
          <cell r="M12006" t="str">
            <v>362133197405141353</v>
          </cell>
        </row>
        <row r="12007">
          <cell r="M12007" t="str">
            <v>362133194012271321</v>
          </cell>
        </row>
        <row r="12008">
          <cell r="M12008" t="str">
            <v>362133194411281316</v>
          </cell>
        </row>
        <row r="12009">
          <cell r="M12009" t="str">
            <v>360732200501161310</v>
          </cell>
        </row>
        <row r="12010">
          <cell r="M12010" t="str">
            <v>362133196109011314</v>
          </cell>
        </row>
        <row r="12011">
          <cell r="M12011" t="str">
            <v>360732198405251746</v>
          </cell>
        </row>
        <row r="12012">
          <cell r="M12012" t="str">
            <v>362133194406071322</v>
          </cell>
        </row>
        <row r="12013">
          <cell r="M12013" t="str">
            <v>360732200907141344</v>
          </cell>
        </row>
        <row r="12014">
          <cell r="M12014" t="str">
            <v>360732201107091312</v>
          </cell>
        </row>
        <row r="12015">
          <cell r="M12015" t="str">
            <v>360732200703281337</v>
          </cell>
        </row>
        <row r="12016">
          <cell r="M12016" t="str">
            <v>362133197910120924</v>
          </cell>
        </row>
        <row r="12017">
          <cell r="M12017" t="str">
            <v>362133196811031323</v>
          </cell>
        </row>
        <row r="12018">
          <cell r="M12018" t="str">
            <v>360732198507031314</v>
          </cell>
        </row>
        <row r="12019">
          <cell r="M12019" t="str">
            <v>360732200701061365</v>
          </cell>
        </row>
        <row r="12020">
          <cell r="M12020" t="str">
            <v>360732201410131321</v>
          </cell>
        </row>
        <row r="12021">
          <cell r="M12021" t="str">
            <v>360732198702200160</v>
          </cell>
        </row>
        <row r="12022">
          <cell r="M12022" t="str">
            <v>360732200701061314</v>
          </cell>
        </row>
        <row r="12023">
          <cell r="M12023" t="str">
            <v>360732198705051316</v>
          </cell>
        </row>
        <row r="12024">
          <cell r="M12024" t="str">
            <v>362133196807141343</v>
          </cell>
        </row>
        <row r="12025">
          <cell r="M12025" t="str">
            <v>362133196711261359</v>
          </cell>
        </row>
        <row r="12026">
          <cell r="M12026" t="str">
            <v>360732200408121314</v>
          </cell>
        </row>
        <row r="12027">
          <cell r="M12027" t="str">
            <v>362133194711251311</v>
          </cell>
        </row>
        <row r="12028">
          <cell r="M12028" t="str">
            <v>362133195010121324</v>
          </cell>
        </row>
        <row r="12029">
          <cell r="M12029" t="str">
            <v>362133195708191316</v>
          </cell>
        </row>
        <row r="12030">
          <cell r="M12030" t="str">
            <v>362133196807201326</v>
          </cell>
        </row>
        <row r="12031">
          <cell r="M12031" t="str">
            <v>362133196202211310</v>
          </cell>
        </row>
        <row r="12032">
          <cell r="M12032" t="str">
            <v>362133197206141326</v>
          </cell>
        </row>
        <row r="12033">
          <cell r="M12033" t="str">
            <v>362133195908121339</v>
          </cell>
        </row>
        <row r="12034">
          <cell r="M12034" t="str">
            <v>362133196602151361</v>
          </cell>
        </row>
        <row r="12035">
          <cell r="M12035" t="str">
            <v>362133194906091311</v>
          </cell>
        </row>
        <row r="12036">
          <cell r="M12036" t="str">
            <v>362133197904171725</v>
          </cell>
        </row>
        <row r="12037">
          <cell r="M12037" t="str">
            <v>362133195608121329</v>
          </cell>
        </row>
        <row r="12038">
          <cell r="M12038" t="str">
            <v>362133197408101357</v>
          </cell>
        </row>
        <row r="12039">
          <cell r="M12039" t="str">
            <v>362133198011261322</v>
          </cell>
        </row>
        <row r="12040">
          <cell r="M12040" t="str">
            <v>362133198108041318</v>
          </cell>
        </row>
        <row r="12041">
          <cell r="M12041" t="str">
            <v>362133194405101323</v>
          </cell>
        </row>
        <row r="12042">
          <cell r="M12042" t="str">
            <v>36213319700802062X</v>
          </cell>
        </row>
        <row r="12043">
          <cell r="M12043" t="str">
            <v>360732200905161317</v>
          </cell>
        </row>
        <row r="12044">
          <cell r="M12044" t="str">
            <v>360732200612311318</v>
          </cell>
        </row>
        <row r="12045">
          <cell r="M12045" t="str">
            <v>360732200712031321</v>
          </cell>
        </row>
        <row r="12046">
          <cell r="M12046" t="str">
            <v>362133198201051334</v>
          </cell>
        </row>
        <row r="12047">
          <cell r="M12047" t="str">
            <v>360732200707241324</v>
          </cell>
        </row>
        <row r="12048">
          <cell r="M12048" t="str">
            <v>362133194606071327</v>
          </cell>
        </row>
        <row r="12049">
          <cell r="M12049" t="str">
            <v>362133195104201325</v>
          </cell>
        </row>
        <row r="12050">
          <cell r="M12050" t="str">
            <v>362133196901231337</v>
          </cell>
        </row>
        <row r="12051">
          <cell r="M12051" t="str">
            <v>362133193109091314</v>
          </cell>
        </row>
        <row r="12052">
          <cell r="M12052" t="str">
            <v>362133197709181311</v>
          </cell>
        </row>
        <row r="12053">
          <cell r="M12053" t="str">
            <v>362133194908061335</v>
          </cell>
        </row>
        <row r="12054">
          <cell r="M12054" t="str">
            <v>362133194910051355</v>
          </cell>
        </row>
        <row r="12055">
          <cell r="M12055" t="str">
            <v>362133195109061325</v>
          </cell>
        </row>
        <row r="12056">
          <cell r="M12056" t="str">
            <v>362133196907291744</v>
          </cell>
        </row>
        <row r="12057">
          <cell r="M12057" t="str">
            <v>362133194903191317</v>
          </cell>
        </row>
        <row r="12058">
          <cell r="M12058" t="str">
            <v>362133195905191323</v>
          </cell>
        </row>
        <row r="12059">
          <cell r="M12059" t="str">
            <v>362133194708061314</v>
          </cell>
        </row>
        <row r="12060">
          <cell r="M12060" t="str">
            <v>445281198811114362</v>
          </cell>
        </row>
        <row r="12061">
          <cell r="M12061" t="str">
            <v>360732200808261316</v>
          </cell>
        </row>
        <row r="12062">
          <cell r="M12062" t="str">
            <v>362133197711111312</v>
          </cell>
        </row>
        <row r="12063">
          <cell r="M12063" t="str">
            <v>360732198903135326</v>
          </cell>
        </row>
        <row r="12064">
          <cell r="M12064" t="str">
            <v>362133193104271316</v>
          </cell>
        </row>
        <row r="12065">
          <cell r="M12065" t="str">
            <v>362133194910211320</v>
          </cell>
        </row>
        <row r="12066">
          <cell r="M12066" t="str">
            <v>362133196603151320</v>
          </cell>
        </row>
        <row r="12067">
          <cell r="M12067" t="str">
            <v>362133195304161313</v>
          </cell>
        </row>
        <row r="12068">
          <cell r="M12068" t="str">
            <v>360732198708161326</v>
          </cell>
        </row>
        <row r="12069">
          <cell r="M12069" t="str">
            <v>362133195612281341</v>
          </cell>
        </row>
        <row r="12070">
          <cell r="M12070" t="str">
            <v>362133198211121316</v>
          </cell>
        </row>
        <row r="12071">
          <cell r="M12071" t="str">
            <v>360732201001191331</v>
          </cell>
        </row>
        <row r="12072">
          <cell r="M12072" t="str">
            <v>362133195812281311</v>
          </cell>
        </row>
        <row r="12073">
          <cell r="M12073" t="str">
            <v>360732200312131382</v>
          </cell>
        </row>
        <row r="12074">
          <cell r="M12074" t="str">
            <v>360732200509271346</v>
          </cell>
        </row>
        <row r="12075">
          <cell r="M12075" t="str">
            <v>362133197305061321</v>
          </cell>
        </row>
        <row r="12076">
          <cell r="M12076" t="str">
            <v>36213319720922133X</v>
          </cell>
        </row>
        <row r="12077">
          <cell r="M12077" t="str">
            <v>362133197608211331</v>
          </cell>
        </row>
        <row r="12078">
          <cell r="M12078" t="str">
            <v>360732202102081320</v>
          </cell>
        </row>
        <row r="12079">
          <cell r="M12079" t="str">
            <v>360731198903075961</v>
          </cell>
        </row>
        <row r="12080">
          <cell r="M12080" t="str">
            <v>360732201105181322</v>
          </cell>
        </row>
        <row r="12081">
          <cell r="M12081" t="str">
            <v>360732202306141313</v>
          </cell>
        </row>
        <row r="12082">
          <cell r="M12082" t="str">
            <v>362133197512021357</v>
          </cell>
        </row>
        <row r="12083">
          <cell r="M12083" t="str">
            <v>362133198102011310</v>
          </cell>
        </row>
        <row r="12084">
          <cell r="M12084" t="str">
            <v>360732199110251313</v>
          </cell>
        </row>
        <row r="12085">
          <cell r="M12085" t="str">
            <v>362133198304051337</v>
          </cell>
        </row>
        <row r="12086">
          <cell r="M12086" t="str">
            <v>362133193805121310</v>
          </cell>
        </row>
        <row r="12087">
          <cell r="M12087" t="str">
            <v>362133194403051326</v>
          </cell>
        </row>
        <row r="12088">
          <cell r="M12088" t="str">
            <v>360732198707061323</v>
          </cell>
        </row>
        <row r="12089">
          <cell r="M12089" t="str">
            <v>360732202308201332</v>
          </cell>
        </row>
        <row r="12090">
          <cell r="M12090" t="str">
            <v>360732202308201316</v>
          </cell>
        </row>
        <row r="12091">
          <cell r="M12091" t="str">
            <v>362133196405081317</v>
          </cell>
        </row>
        <row r="12092">
          <cell r="M12092" t="str">
            <v>362133197607201326</v>
          </cell>
        </row>
        <row r="12093">
          <cell r="M12093" t="str">
            <v>360732200603131331</v>
          </cell>
        </row>
        <row r="12094">
          <cell r="M12094" t="str">
            <v>36213319480802131X</v>
          </cell>
        </row>
        <row r="12095">
          <cell r="M12095" t="str">
            <v>362133192705051322</v>
          </cell>
        </row>
        <row r="12096">
          <cell r="M12096" t="str">
            <v>362133195910041346</v>
          </cell>
        </row>
        <row r="12097">
          <cell r="M12097" t="str">
            <v>362133196412301314</v>
          </cell>
        </row>
        <row r="12098">
          <cell r="M12098" t="str">
            <v>362133196808301126</v>
          </cell>
        </row>
        <row r="12099">
          <cell r="M12099" t="str">
            <v>362133193807151329</v>
          </cell>
        </row>
        <row r="12100">
          <cell r="M12100" t="str">
            <v>360732201903081326</v>
          </cell>
        </row>
        <row r="12101">
          <cell r="M12101" t="str">
            <v>360732202002211327</v>
          </cell>
        </row>
        <row r="12102">
          <cell r="M12102" t="str">
            <v>360732202405061327</v>
          </cell>
        </row>
        <row r="12103">
          <cell r="M12103" t="str">
            <v>362133198206131317</v>
          </cell>
        </row>
        <row r="12104">
          <cell r="M12104" t="str">
            <v>362133195602261320</v>
          </cell>
        </row>
        <row r="12105">
          <cell r="M12105" t="str">
            <v>360732201602191337</v>
          </cell>
        </row>
        <row r="12106">
          <cell r="M12106" t="str">
            <v>362133197306161316</v>
          </cell>
        </row>
        <row r="12107">
          <cell r="M12107" t="str">
            <v>360732201702251325</v>
          </cell>
        </row>
        <row r="12108">
          <cell r="M12108" t="str">
            <v>360732201208071329</v>
          </cell>
        </row>
        <row r="12109">
          <cell r="M12109" t="str">
            <v>360732200302181319</v>
          </cell>
        </row>
        <row r="12110">
          <cell r="M12110" t="str">
            <v>360732198610061327</v>
          </cell>
        </row>
        <row r="12111">
          <cell r="M12111" t="str">
            <v>360732200807291345</v>
          </cell>
        </row>
        <row r="12112">
          <cell r="M12112" t="str">
            <v>360732201108031346</v>
          </cell>
        </row>
        <row r="12113">
          <cell r="M12113" t="str">
            <v>360732201609211329</v>
          </cell>
        </row>
        <row r="12114">
          <cell r="M12114" t="str">
            <v>360732200807291329</v>
          </cell>
        </row>
        <row r="12115">
          <cell r="M12115" t="str">
            <v>360732201208081316</v>
          </cell>
        </row>
        <row r="12116">
          <cell r="M12116" t="str">
            <v>360732200711191315</v>
          </cell>
        </row>
        <row r="12117">
          <cell r="M12117" t="str">
            <v>362133193006221323</v>
          </cell>
        </row>
        <row r="12118">
          <cell r="M12118" t="str">
            <v>36213319461020134X</v>
          </cell>
        </row>
        <row r="12119">
          <cell r="M12119" t="str">
            <v>362133195101091319</v>
          </cell>
        </row>
        <row r="12120">
          <cell r="M12120" t="str">
            <v>362133195602031322</v>
          </cell>
        </row>
        <row r="12121">
          <cell r="M12121" t="str">
            <v>362133195602181339</v>
          </cell>
        </row>
        <row r="12122">
          <cell r="M12122" t="str">
            <v>360732198609191319</v>
          </cell>
        </row>
        <row r="12123">
          <cell r="M12123" t="str">
            <v>362133195702181328</v>
          </cell>
        </row>
        <row r="12124">
          <cell r="M12124" t="str">
            <v>360732201202211319</v>
          </cell>
        </row>
        <row r="12125">
          <cell r="M12125" t="str">
            <v>36213319790624131X</v>
          </cell>
        </row>
        <row r="12126">
          <cell r="M12126" t="str">
            <v>362133194804131327</v>
          </cell>
        </row>
        <row r="12127">
          <cell r="M12127" t="str">
            <v>36213319571106131X</v>
          </cell>
        </row>
        <row r="12128">
          <cell r="M12128" t="str">
            <v>362133195805051315</v>
          </cell>
        </row>
        <row r="12129">
          <cell r="M12129" t="str">
            <v>362133196010021328</v>
          </cell>
        </row>
        <row r="12130">
          <cell r="M12130" t="str">
            <v>36073220111129135X</v>
          </cell>
        </row>
        <row r="12131">
          <cell r="M12131" t="str">
            <v>362133196105091329</v>
          </cell>
        </row>
        <row r="12132">
          <cell r="M12132" t="str">
            <v>360732200704151331</v>
          </cell>
        </row>
        <row r="12133">
          <cell r="M12133" t="str">
            <v>36213319530320131X</v>
          </cell>
        </row>
        <row r="12134">
          <cell r="M12134" t="str">
            <v>360732198310161326</v>
          </cell>
        </row>
        <row r="12135">
          <cell r="M12135" t="str">
            <v>360732201705201323</v>
          </cell>
        </row>
        <row r="12136">
          <cell r="M12136" t="str">
            <v>360732200908141311</v>
          </cell>
        </row>
        <row r="12137">
          <cell r="M12137" t="str">
            <v>362133196812011746</v>
          </cell>
        </row>
        <row r="12138">
          <cell r="M12138" t="str">
            <v>362133197607071314</v>
          </cell>
        </row>
        <row r="12139">
          <cell r="M12139" t="str">
            <v>362133198111051314</v>
          </cell>
        </row>
        <row r="12140">
          <cell r="M12140" t="str">
            <v>362133195210231317</v>
          </cell>
        </row>
        <row r="12141">
          <cell r="M12141" t="str">
            <v>362133195511291313</v>
          </cell>
        </row>
        <row r="12142">
          <cell r="M12142" t="str">
            <v>362133196808171317</v>
          </cell>
        </row>
        <row r="12143">
          <cell r="M12143" t="str">
            <v>362133197702081721</v>
          </cell>
        </row>
        <row r="12144">
          <cell r="M12144" t="str">
            <v>362133196504071317</v>
          </cell>
        </row>
        <row r="12145">
          <cell r="M12145" t="str">
            <v>362133197411031337</v>
          </cell>
        </row>
        <row r="12146">
          <cell r="M12146" t="str">
            <v>360732200510041310</v>
          </cell>
        </row>
        <row r="12147">
          <cell r="M12147" t="str">
            <v>362133196008021353</v>
          </cell>
        </row>
        <row r="12148">
          <cell r="M12148" t="str">
            <v>362133198212191746</v>
          </cell>
        </row>
        <row r="12149">
          <cell r="M12149" t="str">
            <v>360732200406101336</v>
          </cell>
        </row>
        <row r="12150">
          <cell r="M12150" t="str">
            <v>360732200710101314</v>
          </cell>
        </row>
        <row r="12151">
          <cell r="M12151" t="str">
            <v>36213319761217131X</v>
          </cell>
        </row>
        <row r="12152">
          <cell r="M12152" t="str">
            <v>362133196301141311</v>
          </cell>
        </row>
        <row r="12153">
          <cell r="M12153" t="str">
            <v>360732201601081320</v>
          </cell>
        </row>
        <row r="12154">
          <cell r="M12154" t="str">
            <v>362133194005161327</v>
          </cell>
        </row>
        <row r="12155">
          <cell r="M12155" t="str">
            <v>360732198912091337</v>
          </cell>
        </row>
        <row r="12156">
          <cell r="M12156" t="str">
            <v>362133197402101727</v>
          </cell>
        </row>
        <row r="12157">
          <cell r="M12157" t="str">
            <v>360732200704191325</v>
          </cell>
        </row>
        <row r="12158">
          <cell r="M12158" t="str">
            <v>362133198109101319</v>
          </cell>
        </row>
        <row r="12159">
          <cell r="M12159" t="str">
            <v>360732200709221319</v>
          </cell>
        </row>
        <row r="12160">
          <cell r="M12160" t="str">
            <v>360732199008241311</v>
          </cell>
        </row>
        <row r="12161">
          <cell r="M12161" t="str">
            <v>362133196505041320</v>
          </cell>
        </row>
        <row r="12162">
          <cell r="M12162" t="str">
            <v>362133196004121322</v>
          </cell>
        </row>
        <row r="12163">
          <cell r="M12163" t="str">
            <v>362133195410021330</v>
          </cell>
        </row>
        <row r="12164">
          <cell r="M12164" t="str">
            <v>360732200309281339</v>
          </cell>
        </row>
        <row r="12165">
          <cell r="M12165" t="str">
            <v>360732200501271325</v>
          </cell>
        </row>
        <row r="12166">
          <cell r="M12166" t="str">
            <v>362133197609201354</v>
          </cell>
        </row>
        <row r="12167">
          <cell r="M12167" t="str">
            <v>360732200407281316</v>
          </cell>
        </row>
        <row r="12168">
          <cell r="M12168" t="str">
            <v>360732201005231329</v>
          </cell>
        </row>
        <row r="12169">
          <cell r="M12169" t="str">
            <v>362133198003051720</v>
          </cell>
        </row>
        <row r="12170">
          <cell r="M12170" t="str">
            <v>362133196509021319</v>
          </cell>
        </row>
        <row r="12171">
          <cell r="M12171" t="str">
            <v>362133195903251310</v>
          </cell>
        </row>
        <row r="12172">
          <cell r="M12172" t="str">
            <v>362133196305241328</v>
          </cell>
        </row>
        <row r="12173">
          <cell r="M12173" t="str">
            <v>36213319770607131X</v>
          </cell>
        </row>
        <row r="12174">
          <cell r="M12174" t="str">
            <v>362133198307271319</v>
          </cell>
        </row>
        <row r="12175">
          <cell r="M12175" t="str">
            <v>362133196002091326</v>
          </cell>
        </row>
        <row r="12176">
          <cell r="M12176" t="str">
            <v>362133195601061319</v>
          </cell>
        </row>
        <row r="12177">
          <cell r="M12177" t="str">
            <v>362133197310011345</v>
          </cell>
        </row>
        <row r="12178">
          <cell r="M12178" t="str">
            <v>362133196311231310</v>
          </cell>
        </row>
        <row r="12179">
          <cell r="M12179" t="str">
            <v>362133197005111315</v>
          </cell>
        </row>
        <row r="12180">
          <cell r="M12180" t="str">
            <v>360732201502191321</v>
          </cell>
        </row>
        <row r="12181">
          <cell r="M12181" t="str">
            <v>362133197809201324</v>
          </cell>
        </row>
        <row r="12182">
          <cell r="M12182" t="str">
            <v>360732201408021326</v>
          </cell>
        </row>
        <row r="12183">
          <cell r="M12183" t="str">
            <v>360732201609261326</v>
          </cell>
        </row>
        <row r="12184">
          <cell r="M12184" t="str">
            <v>360732200507031365</v>
          </cell>
        </row>
        <row r="12185">
          <cell r="M12185" t="str">
            <v>362133197708191315</v>
          </cell>
        </row>
        <row r="12186">
          <cell r="M12186" t="str">
            <v>360732201005151345</v>
          </cell>
        </row>
        <row r="12187">
          <cell r="M12187" t="str">
            <v>362133195108151310</v>
          </cell>
        </row>
        <row r="12188">
          <cell r="M12188" t="str">
            <v>360732200309091340</v>
          </cell>
        </row>
        <row r="12189">
          <cell r="M12189" t="str">
            <v>362133196010101328</v>
          </cell>
        </row>
        <row r="12190">
          <cell r="M12190" t="str">
            <v>36073219990807132X</v>
          </cell>
        </row>
        <row r="12191">
          <cell r="M12191" t="str">
            <v>36213319650603136X</v>
          </cell>
        </row>
        <row r="12192">
          <cell r="M12192" t="str">
            <v>360732201606291319</v>
          </cell>
        </row>
        <row r="12193">
          <cell r="M12193" t="str">
            <v>362133195507181322</v>
          </cell>
        </row>
        <row r="12194">
          <cell r="M12194" t="str">
            <v>360732200711141326</v>
          </cell>
        </row>
        <row r="12195">
          <cell r="M12195" t="str">
            <v>360732200901101325</v>
          </cell>
        </row>
        <row r="12196">
          <cell r="M12196" t="str">
            <v>360732201002041327</v>
          </cell>
        </row>
        <row r="12197">
          <cell r="M12197" t="str">
            <v>362133198112151317</v>
          </cell>
        </row>
        <row r="12198">
          <cell r="M12198" t="str">
            <v>362133196011061313</v>
          </cell>
        </row>
        <row r="12199">
          <cell r="M12199" t="str">
            <v>362133198008111315</v>
          </cell>
        </row>
        <row r="12200">
          <cell r="M12200" t="str">
            <v>36073219910313133X</v>
          </cell>
        </row>
        <row r="12201">
          <cell r="M12201" t="str">
            <v>362133196709261325</v>
          </cell>
        </row>
        <row r="12202">
          <cell r="M12202" t="str">
            <v>362133196807071314</v>
          </cell>
        </row>
        <row r="12203">
          <cell r="M12203" t="str">
            <v>360732199702221310</v>
          </cell>
        </row>
        <row r="12204">
          <cell r="M12204" t="str">
            <v>362133197211161313</v>
          </cell>
        </row>
        <row r="12205">
          <cell r="M12205" t="str">
            <v>362133196404081315</v>
          </cell>
        </row>
        <row r="12206">
          <cell r="M12206" t="str">
            <v>362133196809101329</v>
          </cell>
        </row>
        <row r="12207">
          <cell r="M12207" t="str">
            <v>362133194904191343</v>
          </cell>
        </row>
        <row r="12208">
          <cell r="M12208" t="str">
            <v>360732198801071317</v>
          </cell>
        </row>
        <row r="12209">
          <cell r="M12209" t="str">
            <v>362133197407221314</v>
          </cell>
        </row>
        <row r="12210">
          <cell r="M12210" t="str">
            <v>360732200604081380</v>
          </cell>
        </row>
        <row r="12211">
          <cell r="M12211" t="str">
            <v>36213319451204132X</v>
          </cell>
        </row>
        <row r="12212">
          <cell r="M12212" t="str">
            <v>362133198012061314</v>
          </cell>
        </row>
        <row r="12213">
          <cell r="M12213" t="str">
            <v>362133193805021328</v>
          </cell>
        </row>
        <row r="12214">
          <cell r="M12214" t="str">
            <v>360732200909121339</v>
          </cell>
        </row>
        <row r="12215">
          <cell r="M12215" t="str">
            <v>360732200712041319</v>
          </cell>
        </row>
        <row r="12216">
          <cell r="M12216" t="str">
            <v>362133195304201311</v>
          </cell>
        </row>
        <row r="12217">
          <cell r="M12217" t="str">
            <v>360732198706121128</v>
          </cell>
        </row>
        <row r="12218">
          <cell r="M12218" t="str">
            <v>362133197807151319</v>
          </cell>
        </row>
        <row r="12219">
          <cell r="M12219" t="str">
            <v>360732201308101329</v>
          </cell>
        </row>
        <row r="12220">
          <cell r="M12220" t="str">
            <v>360732200501081310</v>
          </cell>
        </row>
        <row r="12221">
          <cell r="M12221" t="str">
            <v>360732201104261312</v>
          </cell>
        </row>
        <row r="12222">
          <cell r="M12222" t="str">
            <v>360732199212281310</v>
          </cell>
        </row>
        <row r="12223">
          <cell r="M12223" t="str">
            <v>362133195707021331</v>
          </cell>
        </row>
        <row r="12224">
          <cell r="M12224" t="str">
            <v>362133197202161311</v>
          </cell>
        </row>
        <row r="12225">
          <cell r="M12225" t="str">
            <v>362133196805101313</v>
          </cell>
        </row>
        <row r="12226">
          <cell r="M12226" t="str">
            <v>362133195208111359</v>
          </cell>
        </row>
        <row r="12227">
          <cell r="M12227" t="str">
            <v>36213319601006132X</v>
          </cell>
        </row>
        <row r="12228">
          <cell r="M12228" t="str">
            <v>362133195706091311</v>
          </cell>
        </row>
        <row r="12229">
          <cell r="M12229" t="str">
            <v>360732198701161315</v>
          </cell>
        </row>
        <row r="12230">
          <cell r="M12230" t="str">
            <v>360732201311231327</v>
          </cell>
        </row>
        <row r="12231">
          <cell r="M12231" t="str">
            <v>360732201803081337</v>
          </cell>
        </row>
        <row r="12232">
          <cell r="M12232" t="str">
            <v>360732198912071352</v>
          </cell>
        </row>
        <row r="12233">
          <cell r="M12233" t="str">
            <v>360732202012281329</v>
          </cell>
        </row>
        <row r="12234">
          <cell r="M12234" t="str">
            <v>36073220150124134X</v>
          </cell>
        </row>
        <row r="12235">
          <cell r="M12235" t="str">
            <v>360732201905101327</v>
          </cell>
        </row>
        <row r="12236">
          <cell r="M12236" t="str">
            <v>36073220160907132X</v>
          </cell>
        </row>
        <row r="12237">
          <cell r="M12237" t="str">
            <v>362133198302281323</v>
          </cell>
        </row>
        <row r="12238">
          <cell r="M12238" t="str">
            <v>362133196111121328</v>
          </cell>
        </row>
        <row r="12239">
          <cell r="M12239" t="str">
            <v>360732200601091356</v>
          </cell>
        </row>
        <row r="12240">
          <cell r="M12240" t="str">
            <v>360732200702231338</v>
          </cell>
        </row>
        <row r="12241">
          <cell r="M12241" t="str">
            <v>360732198502281314</v>
          </cell>
        </row>
        <row r="12242">
          <cell r="M12242" t="str">
            <v>362133196705051312</v>
          </cell>
        </row>
        <row r="12243">
          <cell r="M12243" t="str">
            <v>362133196612041326</v>
          </cell>
        </row>
        <row r="12244">
          <cell r="M12244" t="str">
            <v>362133198209041325</v>
          </cell>
        </row>
        <row r="12245">
          <cell r="M12245" t="str">
            <v>360732200606261342</v>
          </cell>
        </row>
        <row r="12246">
          <cell r="M12246" t="str">
            <v>360732200801091334</v>
          </cell>
        </row>
        <row r="12247">
          <cell r="M12247" t="str">
            <v>362133195801151319</v>
          </cell>
        </row>
        <row r="12248">
          <cell r="M12248" t="str">
            <v>362133197601221318</v>
          </cell>
        </row>
        <row r="12249">
          <cell r="M12249" t="str">
            <v>360732201508081326</v>
          </cell>
        </row>
        <row r="12250">
          <cell r="M12250" t="str">
            <v>360732201308061320</v>
          </cell>
        </row>
        <row r="12251">
          <cell r="M12251" t="str">
            <v>362133193708231315</v>
          </cell>
        </row>
        <row r="12252">
          <cell r="M12252" t="str">
            <v>362133196110101325</v>
          </cell>
        </row>
        <row r="12253">
          <cell r="M12253" t="str">
            <v>36213319531219131X</v>
          </cell>
        </row>
        <row r="12254">
          <cell r="M12254" t="str">
            <v>362133196203051320</v>
          </cell>
        </row>
        <row r="12255">
          <cell r="M12255" t="str">
            <v>362133196703061314</v>
          </cell>
        </row>
        <row r="12256">
          <cell r="M12256" t="str">
            <v>362133197307281336</v>
          </cell>
        </row>
        <row r="12257">
          <cell r="M12257" t="str">
            <v>362133196801231321</v>
          </cell>
        </row>
        <row r="12258">
          <cell r="M12258" t="str">
            <v>360732200002261325</v>
          </cell>
        </row>
        <row r="12259">
          <cell r="M12259" t="str">
            <v>360732202208121335</v>
          </cell>
        </row>
        <row r="12260">
          <cell r="M12260" t="str">
            <v>362133195605061332</v>
          </cell>
        </row>
        <row r="12261">
          <cell r="M12261" t="str">
            <v>362133195405041310</v>
          </cell>
        </row>
        <row r="12262">
          <cell r="M12262" t="str">
            <v>360731199911084846</v>
          </cell>
        </row>
        <row r="12263">
          <cell r="M12263" t="str">
            <v>362133194810081338</v>
          </cell>
        </row>
        <row r="12264">
          <cell r="M12264" t="str">
            <v>36213319490721132X</v>
          </cell>
        </row>
        <row r="12265">
          <cell r="M12265" t="str">
            <v>362133195810101313</v>
          </cell>
        </row>
        <row r="12266">
          <cell r="M12266" t="str">
            <v>362133196709121314</v>
          </cell>
        </row>
        <row r="12267">
          <cell r="M12267" t="str">
            <v>360732199411091333</v>
          </cell>
        </row>
        <row r="12268">
          <cell r="M12268" t="str">
            <v>362133196006061351</v>
          </cell>
        </row>
        <row r="12269">
          <cell r="M12269" t="str">
            <v>362133196207071345</v>
          </cell>
        </row>
        <row r="12270">
          <cell r="M12270" t="str">
            <v>362133195803231320</v>
          </cell>
        </row>
        <row r="12271">
          <cell r="M12271" t="str">
            <v>360732198509261324</v>
          </cell>
        </row>
        <row r="12272">
          <cell r="M12272" t="str">
            <v>362133198106261341</v>
          </cell>
        </row>
        <row r="12273">
          <cell r="M12273" t="str">
            <v>36213319550302133X</v>
          </cell>
        </row>
        <row r="12274">
          <cell r="M12274" t="str">
            <v>36213319560419132X</v>
          </cell>
        </row>
        <row r="12275">
          <cell r="M12275" t="str">
            <v>362133197204101339</v>
          </cell>
        </row>
        <row r="12276">
          <cell r="M12276" t="str">
            <v>360732201307191326</v>
          </cell>
        </row>
        <row r="12277">
          <cell r="M12277" t="str">
            <v>360781198601165826</v>
          </cell>
        </row>
        <row r="12278">
          <cell r="M12278" t="str">
            <v>36073219971020131X</v>
          </cell>
        </row>
        <row r="12279">
          <cell r="M12279" t="str">
            <v>362133195412221328</v>
          </cell>
        </row>
        <row r="12280">
          <cell r="M12280" t="str">
            <v>362133196402171333</v>
          </cell>
        </row>
        <row r="12281">
          <cell r="M12281" t="str">
            <v>362133197510251327</v>
          </cell>
        </row>
        <row r="12282">
          <cell r="M12282" t="str">
            <v>362133196408061311</v>
          </cell>
        </row>
        <row r="12283">
          <cell r="M12283" t="str">
            <v>360732198510011330</v>
          </cell>
        </row>
        <row r="12284">
          <cell r="M12284" t="str">
            <v>36213319680517132X</v>
          </cell>
        </row>
        <row r="12285">
          <cell r="M12285" t="str">
            <v>362133194509261313</v>
          </cell>
        </row>
        <row r="12286">
          <cell r="M12286" t="str">
            <v>362133197807241314</v>
          </cell>
        </row>
        <row r="12287">
          <cell r="M12287" t="str">
            <v>360732202103211318</v>
          </cell>
        </row>
        <row r="12288">
          <cell r="M12288" t="str">
            <v>362133195610081346</v>
          </cell>
        </row>
        <row r="12289">
          <cell r="M12289" t="str">
            <v>362133194904041337</v>
          </cell>
        </row>
        <row r="12290">
          <cell r="M12290" t="str">
            <v>36073219900115002X</v>
          </cell>
        </row>
        <row r="12291">
          <cell r="M12291" t="str">
            <v>360732198808011317</v>
          </cell>
        </row>
        <row r="12292">
          <cell r="M12292" t="str">
            <v>360732201310091326</v>
          </cell>
        </row>
        <row r="12293">
          <cell r="M12293" t="str">
            <v>360732200911171327</v>
          </cell>
        </row>
        <row r="12294">
          <cell r="M12294" t="str">
            <v>362133196509261312</v>
          </cell>
        </row>
        <row r="12295">
          <cell r="M12295" t="str">
            <v>35212219770221241X</v>
          </cell>
        </row>
        <row r="12296">
          <cell r="M12296" t="str">
            <v>352122194201082422</v>
          </cell>
        </row>
        <row r="12297">
          <cell r="M12297" t="str">
            <v>362133196912181339</v>
          </cell>
        </row>
        <row r="12298">
          <cell r="M12298" t="str">
            <v>362133195603241313</v>
          </cell>
        </row>
        <row r="12299">
          <cell r="M12299" t="str">
            <v>362133196307301312</v>
          </cell>
        </row>
        <row r="12300">
          <cell r="M12300" t="str">
            <v>362133198111161345</v>
          </cell>
        </row>
        <row r="12301">
          <cell r="M12301" t="str">
            <v>362133196205031315</v>
          </cell>
        </row>
        <row r="12302">
          <cell r="M12302" t="str">
            <v>362133193204021322</v>
          </cell>
        </row>
        <row r="12303">
          <cell r="M12303" t="str">
            <v>360732198908111315</v>
          </cell>
        </row>
        <row r="12304">
          <cell r="M12304" t="str">
            <v>362133198305101316</v>
          </cell>
        </row>
        <row r="12305">
          <cell r="M12305" t="str">
            <v>362133197411231742</v>
          </cell>
        </row>
        <row r="12306">
          <cell r="M12306" t="str">
            <v>362133195911181316</v>
          </cell>
        </row>
        <row r="12307">
          <cell r="M12307" t="str">
            <v>362133198103151331</v>
          </cell>
        </row>
        <row r="12308">
          <cell r="M12308" t="str">
            <v>360732198710121366</v>
          </cell>
        </row>
        <row r="12309">
          <cell r="M12309" t="str">
            <v>362133194610161317</v>
          </cell>
        </row>
        <row r="12310">
          <cell r="M12310" t="str">
            <v>362133197105181329</v>
          </cell>
        </row>
        <row r="12311">
          <cell r="M12311" t="str">
            <v>362133194610201323</v>
          </cell>
        </row>
        <row r="12312">
          <cell r="M12312" t="str">
            <v>360732200803081316</v>
          </cell>
        </row>
        <row r="12313">
          <cell r="M12313" t="str">
            <v>362133197601071313</v>
          </cell>
        </row>
        <row r="12314">
          <cell r="M12314" t="str">
            <v>362133197605021313</v>
          </cell>
        </row>
        <row r="12315">
          <cell r="M12315" t="str">
            <v>36213319470202132X</v>
          </cell>
        </row>
        <row r="12316">
          <cell r="M12316" t="str">
            <v>362133195405041329</v>
          </cell>
        </row>
        <row r="12317">
          <cell r="M12317" t="str">
            <v>360732200803181325</v>
          </cell>
        </row>
        <row r="12318">
          <cell r="M12318" t="str">
            <v>362133195311221329</v>
          </cell>
        </row>
        <row r="12319">
          <cell r="M12319" t="str">
            <v>362133194510231314</v>
          </cell>
        </row>
        <row r="12320">
          <cell r="M12320" t="str">
            <v>362133194709281327</v>
          </cell>
        </row>
        <row r="12321">
          <cell r="M12321" t="str">
            <v>360732200909261315</v>
          </cell>
        </row>
        <row r="12322">
          <cell r="M12322" t="str">
            <v>360732200712291318</v>
          </cell>
        </row>
        <row r="12323">
          <cell r="M12323" t="str">
            <v>362133194809061321</v>
          </cell>
        </row>
        <row r="12324">
          <cell r="M12324" t="str">
            <v>362133197202071316</v>
          </cell>
        </row>
        <row r="12325">
          <cell r="M12325" t="str">
            <v>362133194711291313</v>
          </cell>
        </row>
        <row r="12326">
          <cell r="M12326" t="str">
            <v>362133195307121325</v>
          </cell>
        </row>
        <row r="12327">
          <cell r="M12327" t="str">
            <v>362133198208041331</v>
          </cell>
        </row>
        <row r="12328">
          <cell r="M12328" t="str">
            <v>362133196808231316</v>
          </cell>
        </row>
        <row r="12329">
          <cell r="M12329" t="str">
            <v>362133197205141324</v>
          </cell>
        </row>
        <row r="12330">
          <cell r="M12330" t="str">
            <v>360732200004241336</v>
          </cell>
        </row>
        <row r="12331">
          <cell r="M12331" t="str">
            <v>362133195312171319</v>
          </cell>
        </row>
        <row r="12332">
          <cell r="M12332" t="str">
            <v>360732199810211312</v>
          </cell>
        </row>
        <row r="12333">
          <cell r="M12333" t="str">
            <v>362133194310101320</v>
          </cell>
        </row>
        <row r="12334">
          <cell r="M12334" t="str">
            <v>362133198012081315</v>
          </cell>
        </row>
        <row r="12335">
          <cell r="M12335" t="str">
            <v>360732199406211329</v>
          </cell>
        </row>
        <row r="12336">
          <cell r="M12336" t="str">
            <v>360732201901081314</v>
          </cell>
        </row>
        <row r="12337">
          <cell r="M12337" t="str">
            <v>362133196404201364</v>
          </cell>
        </row>
        <row r="12338">
          <cell r="M12338" t="str">
            <v>362133196610041314</v>
          </cell>
        </row>
        <row r="12339">
          <cell r="M12339" t="str">
            <v>362133196808241311</v>
          </cell>
        </row>
        <row r="12340">
          <cell r="M12340" t="str">
            <v>362133197608241338</v>
          </cell>
        </row>
        <row r="12341">
          <cell r="M12341" t="str">
            <v>360732200405271368</v>
          </cell>
        </row>
        <row r="12342">
          <cell r="M12342" t="str">
            <v>36213319570330131X</v>
          </cell>
        </row>
        <row r="12343">
          <cell r="M12343" t="str">
            <v>362133197601031311</v>
          </cell>
        </row>
        <row r="12344">
          <cell r="M12344" t="str">
            <v>362133195209101339</v>
          </cell>
        </row>
        <row r="12345">
          <cell r="M12345" t="str">
            <v>362133195903171329</v>
          </cell>
        </row>
        <row r="12346">
          <cell r="M12346" t="str">
            <v>362133198202281318</v>
          </cell>
        </row>
        <row r="12347">
          <cell r="M12347" t="str">
            <v>362133195812151314</v>
          </cell>
        </row>
        <row r="12348">
          <cell r="M12348" t="str">
            <v>360732200909121320</v>
          </cell>
        </row>
        <row r="12349">
          <cell r="M12349" t="str">
            <v>360732200810221321</v>
          </cell>
        </row>
        <row r="12350">
          <cell r="M12350" t="str">
            <v>362133198010111322</v>
          </cell>
        </row>
        <row r="12351">
          <cell r="M12351" t="str">
            <v>362133197609051325</v>
          </cell>
        </row>
        <row r="12352">
          <cell r="M12352" t="str">
            <v>362133197309271318</v>
          </cell>
        </row>
        <row r="12353">
          <cell r="M12353" t="str">
            <v>36213319740517135X</v>
          </cell>
        </row>
        <row r="12354">
          <cell r="M12354" t="str">
            <v>362128198007112825</v>
          </cell>
        </row>
        <row r="12355">
          <cell r="M12355" t="str">
            <v>362133197505271323</v>
          </cell>
        </row>
        <row r="12356">
          <cell r="M12356" t="str">
            <v>360732201301221328</v>
          </cell>
        </row>
        <row r="12357">
          <cell r="M12357" t="str">
            <v>36073220031216132X</v>
          </cell>
        </row>
        <row r="12358">
          <cell r="M12358" t="str">
            <v>362133196104101310</v>
          </cell>
        </row>
        <row r="12359">
          <cell r="M12359" t="str">
            <v>362133196007131323</v>
          </cell>
        </row>
        <row r="12360">
          <cell r="M12360" t="str">
            <v>362133196507201332</v>
          </cell>
        </row>
        <row r="12361">
          <cell r="M12361" t="str">
            <v>362133196604161352</v>
          </cell>
        </row>
        <row r="12362">
          <cell r="M12362" t="str">
            <v>360732200605021320</v>
          </cell>
        </row>
        <row r="12363">
          <cell r="M12363" t="str">
            <v>360732201008221310</v>
          </cell>
        </row>
        <row r="12364">
          <cell r="M12364" t="str">
            <v>360732200312101327</v>
          </cell>
        </row>
        <row r="12365">
          <cell r="M12365" t="str">
            <v>360732200703191323</v>
          </cell>
        </row>
        <row r="12366">
          <cell r="M12366" t="str">
            <v>362133196807291317</v>
          </cell>
        </row>
        <row r="12367">
          <cell r="M12367" t="str">
            <v>362133194702101311</v>
          </cell>
        </row>
        <row r="12368">
          <cell r="M12368" t="str">
            <v>362133196910011328</v>
          </cell>
        </row>
        <row r="12369">
          <cell r="M12369" t="str">
            <v>362133196702281315</v>
          </cell>
        </row>
        <row r="12370">
          <cell r="M12370" t="str">
            <v>360732200704241329</v>
          </cell>
        </row>
        <row r="12371">
          <cell r="M12371" t="str">
            <v>360732200604081364</v>
          </cell>
        </row>
        <row r="12372">
          <cell r="M12372" t="str">
            <v>360732199309111318</v>
          </cell>
        </row>
        <row r="12373">
          <cell r="M12373" t="str">
            <v>360732200112170037</v>
          </cell>
        </row>
        <row r="12374">
          <cell r="M12374" t="str">
            <v>362133196908050096</v>
          </cell>
        </row>
        <row r="12375">
          <cell r="M12375" t="str">
            <v>362133195711191317</v>
          </cell>
        </row>
        <row r="12376">
          <cell r="M12376" t="str">
            <v>362133196110241328</v>
          </cell>
        </row>
        <row r="12377">
          <cell r="M12377" t="str">
            <v>36213319820811131X</v>
          </cell>
        </row>
        <row r="12378">
          <cell r="M12378" t="str">
            <v>362133195608231325</v>
          </cell>
        </row>
        <row r="12379">
          <cell r="M12379" t="str">
            <v>362133195705141313</v>
          </cell>
        </row>
        <row r="12380">
          <cell r="M12380" t="str">
            <v>362133195201111313</v>
          </cell>
        </row>
        <row r="12381">
          <cell r="M12381" t="str">
            <v>362133196107201325</v>
          </cell>
        </row>
        <row r="12382">
          <cell r="M12382" t="str">
            <v>362133196112261314</v>
          </cell>
        </row>
        <row r="12383">
          <cell r="M12383" t="str">
            <v>362133197312271343</v>
          </cell>
        </row>
        <row r="12384">
          <cell r="M12384" t="str">
            <v>360732199801021314</v>
          </cell>
        </row>
        <row r="12385">
          <cell r="M12385" t="str">
            <v>362133195201121319</v>
          </cell>
        </row>
        <row r="12386">
          <cell r="M12386" t="str">
            <v>362133195506021327</v>
          </cell>
        </row>
        <row r="12387">
          <cell r="M12387" t="str">
            <v>362133195606091314</v>
          </cell>
        </row>
        <row r="12388">
          <cell r="M12388" t="str">
            <v>362133194804041313</v>
          </cell>
        </row>
        <row r="12389">
          <cell r="M12389" t="str">
            <v>360732200201271331</v>
          </cell>
        </row>
        <row r="12390">
          <cell r="M12390" t="str">
            <v>362133193805041329</v>
          </cell>
        </row>
        <row r="12391">
          <cell r="M12391" t="str">
            <v>362133197107221320</v>
          </cell>
        </row>
        <row r="12392">
          <cell r="M12392" t="str">
            <v>360732199302231317</v>
          </cell>
        </row>
        <row r="12393">
          <cell r="M12393" t="str">
            <v>362133195106151325</v>
          </cell>
        </row>
        <row r="12394">
          <cell r="M12394" t="str">
            <v>360732200212261323</v>
          </cell>
        </row>
        <row r="12395">
          <cell r="M12395" t="str">
            <v>362133196403151318</v>
          </cell>
        </row>
        <row r="12396">
          <cell r="M12396" t="str">
            <v>362133198005061527</v>
          </cell>
        </row>
        <row r="12397">
          <cell r="M12397" t="str">
            <v>360732201107021322</v>
          </cell>
        </row>
        <row r="12398">
          <cell r="M12398" t="str">
            <v>360732200908231325</v>
          </cell>
        </row>
        <row r="12399">
          <cell r="M12399" t="str">
            <v>360732201707061328</v>
          </cell>
        </row>
        <row r="12400">
          <cell r="M12400" t="str">
            <v>36073220070423134X</v>
          </cell>
        </row>
        <row r="12401">
          <cell r="M12401" t="str">
            <v>360732202002111326</v>
          </cell>
        </row>
        <row r="12402">
          <cell r="M12402" t="str">
            <v>360732200303081336</v>
          </cell>
        </row>
        <row r="12403">
          <cell r="M12403" t="str">
            <v>360732201307031330</v>
          </cell>
        </row>
        <row r="12404">
          <cell r="M12404" t="str">
            <v>360732202112101313</v>
          </cell>
        </row>
        <row r="12405">
          <cell r="M12405" t="str">
            <v>362133194511231324</v>
          </cell>
        </row>
        <row r="12406">
          <cell r="M12406" t="str">
            <v>362133195303151324</v>
          </cell>
        </row>
        <row r="12407">
          <cell r="M12407" t="str">
            <v>36073219921027132X</v>
          </cell>
        </row>
        <row r="12408">
          <cell r="M12408" t="str">
            <v>36073220160325132X</v>
          </cell>
        </row>
        <row r="12409">
          <cell r="M12409" t="str">
            <v>360732201809071316</v>
          </cell>
        </row>
        <row r="12410">
          <cell r="M12410" t="str">
            <v>360732199006046125</v>
          </cell>
        </row>
        <row r="12411">
          <cell r="M12411" t="str">
            <v>36213319731004135X</v>
          </cell>
        </row>
        <row r="12412">
          <cell r="M12412" t="str">
            <v>362133196706031313</v>
          </cell>
        </row>
        <row r="12413">
          <cell r="M12413" t="str">
            <v>360732200707121322</v>
          </cell>
        </row>
        <row r="12414">
          <cell r="M12414" t="str">
            <v>362133197806211324</v>
          </cell>
        </row>
        <row r="12415">
          <cell r="M12415" t="str">
            <v>36073220020804131X</v>
          </cell>
        </row>
        <row r="12416">
          <cell r="M12416" t="str">
            <v>362133195808271313</v>
          </cell>
        </row>
        <row r="12417">
          <cell r="M12417" t="str">
            <v>362133196201031326</v>
          </cell>
        </row>
        <row r="12418">
          <cell r="M12418" t="str">
            <v>360732199102181319</v>
          </cell>
        </row>
        <row r="12419">
          <cell r="M12419" t="str">
            <v>360732199802261336</v>
          </cell>
        </row>
        <row r="12420">
          <cell r="M12420" t="str">
            <v>362133195410011327</v>
          </cell>
        </row>
        <row r="12421">
          <cell r="M12421" t="str">
            <v>360732198508131333</v>
          </cell>
        </row>
        <row r="12422">
          <cell r="M12422" t="str">
            <v>36213319650924132X</v>
          </cell>
        </row>
        <row r="12423">
          <cell r="M12423" t="str">
            <v>360732202003121331</v>
          </cell>
        </row>
        <row r="12424">
          <cell r="M12424" t="str">
            <v>360732201709111333</v>
          </cell>
        </row>
        <row r="12425">
          <cell r="M12425" t="str">
            <v>360732199002111313</v>
          </cell>
        </row>
        <row r="12426">
          <cell r="M12426" t="str">
            <v>362133195806121338</v>
          </cell>
        </row>
        <row r="12427">
          <cell r="M12427" t="str">
            <v>362133196402151340</v>
          </cell>
        </row>
        <row r="12428">
          <cell r="M12428" t="str">
            <v>360732201001121317</v>
          </cell>
        </row>
        <row r="12429">
          <cell r="M12429" t="str">
            <v>360732200602241328</v>
          </cell>
        </row>
        <row r="12430">
          <cell r="M12430" t="str">
            <v>362133195812031312</v>
          </cell>
        </row>
        <row r="12431">
          <cell r="M12431" t="str">
            <v>362133193605041324</v>
          </cell>
        </row>
        <row r="12432">
          <cell r="M12432" t="str">
            <v>362133196110211313</v>
          </cell>
        </row>
        <row r="12433">
          <cell r="M12433" t="str">
            <v>362133195901061310</v>
          </cell>
        </row>
        <row r="12434">
          <cell r="M12434" t="str">
            <v>36213319621111132X</v>
          </cell>
        </row>
        <row r="12435">
          <cell r="M12435" t="str">
            <v>362133195106251334</v>
          </cell>
        </row>
        <row r="12436">
          <cell r="M12436" t="str">
            <v>362133197409171314</v>
          </cell>
        </row>
        <row r="12437">
          <cell r="M12437" t="str">
            <v>362133194306131324</v>
          </cell>
        </row>
        <row r="12438">
          <cell r="M12438" t="str">
            <v>362133197705041338</v>
          </cell>
        </row>
        <row r="12439">
          <cell r="M12439" t="str">
            <v>362133195010091321</v>
          </cell>
        </row>
        <row r="12440">
          <cell r="M12440" t="str">
            <v>362133196706151331</v>
          </cell>
        </row>
        <row r="12441">
          <cell r="M12441" t="str">
            <v>362133198112021723</v>
          </cell>
        </row>
        <row r="12442">
          <cell r="M12442" t="str">
            <v>362133195308121327</v>
          </cell>
        </row>
        <row r="12443">
          <cell r="M12443" t="str">
            <v>360732199307251923</v>
          </cell>
        </row>
        <row r="12444">
          <cell r="M12444" t="str">
            <v>360732201712121313</v>
          </cell>
        </row>
        <row r="12445">
          <cell r="M12445" t="str">
            <v>362133194302091310</v>
          </cell>
        </row>
        <row r="12446">
          <cell r="M12446" t="str">
            <v>362133194608081326</v>
          </cell>
        </row>
        <row r="12447">
          <cell r="M12447" t="str">
            <v>362133197210141337</v>
          </cell>
        </row>
        <row r="12448">
          <cell r="M12448" t="str">
            <v>362133197401111333</v>
          </cell>
        </row>
        <row r="12449">
          <cell r="M12449" t="str">
            <v>362133197702231312</v>
          </cell>
        </row>
        <row r="12450">
          <cell r="M12450" t="str">
            <v>360732201109041327</v>
          </cell>
        </row>
        <row r="12451">
          <cell r="M12451" t="str">
            <v>362133197901201343</v>
          </cell>
        </row>
        <row r="12452">
          <cell r="M12452" t="str">
            <v>362133194003201321</v>
          </cell>
        </row>
        <row r="12453">
          <cell r="M12453" t="str">
            <v>360732201212041325</v>
          </cell>
        </row>
        <row r="12454">
          <cell r="M12454" t="str">
            <v>360732201503081343</v>
          </cell>
        </row>
        <row r="12455">
          <cell r="M12455" t="str">
            <v>360732200212291362</v>
          </cell>
        </row>
        <row r="12456">
          <cell r="M12456" t="str">
            <v>36073220050521132X</v>
          </cell>
        </row>
        <row r="12457">
          <cell r="M12457" t="str">
            <v>360732201807131311</v>
          </cell>
        </row>
        <row r="12458">
          <cell r="M12458" t="str">
            <v>36073220211002131X</v>
          </cell>
        </row>
        <row r="12459">
          <cell r="M12459" t="str">
            <v>362133198306191317</v>
          </cell>
        </row>
        <row r="12460">
          <cell r="M12460" t="str">
            <v>362133195204101321</v>
          </cell>
        </row>
        <row r="12461">
          <cell r="M12461" t="str">
            <v>360732200905071311</v>
          </cell>
        </row>
        <row r="12462">
          <cell r="M12462" t="str">
            <v>360732201010091316</v>
          </cell>
        </row>
        <row r="12463">
          <cell r="M12463" t="str">
            <v>362133197512071338</v>
          </cell>
        </row>
        <row r="12464">
          <cell r="M12464" t="str">
            <v>362133195611251327</v>
          </cell>
        </row>
        <row r="12465">
          <cell r="M12465" t="str">
            <v>360732198707181325</v>
          </cell>
        </row>
        <row r="12466">
          <cell r="M12466" t="str">
            <v>362133196605281313</v>
          </cell>
        </row>
        <row r="12467">
          <cell r="M12467" t="str">
            <v>362133197203021329</v>
          </cell>
        </row>
        <row r="12468">
          <cell r="M12468" t="str">
            <v>360732200706011316</v>
          </cell>
        </row>
        <row r="12469">
          <cell r="M12469" t="str">
            <v>362133197801291310</v>
          </cell>
        </row>
        <row r="12470">
          <cell r="M12470" t="str">
            <v>362133197504191321</v>
          </cell>
        </row>
        <row r="12471">
          <cell r="M12471" t="str">
            <v>360732201710281313</v>
          </cell>
        </row>
        <row r="12472">
          <cell r="M12472" t="str">
            <v>362133196112061320</v>
          </cell>
        </row>
        <row r="12473">
          <cell r="M12473" t="str">
            <v>36213319580619131X</v>
          </cell>
        </row>
        <row r="12474">
          <cell r="M12474" t="str">
            <v>362133197809141333</v>
          </cell>
        </row>
        <row r="12475">
          <cell r="M12475" t="str">
            <v>360732201801081317</v>
          </cell>
        </row>
        <row r="12476">
          <cell r="M12476" t="str">
            <v>362133194912191319</v>
          </cell>
        </row>
        <row r="12477">
          <cell r="M12477" t="str">
            <v>362133196410281313</v>
          </cell>
        </row>
        <row r="12478">
          <cell r="M12478" t="str">
            <v>36213319451120131X</v>
          </cell>
        </row>
        <row r="12479">
          <cell r="M12479" t="str">
            <v>362133196203211312</v>
          </cell>
        </row>
        <row r="12480">
          <cell r="M12480" t="str">
            <v>362133197012171316</v>
          </cell>
        </row>
        <row r="12481">
          <cell r="M12481" t="str">
            <v>360732200604041389</v>
          </cell>
        </row>
        <row r="12482">
          <cell r="M12482" t="str">
            <v>360732200710051345</v>
          </cell>
        </row>
        <row r="12483">
          <cell r="M12483" t="str">
            <v>360732200501141336</v>
          </cell>
        </row>
        <row r="12484">
          <cell r="M12484" t="str">
            <v>360732200908131316</v>
          </cell>
        </row>
        <row r="12485">
          <cell r="M12485" t="str">
            <v>36213319550225131X</v>
          </cell>
        </row>
        <row r="12486">
          <cell r="M12486" t="str">
            <v>362133196306251325</v>
          </cell>
        </row>
        <row r="12487">
          <cell r="M12487" t="str">
            <v>36073220181211134X</v>
          </cell>
        </row>
        <row r="12488">
          <cell r="M12488" t="str">
            <v>362133196810051314</v>
          </cell>
        </row>
        <row r="12489">
          <cell r="M12489" t="str">
            <v>360732201302281322</v>
          </cell>
        </row>
        <row r="12490">
          <cell r="M12490" t="str">
            <v>36073220090531132X</v>
          </cell>
        </row>
        <row r="12491">
          <cell r="M12491" t="str">
            <v>360732198612231326</v>
          </cell>
        </row>
        <row r="12492">
          <cell r="M12492" t="str">
            <v>362133197509131336</v>
          </cell>
        </row>
        <row r="12493">
          <cell r="M12493" t="str">
            <v>360732200702021365</v>
          </cell>
        </row>
        <row r="12494">
          <cell r="M12494" t="str">
            <v>360732201204281310</v>
          </cell>
        </row>
        <row r="12495">
          <cell r="M12495" t="str">
            <v>36073220101106132X</v>
          </cell>
        </row>
        <row r="12496">
          <cell r="M12496" t="str">
            <v>362133196002021328</v>
          </cell>
        </row>
        <row r="12497">
          <cell r="M12497" t="str">
            <v>362133197506121335</v>
          </cell>
        </row>
        <row r="12498">
          <cell r="M12498" t="str">
            <v>36213319440521132X</v>
          </cell>
        </row>
        <row r="12499">
          <cell r="M12499" t="str">
            <v>362133195804041318</v>
          </cell>
        </row>
        <row r="12500">
          <cell r="M12500" t="str">
            <v>362133196510051320</v>
          </cell>
        </row>
        <row r="12501">
          <cell r="M12501" t="str">
            <v>362133197306021348</v>
          </cell>
        </row>
        <row r="12502">
          <cell r="M12502" t="str">
            <v>36073220070625131X</v>
          </cell>
        </row>
        <row r="12503">
          <cell r="M12503" t="str">
            <v>362133195309161312</v>
          </cell>
        </row>
        <row r="12504">
          <cell r="M12504" t="str">
            <v>36213319511226131X</v>
          </cell>
        </row>
        <row r="12505">
          <cell r="M12505" t="str">
            <v>362133197009041406</v>
          </cell>
        </row>
        <row r="12506">
          <cell r="M12506" t="str">
            <v>362133196303021313</v>
          </cell>
        </row>
        <row r="12507">
          <cell r="M12507" t="str">
            <v>362133196404281325</v>
          </cell>
        </row>
        <row r="12508">
          <cell r="M12508" t="str">
            <v>36213319730322131X</v>
          </cell>
        </row>
        <row r="12509">
          <cell r="M12509" t="str">
            <v>360732200711251322</v>
          </cell>
        </row>
        <row r="12510">
          <cell r="M12510" t="str">
            <v>36213319820416174X</v>
          </cell>
        </row>
        <row r="12511">
          <cell r="M12511" t="str">
            <v>360732201004051334</v>
          </cell>
        </row>
        <row r="12512">
          <cell r="M12512" t="str">
            <v>362133195304061312</v>
          </cell>
        </row>
        <row r="12513">
          <cell r="M12513" t="str">
            <v>362133198308211318</v>
          </cell>
        </row>
        <row r="12514">
          <cell r="M12514" t="str">
            <v>362133195208181314</v>
          </cell>
        </row>
        <row r="12515">
          <cell r="M12515" t="str">
            <v>362133195905131320</v>
          </cell>
        </row>
        <row r="12516">
          <cell r="M12516" t="str">
            <v>362133194702011332</v>
          </cell>
        </row>
        <row r="12517">
          <cell r="M12517" t="str">
            <v>362133196007151367</v>
          </cell>
        </row>
        <row r="12518">
          <cell r="M12518" t="str">
            <v>360732201003011357</v>
          </cell>
        </row>
        <row r="12519">
          <cell r="M12519" t="str">
            <v>360732200102031316</v>
          </cell>
        </row>
        <row r="12520">
          <cell r="M12520" t="str">
            <v>362133196408191319</v>
          </cell>
        </row>
        <row r="12521">
          <cell r="M12521" t="str">
            <v>360732200210011320</v>
          </cell>
        </row>
        <row r="12522">
          <cell r="M12522" t="str">
            <v>362133194208281310</v>
          </cell>
        </row>
        <row r="12523">
          <cell r="M12523" t="str">
            <v>360732200712031313</v>
          </cell>
        </row>
        <row r="12524">
          <cell r="M12524" t="str">
            <v>362133196409011340</v>
          </cell>
        </row>
        <row r="12525">
          <cell r="M12525" t="str">
            <v>362133195706081316</v>
          </cell>
        </row>
        <row r="12526">
          <cell r="M12526" t="str">
            <v>360732198411201745</v>
          </cell>
        </row>
        <row r="12527">
          <cell r="M12527" t="str">
            <v>36213319590108132X</v>
          </cell>
        </row>
        <row r="12528">
          <cell r="M12528" t="str">
            <v>360732201006101323</v>
          </cell>
        </row>
        <row r="12529">
          <cell r="M12529" t="str">
            <v>362426197308126429</v>
          </cell>
        </row>
        <row r="12530">
          <cell r="M12530" t="str">
            <v>360732200709041342</v>
          </cell>
        </row>
        <row r="12531">
          <cell r="M12531" t="str">
            <v>360732200912111318</v>
          </cell>
        </row>
        <row r="12532">
          <cell r="M12532" t="str">
            <v>362133197010181334</v>
          </cell>
        </row>
        <row r="12533">
          <cell r="M12533" t="str">
            <v>362133197308141327</v>
          </cell>
        </row>
        <row r="12534">
          <cell r="M12534" t="str">
            <v>362133195007191313</v>
          </cell>
        </row>
        <row r="12535">
          <cell r="M12535" t="str">
            <v>360732200310241334</v>
          </cell>
        </row>
        <row r="12536">
          <cell r="M12536" t="str">
            <v>360732198410281317</v>
          </cell>
        </row>
        <row r="12537">
          <cell r="M12537" t="str">
            <v>360732199512101721</v>
          </cell>
        </row>
        <row r="12538">
          <cell r="M12538" t="str">
            <v>362133195708011311</v>
          </cell>
        </row>
        <row r="12539">
          <cell r="M12539" t="str">
            <v>362133196209171323</v>
          </cell>
        </row>
        <row r="12540">
          <cell r="M12540" t="str">
            <v>360732202103311327</v>
          </cell>
        </row>
        <row r="12541">
          <cell r="M12541" t="str">
            <v>360732201712231328</v>
          </cell>
        </row>
        <row r="12542">
          <cell r="M12542" t="str">
            <v>360732202309181329</v>
          </cell>
        </row>
        <row r="12543">
          <cell r="M12543" t="str">
            <v>360732201602111317</v>
          </cell>
        </row>
        <row r="12544">
          <cell r="M12544" t="str">
            <v>360732200509231336</v>
          </cell>
        </row>
        <row r="12545">
          <cell r="M12545" t="str">
            <v>362133195611191336</v>
          </cell>
        </row>
        <row r="12546">
          <cell r="M12546" t="str">
            <v>362133196107081327</v>
          </cell>
        </row>
        <row r="12547">
          <cell r="M12547" t="str">
            <v>362133196111071316</v>
          </cell>
        </row>
        <row r="12548">
          <cell r="M12548" t="str">
            <v>360732200212241322</v>
          </cell>
        </row>
        <row r="12549">
          <cell r="M12549" t="str">
            <v>362133197705241348</v>
          </cell>
        </row>
        <row r="12550">
          <cell r="M12550" t="str">
            <v>360732199710281372</v>
          </cell>
        </row>
        <row r="12551">
          <cell r="M12551" t="str">
            <v>362133196509241311</v>
          </cell>
        </row>
        <row r="12552">
          <cell r="M12552" t="str">
            <v>36073220030627132X</v>
          </cell>
        </row>
        <row r="12553">
          <cell r="M12553" t="str">
            <v>36073219900310131X</v>
          </cell>
        </row>
        <row r="12554">
          <cell r="M12554" t="str">
            <v>360732200409221317</v>
          </cell>
        </row>
        <row r="12555">
          <cell r="M12555" t="str">
            <v>362133197412251315</v>
          </cell>
        </row>
        <row r="12556">
          <cell r="M12556" t="str">
            <v>360732200810301348</v>
          </cell>
        </row>
        <row r="12557">
          <cell r="M12557" t="str">
            <v>362133195310111312</v>
          </cell>
        </row>
        <row r="12558">
          <cell r="M12558" t="str">
            <v>362133196103101319</v>
          </cell>
        </row>
        <row r="12559">
          <cell r="M12559" t="str">
            <v>362133197707231346</v>
          </cell>
        </row>
        <row r="12560">
          <cell r="M12560" t="str">
            <v>360732200612041370</v>
          </cell>
        </row>
        <row r="12561">
          <cell r="M12561" t="str">
            <v>36213319490701131X</v>
          </cell>
        </row>
        <row r="12562">
          <cell r="M12562" t="str">
            <v>362133195003211321</v>
          </cell>
        </row>
        <row r="12563">
          <cell r="M12563" t="str">
            <v>362133196706191325</v>
          </cell>
        </row>
        <row r="12564">
          <cell r="M12564" t="str">
            <v>362133196103101351</v>
          </cell>
        </row>
        <row r="12565">
          <cell r="M12565" t="str">
            <v>360732200701141330</v>
          </cell>
        </row>
        <row r="12566">
          <cell r="M12566" t="str">
            <v>360732198705211316</v>
          </cell>
        </row>
        <row r="12567">
          <cell r="M12567" t="str">
            <v>362133196507161326</v>
          </cell>
        </row>
        <row r="12568">
          <cell r="M12568" t="str">
            <v>36073220091127131X</v>
          </cell>
        </row>
        <row r="12569">
          <cell r="M12569" t="str">
            <v>360732201109071331</v>
          </cell>
        </row>
        <row r="12570">
          <cell r="M12570" t="str">
            <v>362133194111261313</v>
          </cell>
        </row>
        <row r="12571">
          <cell r="M12571" t="str">
            <v>362133194902051320</v>
          </cell>
        </row>
        <row r="12572">
          <cell r="M12572" t="str">
            <v>362133196806191330</v>
          </cell>
        </row>
        <row r="12573">
          <cell r="M12573" t="str">
            <v>362133197408151346</v>
          </cell>
        </row>
        <row r="12574">
          <cell r="M12574" t="str">
            <v>360732200308091330</v>
          </cell>
        </row>
        <row r="12575">
          <cell r="M12575" t="str">
            <v>362133194212171325</v>
          </cell>
        </row>
        <row r="12576">
          <cell r="M12576" t="str">
            <v>362133197405101319</v>
          </cell>
        </row>
        <row r="12577">
          <cell r="M12577" t="str">
            <v>360732201404151326</v>
          </cell>
        </row>
        <row r="12578">
          <cell r="M12578" t="str">
            <v>362133198307091326</v>
          </cell>
        </row>
        <row r="12579">
          <cell r="M12579" t="str">
            <v>362133194111141311</v>
          </cell>
        </row>
        <row r="12580">
          <cell r="M12580" t="str">
            <v>362133195112211312</v>
          </cell>
        </row>
        <row r="12581">
          <cell r="M12581" t="str">
            <v>362133195403101324</v>
          </cell>
        </row>
        <row r="12582">
          <cell r="M12582" t="str">
            <v>362133197606271330</v>
          </cell>
        </row>
        <row r="12583">
          <cell r="M12583" t="str">
            <v>360732200808081323</v>
          </cell>
        </row>
        <row r="12584">
          <cell r="M12584" t="str">
            <v>362133195502041312</v>
          </cell>
        </row>
        <row r="12585">
          <cell r="M12585" t="str">
            <v>362133196004101321</v>
          </cell>
        </row>
        <row r="12586">
          <cell r="M12586" t="str">
            <v>362133194104141313</v>
          </cell>
        </row>
        <row r="12587">
          <cell r="M12587" t="str">
            <v>362133197408051310</v>
          </cell>
        </row>
        <row r="12588">
          <cell r="M12588" t="str">
            <v>362133196608081317</v>
          </cell>
        </row>
        <row r="12589">
          <cell r="M12589" t="str">
            <v>362133195010041316</v>
          </cell>
        </row>
        <row r="12590">
          <cell r="M12590" t="str">
            <v>362133196007171325</v>
          </cell>
        </row>
        <row r="12591">
          <cell r="M12591" t="str">
            <v>36073220041226131X</v>
          </cell>
        </row>
        <row r="12592">
          <cell r="M12592" t="str">
            <v>36073220060109133X</v>
          </cell>
        </row>
        <row r="12593">
          <cell r="M12593" t="str">
            <v>360732200702131329</v>
          </cell>
        </row>
        <row r="12594">
          <cell r="M12594" t="str">
            <v>362133198008151333</v>
          </cell>
        </row>
        <row r="12595">
          <cell r="M12595" t="str">
            <v>362133194803051325</v>
          </cell>
        </row>
        <row r="12596">
          <cell r="M12596" t="str">
            <v>360732200512161324</v>
          </cell>
        </row>
        <row r="12597">
          <cell r="M12597" t="str">
            <v>360732200512161340</v>
          </cell>
        </row>
        <row r="12598">
          <cell r="M12598" t="str">
            <v>360732201310071317</v>
          </cell>
        </row>
        <row r="12599">
          <cell r="M12599" t="str">
            <v>362133197506091527</v>
          </cell>
        </row>
        <row r="12600">
          <cell r="M12600" t="str">
            <v>362133196203111311</v>
          </cell>
        </row>
        <row r="12601">
          <cell r="M12601" t="str">
            <v>362133192112161323</v>
          </cell>
        </row>
        <row r="12602">
          <cell r="M12602" t="str">
            <v>360732200102061312</v>
          </cell>
        </row>
        <row r="12603">
          <cell r="M12603" t="str">
            <v>362133197003221318</v>
          </cell>
        </row>
        <row r="12604">
          <cell r="M12604" t="str">
            <v>362133194307201320</v>
          </cell>
        </row>
        <row r="12605">
          <cell r="M12605" t="str">
            <v>362133194912241312</v>
          </cell>
        </row>
        <row r="12606">
          <cell r="M12606" t="str">
            <v>362133195710121325</v>
          </cell>
        </row>
        <row r="12607">
          <cell r="M12607" t="str">
            <v>362133194911071315</v>
          </cell>
        </row>
        <row r="12608">
          <cell r="M12608" t="str">
            <v>36213319531124132X</v>
          </cell>
        </row>
        <row r="12609">
          <cell r="M12609" t="str">
            <v>362133196510281337</v>
          </cell>
        </row>
        <row r="12610">
          <cell r="M12610" t="str">
            <v>360732198705191319</v>
          </cell>
        </row>
        <row r="12611">
          <cell r="M12611" t="str">
            <v>362133197207091316</v>
          </cell>
        </row>
        <row r="12612">
          <cell r="M12612" t="str">
            <v>362133197501141521</v>
          </cell>
        </row>
        <row r="12613">
          <cell r="M12613" t="str">
            <v>362133198209121317</v>
          </cell>
        </row>
        <row r="12614">
          <cell r="M12614" t="str">
            <v>360732201604081326</v>
          </cell>
        </row>
        <row r="12615">
          <cell r="M12615" t="str">
            <v>360732200707231329</v>
          </cell>
        </row>
        <row r="12616">
          <cell r="M12616" t="str">
            <v>360732200901031339</v>
          </cell>
        </row>
        <row r="12617">
          <cell r="M12617" t="str">
            <v>362133193903011326</v>
          </cell>
        </row>
        <row r="12618">
          <cell r="M12618" t="str">
            <v>362133196311111335</v>
          </cell>
        </row>
        <row r="12619">
          <cell r="M12619" t="str">
            <v>360732199802141326</v>
          </cell>
        </row>
        <row r="12620">
          <cell r="M12620" t="str">
            <v>360732199903031310</v>
          </cell>
        </row>
        <row r="12621">
          <cell r="M12621" t="str">
            <v>362133196809121346</v>
          </cell>
        </row>
        <row r="12622">
          <cell r="M12622" t="str">
            <v>452723197303012448</v>
          </cell>
        </row>
        <row r="12623">
          <cell r="M12623" t="str">
            <v>360732200406071325</v>
          </cell>
        </row>
        <row r="12624">
          <cell r="M12624" t="str">
            <v>360732200206281328</v>
          </cell>
        </row>
        <row r="12625">
          <cell r="M12625" t="str">
            <v>360732200406071333</v>
          </cell>
        </row>
        <row r="12626">
          <cell r="M12626" t="str">
            <v>362133198302181314</v>
          </cell>
        </row>
        <row r="12627">
          <cell r="M12627" t="str">
            <v>360732201101251346</v>
          </cell>
        </row>
        <row r="12628">
          <cell r="M12628" t="str">
            <v>360732201502051329</v>
          </cell>
        </row>
        <row r="12629">
          <cell r="M12629" t="str">
            <v>360732201606061345</v>
          </cell>
        </row>
        <row r="12630">
          <cell r="M12630" t="str">
            <v>360732201212131320</v>
          </cell>
        </row>
        <row r="12631">
          <cell r="M12631" t="str">
            <v>360732201710111314</v>
          </cell>
        </row>
        <row r="12632">
          <cell r="M12632" t="str">
            <v>362133195905071321</v>
          </cell>
        </row>
        <row r="12633">
          <cell r="M12633" t="str">
            <v>362133195503091311</v>
          </cell>
        </row>
        <row r="12634">
          <cell r="M12634" t="str">
            <v>362133196707051316</v>
          </cell>
        </row>
        <row r="12635">
          <cell r="M12635" t="str">
            <v>362133196605031314</v>
          </cell>
        </row>
        <row r="12636">
          <cell r="M12636" t="str">
            <v>362133197009041369</v>
          </cell>
        </row>
        <row r="12637">
          <cell r="M12637" t="str">
            <v>362133194909081311</v>
          </cell>
        </row>
        <row r="12638">
          <cell r="M12638" t="str">
            <v>362133195008051320</v>
          </cell>
        </row>
        <row r="12639">
          <cell r="M12639" t="str">
            <v>362133196607081315</v>
          </cell>
        </row>
        <row r="12640">
          <cell r="M12640" t="str">
            <v>362133195904101322</v>
          </cell>
        </row>
        <row r="12641">
          <cell r="M12641" t="str">
            <v>360732200509181316</v>
          </cell>
        </row>
        <row r="12642">
          <cell r="M12642" t="str">
            <v>360732199605201334</v>
          </cell>
        </row>
        <row r="12643">
          <cell r="M12643" t="str">
            <v>362133196804151319</v>
          </cell>
        </row>
        <row r="12644">
          <cell r="M12644" t="str">
            <v>362133197310041325</v>
          </cell>
        </row>
        <row r="12645">
          <cell r="M12645" t="str">
            <v>362133196909171316</v>
          </cell>
        </row>
        <row r="12646">
          <cell r="M12646" t="str">
            <v>360732198706051318</v>
          </cell>
        </row>
        <row r="12647">
          <cell r="M12647" t="str">
            <v>360732198606101357</v>
          </cell>
        </row>
        <row r="12648">
          <cell r="M12648" t="str">
            <v>362133196406121341</v>
          </cell>
        </row>
        <row r="12649">
          <cell r="M12649" t="str">
            <v>360732201909161319</v>
          </cell>
        </row>
        <row r="12650">
          <cell r="M12650" t="str">
            <v>360732201508141317</v>
          </cell>
        </row>
        <row r="12651">
          <cell r="M12651" t="str">
            <v>360732201703121311</v>
          </cell>
        </row>
        <row r="12652">
          <cell r="M12652" t="str">
            <v>362133198106161527</v>
          </cell>
        </row>
        <row r="12653">
          <cell r="M12653" t="str">
            <v>362133194404281326</v>
          </cell>
        </row>
        <row r="12654">
          <cell r="M12654" t="str">
            <v>362133195106061311</v>
          </cell>
        </row>
        <row r="12655">
          <cell r="M12655" t="str">
            <v>362133194908181329</v>
          </cell>
        </row>
        <row r="12656">
          <cell r="M12656" t="str">
            <v>362133196310151319</v>
          </cell>
        </row>
        <row r="12657">
          <cell r="M12657" t="str">
            <v>362133193602021328</v>
          </cell>
        </row>
        <row r="12658">
          <cell r="M12658" t="str">
            <v>362133197910282827</v>
          </cell>
        </row>
        <row r="12659">
          <cell r="M12659" t="str">
            <v>360732201110281328</v>
          </cell>
        </row>
        <row r="12660">
          <cell r="M12660" t="str">
            <v>360732201509191324</v>
          </cell>
        </row>
        <row r="12661">
          <cell r="M12661" t="str">
            <v>360732200504071329</v>
          </cell>
        </row>
        <row r="12662">
          <cell r="M12662" t="str">
            <v>360732200608191333</v>
          </cell>
        </row>
        <row r="12663">
          <cell r="M12663" t="str">
            <v>362133196702121311</v>
          </cell>
        </row>
        <row r="12664">
          <cell r="M12664" t="str">
            <v>36073220160720132X</v>
          </cell>
        </row>
        <row r="12665">
          <cell r="M12665" t="str">
            <v>360732200710211310</v>
          </cell>
        </row>
        <row r="12666">
          <cell r="M12666" t="str">
            <v>362133197911191329</v>
          </cell>
        </row>
        <row r="12667">
          <cell r="M12667" t="str">
            <v>360732200710211337</v>
          </cell>
        </row>
        <row r="12668">
          <cell r="M12668" t="str">
            <v>360732201003191335</v>
          </cell>
        </row>
        <row r="12669">
          <cell r="M12669" t="str">
            <v>360732199202281317</v>
          </cell>
        </row>
        <row r="12670">
          <cell r="M12670" t="str">
            <v>362133196403071318</v>
          </cell>
        </row>
        <row r="12671">
          <cell r="M12671" t="str">
            <v>360732200406151325</v>
          </cell>
        </row>
        <row r="12672">
          <cell r="M12672" t="str">
            <v>362133197505281329</v>
          </cell>
        </row>
        <row r="12673">
          <cell r="M12673" t="str">
            <v>36073220140419131X</v>
          </cell>
        </row>
        <row r="12674">
          <cell r="M12674" t="str">
            <v>360732201601251318</v>
          </cell>
        </row>
        <row r="12675">
          <cell r="M12675" t="str">
            <v>362133195410011319</v>
          </cell>
        </row>
        <row r="12676">
          <cell r="M12676" t="str">
            <v>36213319610217134X</v>
          </cell>
        </row>
        <row r="12677">
          <cell r="M12677" t="str">
            <v>362133197711211313</v>
          </cell>
        </row>
        <row r="12678">
          <cell r="M12678" t="str">
            <v>362133193508141323</v>
          </cell>
        </row>
        <row r="12679">
          <cell r="M12679" t="str">
            <v>362133197904100644</v>
          </cell>
        </row>
        <row r="12680">
          <cell r="M12680" t="str">
            <v>362133196501131310</v>
          </cell>
        </row>
        <row r="12681">
          <cell r="M12681" t="str">
            <v>360732201612061333</v>
          </cell>
        </row>
        <row r="12682">
          <cell r="M12682" t="str">
            <v>360732201106181324</v>
          </cell>
        </row>
        <row r="12683">
          <cell r="M12683" t="str">
            <v>360732198908221311</v>
          </cell>
        </row>
        <row r="12684">
          <cell r="M12684" t="str">
            <v>362133194811021310</v>
          </cell>
        </row>
        <row r="12685">
          <cell r="M12685" t="str">
            <v>362133196105251310</v>
          </cell>
        </row>
        <row r="12686">
          <cell r="M12686" t="str">
            <v>362133194407031314</v>
          </cell>
        </row>
        <row r="12687">
          <cell r="M12687" t="str">
            <v>36213319460506132X</v>
          </cell>
        </row>
        <row r="12688">
          <cell r="M12688" t="str">
            <v>362133197304211316</v>
          </cell>
        </row>
        <row r="12689">
          <cell r="M12689" t="str">
            <v>362133195711241310</v>
          </cell>
        </row>
        <row r="12690">
          <cell r="M12690" t="str">
            <v>360732200609181364</v>
          </cell>
        </row>
        <row r="12691">
          <cell r="M12691" t="str">
            <v>362133196311241324</v>
          </cell>
        </row>
        <row r="12692">
          <cell r="M12692" t="str">
            <v>362133195909261317</v>
          </cell>
        </row>
        <row r="12693">
          <cell r="M12693" t="str">
            <v>36213319660815132X</v>
          </cell>
        </row>
        <row r="12694">
          <cell r="M12694" t="str">
            <v>360732199206081929</v>
          </cell>
        </row>
        <row r="12695">
          <cell r="M12695" t="str">
            <v>362133195510111317</v>
          </cell>
        </row>
        <row r="12696">
          <cell r="M12696" t="str">
            <v>362133195704271327</v>
          </cell>
        </row>
        <row r="12697">
          <cell r="M12697" t="str">
            <v>360732201611071337</v>
          </cell>
        </row>
        <row r="12698">
          <cell r="M12698" t="str">
            <v>360732201803131314</v>
          </cell>
        </row>
        <row r="12699">
          <cell r="M12699" t="str">
            <v>362133196303291313</v>
          </cell>
        </row>
        <row r="12700">
          <cell r="M12700" t="str">
            <v>362133194701101328</v>
          </cell>
        </row>
        <row r="12701">
          <cell r="M12701" t="str">
            <v>360732200301121314</v>
          </cell>
        </row>
        <row r="12702">
          <cell r="M12702" t="str">
            <v>360732200205261325</v>
          </cell>
        </row>
        <row r="12703">
          <cell r="M12703" t="str">
            <v>362133196108281320</v>
          </cell>
        </row>
        <row r="12704">
          <cell r="M12704" t="str">
            <v>362133197109191313</v>
          </cell>
        </row>
        <row r="12705">
          <cell r="M12705" t="str">
            <v>362133194306181321</v>
          </cell>
        </row>
        <row r="12706">
          <cell r="M12706" t="str">
            <v>362133197604071327</v>
          </cell>
        </row>
        <row r="12707">
          <cell r="M12707" t="str">
            <v>360732200601101315</v>
          </cell>
        </row>
        <row r="12708">
          <cell r="M12708" t="str">
            <v>362133197406151318</v>
          </cell>
        </row>
        <row r="12709">
          <cell r="M12709" t="str">
            <v>362133197602221344</v>
          </cell>
        </row>
        <row r="12710">
          <cell r="M12710" t="str">
            <v>360732200702081325</v>
          </cell>
        </row>
        <row r="12711">
          <cell r="M12711" t="str">
            <v>362133195806251335</v>
          </cell>
        </row>
        <row r="12712">
          <cell r="M12712" t="str">
            <v>362133196906155820</v>
          </cell>
        </row>
        <row r="12713">
          <cell r="M12713" t="str">
            <v>360732198703151313</v>
          </cell>
        </row>
        <row r="12714">
          <cell r="M12714" t="str">
            <v>360732200810181331</v>
          </cell>
        </row>
        <row r="12715">
          <cell r="M12715" t="str">
            <v>360732200705141338</v>
          </cell>
        </row>
        <row r="12716">
          <cell r="M12716" t="str">
            <v>362133194909101327</v>
          </cell>
        </row>
        <row r="12717">
          <cell r="M12717" t="str">
            <v>362133196709171311</v>
          </cell>
        </row>
        <row r="12718">
          <cell r="M12718" t="str">
            <v>362133197709291326</v>
          </cell>
        </row>
        <row r="12719">
          <cell r="M12719" t="str">
            <v>36073220080915132X</v>
          </cell>
        </row>
        <row r="12720">
          <cell r="M12720" t="str">
            <v>362133196411011331</v>
          </cell>
        </row>
        <row r="12721">
          <cell r="M12721" t="str">
            <v>362133196403141312</v>
          </cell>
        </row>
        <row r="12722">
          <cell r="M12722" t="str">
            <v>362133197008181319</v>
          </cell>
        </row>
        <row r="12723">
          <cell r="M12723" t="str">
            <v>362133197112181319</v>
          </cell>
        </row>
        <row r="12724">
          <cell r="M12724" t="str">
            <v>362133198306081521</v>
          </cell>
        </row>
        <row r="12725">
          <cell r="M12725" t="str">
            <v>362133195105081329</v>
          </cell>
        </row>
        <row r="12726">
          <cell r="M12726" t="str">
            <v>362133197310201317</v>
          </cell>
        </row>
        <row r="12727">
          <cell r="M12727" t="str">
            <v>362133197608251325</v>
          </cell>
        </row>
        <row r="12728">
          <cell r="M12728" t="str">
            <v>360732200706131318</v>
          </cell>
        </row>
        <row r="12729">
          <cell r="M12729" t="str">
            <v>360732201202011317</v>
          </cell>
        </row>
        <row r="12730">
          <cell r="M12730" t="str">
            <v>362133196305151314</v>
          </cell>
        </row>
        <row r="12731">
          <cell r="M12731" t="str">
            <v>360732199005151310</v>
          </cell>
        </row>
        <row r="12732">
          <cell r="M12732" t="str">
            <v>362133195704171318</v>
          </cell>
        </row>
        <row r="12733">
          <cell r="M12733" t="str">
            <v>36073220230502131X</v>
          </cell>
        </row>
        <row r="12734">
          <cell r="M12734" t="str">
            <v>362133196105221314</v>
          </cell>
        </row>
        <row r="12735">
          <cell r="M12735" t="str">
            <v>362133196408051543</v>
          </cell>
        </row>
        <row r="12736">
          <cell r="M12736" t="str">
            <v>362133195001011318</v>
          </cell>
        </row>
        <row r="12737">
          <cell r="M12737" t="str">
            <v>360732200609301311</v>
          </cell>
        </row>
        <row r="12738">
          <cell r="M12738" t="str">
            <v>362133195007141324</v>
          </cell>
        </row>
        <row r="12739">
          <cell r="M12739" t="str">
            <v>360732200509291320</v>
          </cell>
        </row>
        <row r="12740">
          <cell r="M12740" t="str">
            <v>360732200101171333</v>
          </cell>
        </row>
        <row r="12741">
          <cell r="M12741" t="str">
            <v>362133195208171319</v>
          </cell>
        </row>
        <row r="12742">
          <cell r="M12742" t="str">
            <v>362133195703211322</v>
          </cell>
        </row>
        <row r="12743">
          <cell r="M12743" t="str">
            <v>360732200403261326</v>
          </cell>
        </row>
        <row r="12744">
          <cell r="M12744" t="str">
            <v>360732200802151327</v>
          </cell>
        </row>
        <row r="12745">
          <cell r="M12745" t="str">
            <v>360732200601071339</v>
          </cell>
        </row>
        <row r="12746">
          <cell r="M12746" t="str">
            <v>362133197512131345</v>
          </cell>
        </row>
        <row r="12747">
          <cell r="M12747" t="str">
            <v>360732201101131352</v>
          </cell>
        </row>
        <row r="12748">
          <cell r="M12748" t="str">
            <v>362133197811291314</v>
          </cell>
        </row>
        <row r="12749">
          <cell r="M12749" t="str">
            <v>362133195210131316</v>
          </cell>
        </row>
        <row r="12750">
          <cell r="M12750" t="str">
            <v>360732200912211327</v>
          </cell>
        </row>
        <row r="12751">
          <cell r="M12751" t="str">
            <v>362133198011050680</v>
          </cell>
        </row>
        <row r="12752">
          <cell r="M12752" t="str">
            <v>362133195405151317</v>
          </cell>
        </row>
        <row r="12753">
          <cell r="M12753" t="str">
            <v>362133195206251315</v>
          </cell>
        </row>
        <row r="12754">
          <cell r="M12754" t="str">
            <v>360732198810151319</v>
          </cell>
        </row>
        <row r="12755">
          <cell r="M12755" t="str">
            <v>362133195702151321</v>
          </cell>
        </row>
        <row r="12756">
          <cell r="M12756" t="str">
            <v>362133195604051319</v>
          </cell>
        </row>
        <row r="12757">
          <cell r="M12757" t="str">
            <v>362133196007141310</v>
          </cell>
        </row>
        <row r="12758">
          <cell r="M12758" t="str">
            <v>360732201406171320</v>
          </cell>
        </row>
        <row r="12759">
          <cell r="M12759" t="str">
            <v>360732201001301318</v>
          </cell>
        </row>
        <row r="12760">
          <cell r="M12760" t="str">
            <v>360732198904141517</v>
          </cell>
        </row>
        <row r="12761">
          <cell r="M12761" t="str">
            <v>362133197309091560</v>
          </cell>
        </row>
        <row r="12762">
          <cell r="M12762" t="str">
            <v>360732200606131521</v>
          </cell>
        </row>
        <row r="12763">
          <cell r="M12763" t="str">
            <v>360732199706091517</v>
          </cell>
        </row>
        <row r="12764">
          <cell r="M12764" t="str">
            <v>362133195709221513</v>
          </cell>
        </row>
        <row r="12765">
          <cell r="M12765" t="str">
            <v>362133196307201549</v>
          </cell>
        </row>
        <row r="12766">
          <cell r="M12766" t="str">
            <v>362133196910131549</v>
          </cell>
        </row>
        <row r="12767">
          <cell r="M12767" t="str">
            <v>360732200802171520</v>
          </cell>
        </row>
        <row r="12768">
          <cell r="M12768" t="str">
            <v>360732200904151512</v>
          </cell>
        </row>
        <row r="12769">
          <cell r="M12769" t="str">
            <v>360732200602021528</v>
          </cell>
        </row>
        <row r="12770">
          <cell r="M12770" t="str">
            <v>360732200601201527</v>
          </cell>
        </row>
        <row r="12771">
          <cell r="M12771" t="str">
            <v>360732200102061515</v>
          </cell>
        </row>
        <row r="12772">
          <cell r="M12772" t="str">
            <v>362133197404231525</v>
          </cell>
        </row>
        <row r="12773">
          <cell r="M12773" t="str">
            <v>362133198001141562</v>
          </cell>
        </row>
        <row r="12774">
          <cell r="M12774" t="str">
            <v>360732201104071527</v>
          </cell>
        </row>
        <row r="12775">
          <cell r="M12775" t="str">
            <v>360732200807261517</v>
          </cell>
        </row>
        <row r="12776">
          <cell r="M12776" t="str">
            <v>362133196505061524</v>
          </cell>
        </row>
        <row r="12777">
          <cell r="M12777" t="str">
            <v>362133194206131511</v>
          </cell>
        </row>
        <row r="12778">
          <cell r="M12778" t="str">
            <v>362133194308141526</v>
          </cell>
        </row>
        <row r="12779">
          <cell r="M12779" t="str">
            <v>362133197002281511</v>
          </cell>
        </row>
        <row r="12780">
          <cell r="M12780" t="str">
            <v>362133197308021528</v>
          </cell>
        </row>
        <row r="12781">
          <cell r="M12781" t="str">
            <v>360732200002071513</v>
          </cell>
        </row>
        <row r="12782">
          <cell r="M12782" t="str">
            <v>362133196505091520</v>
          </cell>
        </row>
        <row r="12783">
          <cell r="M12783" t="str">
            <v>362133198208191516</v>
          </cell>
        </row>
        <row r="12784">
          <cell r="M12784" t="str">
            <v>360730198311151725</v>
          </cell>
        </row>
        <row r="12785">
          <cell r="M12785" t="str">
            <v>360732202210311525</v>
          </cell>
        </row>
        <row r="12786">
          <cell r="M12786" t="str">
            <v>36073220160112153X</v>
          </cell>
        </row>
        <row r="12787">
          <cell r="M12787" t="str">
            <v>360732201108011513</v>
          </cell>
        </row>
        <row r="12788">
          <cell r="M12788" t="str">
            <v>360732200907081513</v>
          </cell>
        </row>
        <row r="12789">
          <cell r="M12789" t="str">
            <v>362133197209131510</v>
          </cell>
        </row>
        <row r="12790">
          <cell r="M12790" t="str">
            <v>360732200207051524</v>
          </cell>
        </row>
        <row r="12791">
          <cell r="M12791" t="str">
            <v>360732201104051518</v>
          </cell>
        </row>
        <row r="12792">
          <cell r="M12792" t="str">
            <v>362133197804171517</v>
          </cell>
        </row>
        <row r="12793">
          <cell r="M12793" t="str">
            <v>362133196907201518</v>
          </cell>
        </row>
        <row r="12794">
          <cell r="M12794" t="str">
            <v>360732201109161548</v>
          </cell>
        </row>
        <row r="12795">
          <cell r="M12795" t="str">
            <v>362133197705101767</v>
          </cell>
        </row>
        <row r="12796">
          <cell r="M12796" t="str">
            <v>360732200706281519</v>
          </cell>
        </row>
        <row r="12797">
          <cell r="M12797" t="str">
            <v>362133196007031517</v>
          </cell>
        </row>
        <row r="12798">
          <cell r="M12798" t="str">
            <v>362133192711201526</v>
          </cell>
        </row>
        <row r="12799">
          <cell r="M12799" t="str">
            <v>362133196407011523</v>
          </cell>
        </row>
        <row r="12800">
          <cell r="M12800" t="str">
            <v>360732199308261517</v>
          </cell>
        </row>
        <row r="12801">
          <cell r="M12801" t="str">
            <v>362133195703141547</v>
          </cell>
        </row>
        <row r="12802">
          <cell r="M12802" t="str">
            <v>360732200408301518</v>
          </cell>
        </row>
        <row r="12803">
          <cell r="M12803" t="str">
            <v>362133197404271519</v>
          </cell>
        </row>
        <row r="12804">
          <cell r="M12804" t="str">
            <v>360732198802281527</v>
          </cell>
        </row>
        <row r="12805">
          <cell r="M12805" t="str">
            <v>360732198712021529</v>
          </cell>
        </row>
        <row r="12806">
          <cell r="M12806" t="str">
            <v>360732201011021512</v>
          </cell>
        </row>
        <row r="12807">
          <cell r="M12807" t="str">
            <v>362133193809071525</v>
          </cell>
        </row>
        <row r="12808">
          <cell r="M12808" t="str">
            <v>362133196712091515</v>
          </cell>
        </row>
        <row r="12809">
          <cell r="M12809" t="str">
            <v>360732200512151628</v>
          </cell>
        </row>
        <row r="12810">
          <cell r="M12810" t="str">
            <v>362133196007231519</v>
          </cell>
        </row>
        <row r="12811">
          <cell r="M12811" t="str">
            <v>362133196906141525</v>
          </cell>
        </row>
        <row r="12812">
          <cell r="M12812" t="str">
            <v>360732200312031525</v>
          </cell>
        </row>
        <row r="12813">
          <cell r="M12813" t="str">
            <v>360732198510101520</v>
          </cell>
        </row>
        <row r="12814">
          <cell r="M12814" t="str">
            <v>360732201102241529</v>
          </cell>
        </row>
        <row r="12815">
          <cell r="M12815" t="str">
            <v>360732200811161527</v>
          </cell>
        </row>
        <row r="12816">
          <cell r="M12816" t="str">
            <v>36073220130416156X</v>
          </cell>
        </row>
        <row r="12817">
          <cell r="M12817" t="str">
            <v>360732201806301518</v>
          </cell>
        </row>
        <row r="12818">
          <cell r="M12818" t="str">
            <v>360732201409161523</v>
          </cell>
        </row>
        <row r="12819">
          <cell r="M12819" t="str">
            <v>36213319671201152X</v>
          </cell>
        </row>
        <row r="12820">
          <cell r="M12820" t="str">
            <v>362133195905051515</v>
          </cell>
        </row>
        <row r="12821">
          <cell r="M12821" t="str">
            <v>362133196609061510</v>
          </cell>
        </row>
        <row r="12822">
          <cell r="M12822" t="str">
            <v>362133196807231517</v>
          </cell>
        </row>
        <row r="12823">
          <cell r="M12823" t="str">
            <v>362133195806081516</v>
          </cell>
        </row>
        <row r="12824">
          <cell r="M12824" t="str">
            <v>360732198809151514</v>
          </cell>
        </row>
        <row r="12825">
          <cell r="M12825" t="str">
            <v>362133197310041544</v>
          </cell>
        </row>
        <row r="12826">
          <cell r="M12826" t="str">
            <v>360732200204061516</v>
          </cell>
        </row>
        <row r="12827">
          <cell r="M12827" t="str">
            <v>360732198903051528</v>
          </cell>
        </row>
        <row r="12828">
          <cell r="M12828" t="str">
            <v>360732201201021513</v>
          </cell>
        </row>
        <row r="12829">
          <cell r="M12829" t="str">
            <v>360732198801051527</v>
          </cell>
        </row>
        <row r="12830">
          <cell r="M12830" t="str">
            <v>360732200808261527</v>
          </cell>
        </row>
        <row r="12831">
          <cell r="M12831" t="str">
            <v>362133197309051534</v>
          </cell>
        </row>
        <row r="12832">
          <cell r="M12832" t="str">
            <v>362133195802121525</v>
          </cell>
        </row>
        <row r="12833">
          <cell r="M12833" t="str">
            <v>362133196509061521</v>
          </cell>
        </row>
        <row r="12834">
          <cell r="M12834" t="str">
            <v>36073120001105732X</v>
          </cell>
        </row>
        <row r="12835">
          <cell r="M12835" t="str">
            <v>362133197406271555</v>
          </cell>
        </row>
        <row r="12836">
          <cell r="M12836" t="str">
            <v>36213319481002152X</v>
          </cell>
        </row>
        <row r="12837">
          <cell r="M12837" t="str">
            <v>362133194808141514</v>
          </cell>
        </row>
        <row r="12838">
          <cell r="M12838" t="str">
            <v>360732200001021557</v>
          </cell>
        </row>
        <row r="12839">
          <cell r="M12839" t="str">
            <v>36213319731212153X</v>
          </cell>
        </row>
        <row r="12840">
          <cell r="M12840" t="str">
            <v>362133196007191529</v>
          </cell>
        </row>
        <row r="12841">
          <cell r="M12841" t="str">
            <v>362133194312221510</v>
          </cell>
        </row>
        <row r="12842">
          <cell r="M12842" t="str">
            <v>362133197102141532</v>
          </cell>
        </row>
        <row r="12843">
          <cell r="M12843" t="str">
            <v>362133196510181512</v>
          </cell>
        </row>
        <row r="12844">
          <cell r="M12844" t="str">
            <v>360732201205231526</v>
          </cell>
        </row>
        <row r="12845">
          <cell r="M12845" t="str">
            <v>360732199205271528</v>
          </cell>
        </row>
        <row r="12846">
          <cell r="M12846" t="str">
            <v>362133195409161512</v>
          </cell>
        </row>
        <row r="12847">
          <cell r="M12847" t="str">
            <v>360732200307021533</v>
          </cell>
        </row>
        <row r="12848">
          <cell r="M12848" t="str">
            <v>362133195402081528</v>
          </cell>
        </row>
        <row r="12849">
          <cell r="M12849" t="str">
            <v>362133194210151515</v>
          </cell>
        </row>
        <row r="12850">
          <cell r="M12850" t="str">
            <v>360731198802036525</v>
          </cell>
        </row>
        <row r="12851">
          <cell r="M12851" t="str">
            <v>362133194405011520</v>
          </cell>
        </row>
        <row r="12852">
          <cell r="M12852" t="str">
            <v>360732201904161512</v>
          </cell>
        </row>
        <row r="12853">
          <cell r="M12853" t="str">
            <v>360732201510051521</v>
          </cell>
        </row>
        <row r="12854">
          <cell r="M12854" t="str">
            <v>362133197810051538</v>
          </cell>
        </row>
        <row r="12855">
          <cell r="M12855" t="str">
            <v>362133197106051518</v>
          </cell>
        </row>
        <row r="12856">
          <cell r="M12856" t="str">
            <v>360732200005291511</v>
          </cell>
        </row>
        <row r="12857">
          <cell r="M12857" t="str">
            <v>360732200506241512</v>
          </cell>
        </row>
        <row r="12858">
          <cell r="M12858" t="str">
            <v>362133195003071525</v>
          </cell>
        </row>
        <row r="12859">
          <cell r="M12859" t="str">
            <v>360732200211231528</v>
          </cell>
        </row>
        <row r="12860">
          <cell r="M12860" t="str">
            <v>362133196907161536</v>
          </cell>
        </row>
        <row r="12861">
          <cell r="M12861" t="str">
            <v>360732200603161530</v>
          </cell>
        </row>
        <row r="12862">
          <cell r="M12862" t="str">
            <v>362133197507151536</v>
          </cell>
        </row>
        <row r="12863">
          <cell r="M12863" t="str">
            <v>362133195205051522</v>
          </cell>
        </row>
        <row r="12864">
          <cell r="M12864" t="str">
            <v>362425198904104427</v>
          </cell>
        </row>
        <row r="12865">
          <cell r="M12865" t="str">
            <v>36213319680504155X</v>
          </cell>
        </row>
        <row r="12866">
          <cell r="M12866" t="str">
            <v>362133197701131547</v>
          </cell>
        </row>
        <row r="12867">
          <cell r="M12867" t="str">
            <v>362133196506051512</v>
          </cell>
        </row>
        <row r="12868">
          <cell r="M12868" t="str">
            <v>360732200404271526</v>
          </cell>
        </row>
        <row r="12869">
          <cell r="M12869" t="str">
            <v>36213319541219151X</v>
          </cell>
        </row>
        <row r="12870">
          <cell r="M12870" t="str">
            <v>360732200803271523</v>
          </cell>
        </row>
        <row r="12871">
          <cell r="M12871" t="str">
            <v>362133194409181519</v>
          </cell>
        </row>
        <row r="12872">
          <cell r="M12872" t="str">
            <v>362133195005051544</v>
          </cell>
        </row>
        <row r="12873">
          <cell r="M12873" t="str">
            <v>36213319680929153X</v>
          </cell>
        </row>
        <row r="12874">
          <cell r="M12874" t="str">
            <v>362133197212201524</v>
          </cell>
        </row>
        <row r="12875">
          <cell r="M12875" t="str">
            <v>360732200411251531</v>
          </cell>
        </row>
        <row r="12876">
          <cell r="M12876" t="str">
            <v>360732200311251526</v>
          </cell>
        </row>
        <row r="12877">
          <cell r="M12877" t="str">
            <v>360732200601011512</v>
          </cell>
        </row>
        <row r="12878">
          <cell r="M12878" t="str">
            <v>362133195910191512</v>
          </cell>
        </row>
        <row r="12879">
          <cell r="M12879" t="str">
            <v>362133197507051519</v>
          </cell>
        </row>
        <row r="12880">
          <cell r="M12880" t="str">
            <v>360732200502231560</v>
          </cell>
        </row>
        <row r="12881">
          <cell r="M12881" t="str">
            <v>362133194604091519</v>
          </cell>
        </row>
        <row r="12882">
          <cell r="M12882" t="str">
            <v>362133195406031544</v>
          </cell>
        </row>
        <row r="12883">
          <cell r="M12883" t="str">
            <v>360732201608311512</v>
          </cell>
        </row>
        <row r="12884">
          <cell r="M12884" t="str">
            <v>360732200809041518</v>
          </cell>
        </row>
        <row r="12885">
          <cell r="M12885" t="str">
            <v>360732201811021529</v>
          </cell>
        </row>
        <row r="12886">
          <cell r="M12886" t="str">
            <v>362133196904161514</v>
          </cell>
        </row>
        <row r="12887">
          <cell r="M12887" t="str">
            <v>362133196408131527</v>
          </cell>
        </row>
        <row r="12888">
          <cell r="M12888" t="str">
            <v>362133198104111542</v>
          </cell>
        </row>
        <row r="12889">
          <cell r="M12889" t="str">
            <v>362133194806251525</v>
          </cell>
        </row>
        <row r="12890">
          <cell r="M12890" t="str">
            <v>360732200312131542</v>
          </cell>
        </row>
        <row r="12891">
          <cell r="M12891" t="str">
            <v>360732200606201550</v>
          </cell>
        </row>
        <row r="12892">
          <cell r="M12892" t="str">
            <v>360732200909261550</v>
          </cell>
        </row>
        <row r="12893">
          <cell r="M12893" t="str">
            <v>360732200205191515</v>
          </cell>
        </row>
        <row r="12894">
          <cell r="M12894" t="str">
            <v>362133197804041528</v>
          </cell>
        </row>
        <row r="12895">
          <cell r="M12895" t="str">
            <v>360732200004301511</v>
          </cell>
        </row>
        <row r="12896">
          <cell r="M12896" t="str">
            <v>362133196710291521</v>
          </cell>
        </row>
        <row r="12897">
          <cell r="M12897" t="str">
            <v>362133197601161327</v>
          </cell>
        </row>
        <row r="12898">
          <cell r="M12898" t="str">
            <v>360732200409251516</v>
          </cell>
        </row>
        <row r="12899">
          <cell r="M12899" t="str">
            <v>360732201401171516</v>
          </cell>
        </row>
        <row r="12900">
          <cell r="M12900" t="str">
            <v>362133195806101513</v>
          </cell>
        </row>
        <row r="12901">
          <cell r="M12901" t="str">
            <v>360732199212041528</v>
          </cell>
        </row>
        <row r="12902">
          <cell r="M12902" t="str">
            <v>360732201712221517</v>
          </cell>
        </row>
        <row r="12903">
          <cell r="M12903" t="str">
            <v>362133197906301511</v>
          </cell>
        </row>
        <row r="12904">
          <cell r="M12904" t="str">
            <v>360732201309201524</v>
          </cell>
        </row>
        <row r="12905">
          <cell r="M12905" t="str">
            <v>362133194907151515</v>
          </cell>
        </row>
        <row r="12906">
          <cell r="M12906" t="str">
            <v>362133195202131543</v>
          </cell>
        </row>
        <row r="12907">
          <cell r="M12907" t="str">
            <v>362133196210201550</v>
          </cell>
        </row>
        <row r="12908">
          <cell r="M12908" t="str">
            <v>362133196703151547</v>
          </cell>
        </row>
        <row r="12909">
          <cell r="M12909" t="str">
            <v>360732199710151535</v>
          </cell>
        </row>
        <row r="12910">
          <cell r="M12910" t="str">
            <v>360732198812071515</v>
          </cell>
        </row>
        <row r="12911">
          <cell r="M12911" t="str">
            <v>362133198210301518</v>
          </cell>
        </row>
        <row r="12912">
          <cell r="M12912" t="str">
            <v>36213319530827151X</v>
          </cell>
        </row>
        <row r="12913">
          <cell r="M12913" t="str">
            <v>362133195301101526</v>
          </cell>
        </row>
        <row r="12914">
          <cell r="M12914" t="str">
            <v>362133195907201513</v>
          </cell>
        </row>
        <row r="12915">
          <cell r="M12915" t="str">
            <v>362133196503101529</v>
          </cell>
        </row>
        <row r="12916">
          <cell r="M12916" t="str">
            <v>362133197911091512</v>
          </cell>
        </row>
        <row r="12917">
          <cell r="M12917" t="str">
            <v>36073219880626154X</v>
          </cell>
        </row>
        <row r="12918">
          <cell r="M12918" t="str">
            <v>362133197506181514</v>
          </cell>
        </row>
        <row r="12919">
          <cell r="M12919" t="str">
            <v>360732200708101542</v>
          </cell>
        </row>
        <row r="12920">
          <cell r="M12920" t="str">
            <v>362133197904085667</v>
          </cell>
        </row>
        <row r="12921">
          <cell r="M12921" t="str">
            <v>36213319740104154X</v>
          </cell>
        </row>
        <row r="12922">
          <cell r="M12922" t="str">
            <v>362133194407061521</v>
          </cell>
        </row>
        <row r="12923">
          <cell r="M12923" t="str">
            <v>360732199808171518</v>
          </cell>
        </row>
        <row r="12924">
          <cell r="M12924" t="str">
            <v>362133197407211538</v>
          </cell>
        </row>
        <row r="12925">
          <cell r="M12925" t="str">
            <v>36073220140804152X</v>
          </cell>
        </row>
        <row r="12926">
          <cell r="M12926" t="str">
            <v>360732201507301526</v>
          </cell>
        </row>
        <row r="12927">
          <cell r="M12927" t="str">
            <v>360732199010235148</v>
          </cell>
        </row>
        <row r="12928">
          <cell r="M12928" t="str">
            <v>360732202004011513</v>
          </cell>
        </row>
        <row r="12929">
          <cell r="M12929" t="str">
            <v>362133195007191516</v>
          </cell>
        </row>
        <row r="12930">
          <cell r="M12930" t="str">
            <v>36213319820621151X</v>
          </cell>
        </row>
        <row r="12931">
          <cell r="M12931" t="str">
            <v>362133195103211513</v>
          </cell>
        </row>
        <row r="12932">
          <cell r="M12932" t="str">
            <v>362133195506121520</v>
          </cell>
        </row>
        <row r="12933">
          <cell r="M12933" t="str">
            <v>362133195802061534</v>
          </cell>
        </row>
        <row r="12934">
          <cell r="M12934" t="str">
            <v>360732200610201545</v>
          </cell>
        </row>
        <row r="12935">
          <cell r="M12935" t="str">
            <v>362133196404151547</v>
          </cell>
        </row>
        <row r="12936">
          <cell r="M12936" t="str">
            <v>362133197408211572</v>
          </cell>
        </row>
        <row r="12937">
          <cell r="M12937" t="str">
            <v>362133195007251515</v>
          </cell>
        </row>
        <row r="12938">
          <cell r="M12938" t="str">
            <v>362133195007241528</v>
          </cell>
        </row>
        <row r="12939">
          <cell r="M12939" t="str">
            <v>362133197112171532</v>
          </cell>
        </row>
        <row r="12940">
          <cell r="M12940" t="str">
            <v>362133196409091520</v>
          </cell>
        </row>
        <row r="12941">
          <cell r="M12941" t="str">
            <v>362133195409281514</v>
          </cell>
        </row>
        <row r="12942">
          <cell r="M12942" t="str">
            <v>362133196206101522</v>
          </cell>
        </row>
        <row r="12943">
          <cell r="M12943" t="str">
            <v>360732201110251516</v>
          </cell>
        </row>
        <row r="12944">
          <cell r="M12944" t="str">
            <v>360732199705191524</v>
          </cell>
        </row>
        <row r="12945">
          <cell r="M12945" t="str">
            <v>362133198212071517</v>
          </cell>
        </row>
        <row r="12946">
          <cell r="M12946" t="str">
            <v>360732201301281531</v>
          </cell>
        </row>
        <row r="12947">
          <cell r="M12947" t="str">
            <v>360732201612021550</v>
          </cell>
        </row>
        <row r="12948">
          <cell r="M12948" t="str">
            <v>360732202108241516</v>
          </cell>
        </row>
        <row r="12949">
          <cell r="M12949" t="str">
            <v>360732201501221533</v>
          </cell>
        </row>
        <row r="12950">
          <cell r="M12950" t="str">
            <v>362133194503111517</v>
          </cell>
        </row>
        <row r="12951">
          <cell r="M12951" t="str">
            <v>362133195404061520</v>
          </cell>
        </row>
        <row r="12952">
          <cell r="M12952" t="str">
            <v>362133197610071518</v>
          </cell>
        </row>
        <row r="12953">
          <cell r="M12953" t="str">
            <v>362133197805031524</v>
          </cell>
        </row>
        <row r="12954">
          <cell r="M12954" t="str">
            <v>360732200805061562</v>
          </cell>
        </row>
        <row r="12955">
          <cell r="M12955" t="str">
            <v>36073220060513152X</v>
          </cell>
        </row>
        <row r="12956">
          <cell r="M12956" t="str">
            <v>360732201411051526</v>
          </cell>
        </row>
        <row r="12957">
          <cell r="M12957" t="str">
            <v>360732201207141516</v>
          </cell>
        </row>
        <row r="12958">
          <cell r="M12958" t="str">
            <v>362133197602021545</v>
          </cell>
        </row>
        <row r="12959">
          <cell r="M12959" t="str">
            <v>360732200311201537</v>
          </cell>
        </row>
        <row r="12960">
          <cell r="M12960" t="str">
            <v>362133198302021513</v>
          </cell>
        </row>
        <row r="12961">
          <cell r="M12961" t="str">
            <v>360732200411191524</v>
          </cell>
        </row>
        <row r="12962">
          <cell r="M12962" t="str">
            <v>360732198806171544</v>
          </cell>
        </row>
        <row r="12963">
          <cell r="M12963" t="str">
            <v>36213319690126151X</v>
          </cell>
        </row>
        <row r="12964">
          <cell r="M12964" t="str">
            <v>362133193710211524</v>
          </cell>
        </row>
        <row r="12965">
          <cell r="M12965" t="str">
            <v>362133197810231512</v>
          </cell>
        </row>
        <row r="12966">
          <cell r="M12966" t="str">
            <v>360732200610251526</v>
          </cell>
        </row>
        <row r="12967">
          <cell r="M12967" t="str">
            <v>362133198307261321</v>
          </cell>
        </row>
        <row r="12968">
          <cell r="M12968" t="str">
            <v>360732200812051530</v>
          </cell>
        </row>
        <row r="12969">
          <cell r="M12969" t="str">
            <v>360732199612251532</v>
          </cell>
        </row>
        <row r="12970">
          <cell r="M12970" t="str">
            <v>362133198001211516</v>
          </cell>
        </row>
        <row r="12971">
          <cell r="M12971" t="str">
            <v>362133195410151522</v>
          </cell>
        </row>
        <row r="12972">
          <cell r="M12972" t="str">
            <v>362133195211261518</v>
          </cell>
        </row>
        <row r="12973">
          <cell r="M12973" t="str">
            <v>360732200512221526</v>
          </cell>
        </row>
        <row r="12974">
          <cell r="M12974" t="str">
            <v>360732200311191551</v>
          </cell>
        </row>
        <row r="12975">
          <cell r="M12975" t="str">
            <v>362133197208101547</v>
          </cell>
        </row>
        <row r="12976">
          <cell r="M12976" t="str">
            <v>362133195902091511</v>
          </cell>
        </row>
        <row r="12977">
          <cell r="M12977" t="str">
            <v>360732199712221568</v>
          </cell>
        </row>
        <row r="12978">
          <cell r="M12978" t="str">
            <v>36213319620412152X</v>
          </cell>
        </row>
        <row r="12979">
          <cell r="M12979" t="str">
            <v>362133197204051511</v>
          </cell>
        </row>
        <row r="12980">
          <cell r="M12980" t="str">
            <v>362133197503131538</v>
          </cell>
        </row>
        <row r="12981">
          <cell r="M12981" t="str">
            <v>360732200807061523</v>
          </cell>
        </row>
        <row r="12982">
          <cell r="M12982" t="str">
            <v>36073220080706154X</v>
          </cell>
        </row>
        <row r="12983">
          <cell r="M12983" t="str">
            <v>362133197405281567</v>
          </cell>
        </row>
        <row r="12984">
          <cell r="M12984" t="str">
            <v>360732200701081534</v>
          </cell>
        </row>
        <row r="12985">
          <cell r="M12985" t="str">
            <v>360732200903141531</v>
          </cell>
        </row>
        <row r="12986">
          <cell r="M12986" t="str">
            <v>362133198302051552</v>
          </cell>
        </row>
        <row r="12987">
          <cell r="M12987" t="str">
            <v>362133195507101513</v>
          </cell>
        </row>
        <row r="12988">
          <cell r="M12988" t="str">
            <v>362133195410031520</v>
          </cell>
        </row>
        <row r="12989">
          <cell r="M12989" t="str">
            <v>362133194306091529</v>
          </cell>
        </row>
        <row r="12990">
          <cell r="M12990" t="str">
            <v>362133197112241510</v>
          </cell>
        </row>
        <row r="12991">
          <cell r="M12991" t="str">
            <v>360732200712031516</v>
          </cell>
        </row>
        <row r="12992">
          <cell r="M12992" t="str">
            <v>360732200907131517</v>
          </cell>
        </row>
        <row r="12993">
          <cell r="M12993" t="str">
            <v>362133196810301512</v>
          </cell>
        </row>
        <row r="12994">
          <cell r="M12994" t="str">
            <v>362133196612241520</v>
          </cell>
        </row>
        <row r="12995">
          <cell r="M12995" t="str">
            <v>362133194611151524</v>
          </cell>
        </row>
        <row r="12996">
          <cell r="M12996" t="str">
            <v>360732201105101521</v>
          </cell>
        </row>
        <row r="12997">
          <cell r="M12997" t="str">
            <v>360732200911101513</v>
          </cell>
        </row>
        <row r="12998">
          <cell r="M12998" t="str">
            <v>362133196703061517</v>
          </cell>
        </row>
        <row r="12999">
          <cell r="M12999" t="str">
            <v>360732200902191561</v>
          </cell>
        </row>
        <row r="13000">
          <cell r="M13000" t="str">
            <v>36213319690820151X</v>
          </cell>
        </row>
        <row r="13001">
          <cell r="M13001" t="str">
            <v>360732199802131515</v>
          </cell>
        </row>
        <row r="13002">
          <cell r="M13002" t="str">
            <v>360732200306076129</v>
          </cell>
        </row>
        <row r="13003">
          <cell r="M13003" t="str">
            <v>360732202212166114</v>
          </cell>
        </row>
        <row r="13004">
          <cell r="M13004" t="str">
            <v>362133196406061529</v>
          </cell>
        </row>
        <row r="13005">
          <cell r="M13005" t="str">
            <v>362133196211111514</v>
          </cell>
        </row>
        <row r="13006">
          <cell r="M13006" t="str">
            <v>36073220190326152X</v>
          </cell>
        </row>
        <row r="13007">
          <cell r="M13007" t="str">
            <v>360732201802061529</v>
          </cell>
        </row>
        <row r="13008">
          <cell r="M13008" t="str">
            <v>362133196208091524</v>
          </cell>
        </row>
        <row r="13009">
          <cell r="M13009" t="str">
            <v>362133194907081510</v>
          </cell>
        </row>
        <row r="13010">
          <cell r="M13010" t="str">
            <v>362133196411011518</v>
          </cell>
        </row>
        <row r="13011">
          <cell r="M13011" t="str">
            <v>362133194105041541</v>
          </cell>
        </row>
        <row r="13012">
          <cell r="M13012" t="str">
            <v>360732202310221519</v>
          </cell>
        </row>
        <row r="13013">
          <cell r="M13013" t="str">
            <v>360732201911241545</v>
          </cell>
        </row>
        <row r="13014">
          <cell r="M13014" t="str">
            <v>362133196112301515</v>
          </cell>
        </row>
        <row r="13015">
          <cell r="M13015" t="str">
            <v>36213319651008152X</v>
          </cell>
        </row>
        <row r="13016">
          <cell r="M13016" t="str">
            <v>360732199408160940</v>
          </cell>
        </row>
        <row r="13017">
          <cell r="M13017" t="str">
            <v>362133196912151519</v>
          </cell>
        </row>
        <row r="13018">
          <cell r="M13018" t="str">
            <v>360732201407261547</v>
          </cell>
        </row>
        <row r="13019">
          <cell r="M13019" t="str">
            <v>360732201904211516</v>
          </cell>
        </row>
        <row r="13020">
          <cell r="M13020" t="str">
            <v>360732201707111516</v>
          </cell>
        </row>
        <row r="13021">
          <cell r="M13021" t="str">
            <v>36213319651207151X</v>
          </cell>
        </row>
        <row r="13022">
          <cell r="M13022" t="str">
            <v>362133197302151540</v>
          </cell>
        </row>
        <row r="13023">
          <cell r="M13023" t="str">
            <v>36213319661214152X</v>
          </cell>
        </row>
        <row r="13024">
          <cell r="M13024" t="str">
            <v>362133197304211519</v>
          </cell>
        </row>
        <row r="13025">
          <cell r="M13025" t="str">
            <v>362133197004051525</v>
          </cell>
        </row>
        <row r="13026">
          <cell r="M13026" t="str">
            <v>36073219991122151X</v>
          </cell>
        </row>
        <row r="13027">
          <cell r="M13027" t="str">
            <v>362133197205061527</v>
          </cell>
        </row>
        <row r="13028">
          <cell r="M13028" t="str">
            <v>362133197409151516</v>
          </cell>
        </row>
        <row r="13029">
          <cell r="M13029" t="str">
            <v>362133196705031522</v>
          </cell>
        </row>
        <row r="13030">
          <cell r="M13030" t="str">
            <v>360732199311141516</v>
          </cell>
        </row>
        <row r="13031">
          <cell r="M13031" t="str">
            <v>362133196610241519</v>
          </cell>
        </row>
        <row r="13032">
          <cell r="M13032" t="str">
            <v>362133197605221542</v>
          </cell>
        </row>
        <row r="13033">
          <cell r="M13033" t="str">
            <v>362133194105011529</v>
          </cell>
        </row>
        <row r="13034">
          <cell r="M13034" t="str">
            <v>362133197107261517</v>
          </cell>
        </row>
        <row r="13035">
          <cell r="M13035" t="str">
            <v>362133196210051548</v>
          </cell>
        </row>
        <row r="13036">
          <cell r="M13036" t="str">
            <v>362421197408128358</v>
          </cell>
        </row>
        <row r="13037">
          <cell r="M13037" t="str">
            <v>362133196504151560</v>
          </cell>
        </row>
        <row r="13038">
          <cell r="M13038" t="str">
            <v>360732200202121554</v>
          </cell>
        </row>
        <row r="13039">
          <cell r="M13039" t="str">
            <v>360732200408081519</v>
          </cell>
        </row>
        <row r="13040">
          <cell r="M13040" t="str">
            <v>36213319791103151X</v>
          </cell>
        </row>
        <row r="13041">
          <cell r="M13041" t="str">
            <v>362133194805181529</v>
          </cell>
        </row>
        <row r="13042">
          <cell r="M13042" t="str">
            <v>362133198112061522</v>
          </cell>
        </row>
        <row r="13043">
          <cell r="M13043" t="str">
            <v>360732201008121512</v>
          </cell>
        </row>
        <row r="13044">
          <cell r="M13044" t="str">
            <v>360732200712151518</v>
          </cell>
        </row>
        <row r="13045">
          <cell r="M13045" t="str">
            <v>362133197503041540</v>
          </cell>
        </row>
        <row r="13046">
          <cell r="M13046" t="str">
            <v>362133193909101525</v>
          </cell>
        </row>
        <row r="13047">
          <cell r="M13047" t="str">
            <v>362133197706231520</v>
          </cell>
        </row>
        <row r="13048">
          <cell r="M13048" t="str">
            <v>362133197310051531</v>
          </cell>
        </row>
        <row r="13049">
          <cell r="M13049" t="str">
            <v>362133197005101539</v>
          </cell>
        </row>
        <row r="13050">
          <cell r="M13050" t="str">
            <v>360732200704201538</v>
          </cell>
        </row>
        <row r="13051">
          <cell r="M13051" t="str">
            <v>362133197401041582</v>
          </cell>
        </row>
        <row r="13052">
          <cell r="M13052" t="str">
            <v>362133197102151511</v>
          </cell>
        </row>
        <row r="13053">
          <cell r="M13053" t="str">
            <v>362133197203041514</v>
          </cell>
        </row>
        <row r="13054">
          <cell r="M13054" t="str">
            <v>360732200508181533</v>
          </cell>
        </row>
        <row r="13055">
          <cell r="M13055" t="str">
            <v>360732200304251536</v>
          </cell>
        </row>
        <row r="13056">
          <cell r="M13056" t="str">
            <v>362133195208071529</v>
          </cell>
        </row>
        <row r="13057">
          <cell r="M13057" t="str">
            <v>362133195209101515</v>
          </cell>
        </row>
        <row r="13058">
          <cell r="M13058" t="str">
            <v>362133195908061524</v>
          </cell>
        </row>
        <row r="13059">
          <cell r="M13059" t="str">
            <v>36073220070531151X</v>
          </cell>
        </row>
        <row r="13060">
          <cell r="M13060" t="str">
            <v>362133198104171537</v>
          </cell>
        </row>
        <row r="13061">
          <cell r="M13061" t="str">
            <v>362133195512031521</v>
          </cell>
        </row>
        <row r="13062">
          <cell r="M13062" t="str">
            <v>362133195509091515</v>
          </cell>
        </row>
        <row r="13063">
          <cell r="M13063" t="str">
            <v>360732198411241552</v>
          </cell>
        </row>
        <row r="13064">
          <cell r="M13064" t="str">
            <v>360732201103241520</v>
          </cell>
        </row>
        <row r="13065">
          <cell r="M13065" t="str">
            <v>360732198701265827</v>
          </cell>
        </row>
        <row r="13066">
          <cell r="M13066" t="str">
            <v>360732201403161522</v>
          </cell>
        </row>
        <row r="13067">
          <cell r="M13067" t="str">
            <v>360732201710151519</v>
          </cell>
        </row>
        <row r="13068">
          <cell r="M13068" t="str">
            <v>362133197305051537</v>
          </cell>
        </row>
        <row r="13069">
          <cell r="M13069" t="str">
            <v>362133197706055328</v>
          </cell>
        </row>
        <row r="13070">
          <cell r="M13070" t="str">
            <v>36073220101016153X</v>
          </cell>
        </row>
        <row r="13071">
          <cell r="M13071" t="str">
            <v>362133194507051523</v>
          </cell>
        </row>
        <row r="13072">
          <cell r="M13072" t="str">
            <v>362133198006131515</v>
          </cell>
        </row>
        <row r="13073">
          <cell r="M13073" t="str">
            <v>362133197902031526</v>
          </cell>
        </row>
        <row r="13074">
          <cell r="M13074" t="str">
            <v>362133198004171513</v>
          </cell>
        </row>
        <row r="13075">
          <cell r="M13075" t="str">
            <v>360732200912201540</v>
          </cell>
        </row>
        <row r="13076">
          <cell r="M13076" t="str">
            <v>360732200811011545</v>
          </cell>
        </row>
        <row r="13077">
          <cell r="M13077" t="str">
            <v>360732200607241554</v>
          </cell>
        </row>
        <row r="13078">
          <cell r="M13078" t="str">
            <v>360732198904151512</v>
          </cell>
        </row>
        <row r="13079">
          <cell r="M13079" t="str">
            <v>360732198912111326</v>
          </cell>
        </row>
        <row r="13080">
          <cell r="M13080" t="str">
            <v>360732201404291513</v>
          </cell>
        </row>
        <row r="13081">
          <cell r="M13081" t="str">
            <v>362133194601051511</v>
          </cell>
        </row>
        <row r="13082">
          <cell r="M13082" t="str">
            <v>362133195409031523</v>
          </cell>
        </row>
        <row r="13083">
          <cell r="M13083" t="str">
            <v>362133197310251517</v>
          </cell>
        </row>
        <row r="13084">
          <cell r="M13084" t="str">
            <v>360732200707261528</v>
          </cell>
        </row>
        <row r="13085">
          <cell r="M13085" t="str">
            <v>362133197703125124</v>
          </cell>
        </row>
        <row r="13086">
          <cell r="M13086" t="str">
            <v>362133195409151322</v>
          </cell>
        </row>
        <row r="13087">
          <cell r="M13087" t="str">
            <v>36213319630422151X</v>
          </cell>
        </row>
        <row r="13088">
          <cell r="M13088" t="str">
            <v>362133196703021523</v>
          </cell>
        </row>
        <row r="13089">
          <cell r="M13089" t="str">
            <v>360732200708171524</v>
          </cell>
        </row>
        <row r="13090">
          <cell r="M13090" t="str">
            <v>362133197609201530</v>
          </cell>
        </row>
        <row r="13091">
          <cell r="M13091" t="str">
            <v>362133195211141524</v>
          </cell>
        </row>
        <row r="13092">
          <cell r="M13092" t="str">
            <v>360732199509181513</v>
          </cell>
        </row>
        <row r="13093">
          <cell r="M13093" t="str">
            <v>36213319720528152X</v>
          </cell>
        </row>
        <row r="13094">
          <cell r="M13094" t="str">
            <v>362133196910011520</v>
          </cell>
        </row>
        <row r="13095">
          <cell r="M13095" t="str">
            <v>362133195507171511</v>
          </cell>
        </row>
        <row r="13096">
          <cell r="M13096" t="str">
            <v>360732198802275127</v>
          </cell>
        </row>
        <row r="13097">
          <cell r="M13097" t="str">
            <v>360732201007221511</v>
          </cell>
        </row>
        <row r="13098">
          <cell r="M13098" t="str">
            <v>360732201201071529</v>
          </cell>
        </row>
        <row r="13099">
          <cell r="M13099" t="str">
            <v>360732201401141528</v>
          </cell>
        </row>
        <row r="13100">
          <cell r="M13100" t="str">
            <v>362133194909291511</v>
          </cell>
        </row>
        <row r="13101">
          <cell r="M13101" t="str">
            <v>36213319560616152X</v>
          </cell>
        </row>
        <row r="13102">
          <cell r="M13102" t="str">
            <v>362133196511101537</v>
          </cell>
        </row>
        <row r="13103">
          <cell r="M13103" t="str">
            <v>360732200410131538</v>
          </cell>
        </row>
        <row r="13104">
          <cell r="M13104" t="str">
            <v>36213319730516155X</v>
          </cell>
        </row>
        <row r="13105">
          <cell r="M13105" t="str">
            <v>362133197411191525</v>
          </cell>
        </row>
        <row r="13106">
          <cell r="M13106" t="str">
            <v>362133196304031513</v>
          </cell>
        </row>
        <row r="13107">
          <cell r="M13107" t="str">
            <v>36213319640907152X</v>
          </cell>
        </row>
        <row r="13108">
          <cell r="M13108" t="str">
            <v>360732199111181513</v>
          </cell>
        </row>
        <row r="13109">
          <cell r="M13109" t="str">
            <v>362133196505161517</v>
          </cell>
        </row>
        <row r="13110">
          <cell r="M13110" t="str">
            <v>360732200312271510</v>
          </cell>
        </row>
        <row r="13111">
          <cell r="M13111" t="str">
            <v>362133196108241513</v>
          </cell>
        </row>
        <row r="13112">
          <cell r="M13112" t="str">
            <v>36213319620620154X</v>
          </cell>
        </row>
        <row r="13113">
          <cell r="M13113" t="str">
            <v>36073219901115151X</v>
          </cell>
        </row>
        <row r="13114">
          <cell r="M13114" t="str">
            <v>362133195601231517</v>
          </cell>
        </row>
        <row r="13115">
          <cell r="M13115" t="str">
            <v>360732199511101519</v>
          </cell>
        </row>
        <row r="13116">
          <cell r="M13116" t="str">
            <v>362133194701121521</v>
          </cell>
        </row>
        <row r="13117">
          <cell r="M13117" t="str">
            <v>362133196410141513</v>
          </cell>
        </row>
        <row r="13118">
          <cell r="M13118" t="str">
            <v>36073220160227153X</v>
          </cell>
        </row>
        <row r="13119">
          <cell r="M13119" t="str">
            <v>360732201407131523</v>
          </cell>
        </row>
        <row r="13120">
          <cell r="M13120" t="str">
            <v>360732200908111518</v>
          </cell>
        </row>
        <row r="13121">
          <cell r="M13121" t="str">
            <v>362133196803201521</v>
          </cell>
        </row>
        <row r="13122">
          <cell r="M13122" t="str">
            <v>36213319541120151X</v>
          </cell>
        </row>
        <row r="13123">
          <cell r="M13123" t="str">
            <v>36213319770409151X</v>
          </cell>
        </row>
        <row r="13124">
          <cell r="M13124" t="str">
            <v>362133195111131548</v>
          </cell>
        </row>
        <row r="13125">
          <cell r="M13125" t="str">
            <v>360732200910081514</v>
          </cell>
        </row>
        <row r="13126">
          <cell r="M13126" t="str">
            <v>362133194110141512</v>
          </cell>
        </row>
        <row r="13127">
          <cell r="M13127" t="str">
            <v>362133194310051562</v>
          </cell>
        </row>
        <row r="13128">
          <cell r="M13128" t="str">
            <v>360732198706101549</v>
          </cell>
        </row>
        <row r="13129">
          <cell r="M13129" t="str">
            <v>360732201509201510</v>
          </cell>
        </row>
        <row r="13130">
          <cell r="M13130" t="str">
            <v>360732201207231511</v>
          </cell>
        </row>
        <row r="13131">
          <cell r="M13131" t="str">
            <v>362133196806271517</v>
          </cell>
        </row>
        <row r="13132">
          <cell r="M13132" t="str">
            <v>360732200812261570</v>
          </cell>
        </row>
        <row r="13133">
          <cell r="M13133" t="str">
            <v>362133196612071525</v>
          </cell>
        </row>
        <row r="13134">
          <cell r="M13134" t="str">
            <v>362133195211291514</v>
          </cell>
        </row>
        <row r="13135">
          <cell r="M13135" t="str">
            <v>360732201409191570</v>
          </cell>
        </row>
        <row r="13136">
          <cell r="M13136" t="str">
            <v>360732201308041514</v>
          </cell>
        </row>
        <row r="13137">
          <cell r="M13137" t="str">
            <v>360732201111161539</v>
          </cell>
        </row>
        <row r="13138">
          <cell r="M13138" t="str">
            <v>362133196407291510</v>
          </cell>
        </row>
        <row r="13139">
          <cell r="M13139" t="str">
            <v>362133197212241518</v>
          </cell>
        </row>
        <row r="13140">
          <cell r="M13140" t="str">
            <v>362133197508051510</v>
          </cell>
        </row>
        <row r="13141">
          <cell r="M13141" t="str">
            <v>360732200803021524</v>
          </cell>
        </row>
        <row r="13142">
          <cell r="M13142" t="str">
            <v>362133197404091534</v>
          </cell>
        </row>
        <row r="13143">
          <cell r="M13143" t="str">
            <v>360732200705011533</v>
          </cell>
        </row>
        <row r="13144">
          <cell r="M13144" t="str">
            <v>362133196710121522</v>
          </cell>
        </row>
        <row r="13145">
          <cell r="M13145" t="str">
            <v>360732200406191538</v>
          </cell>
        </row>
        <row r="13146">
          <cell r="M13146" t="str">
            <v>360732198402171564</v>
          </cell>
        </row>
        <row r="13147">
          <cell r="M13147" t="str">
            <v>360732200904231539</v>
          </cell>
        </row>
        <row r="13148">
          <cell r="M13148" t="str">
            <v>36073220120201151X</v>
          </cell>
        </row>
        <row r="13149">
          <cell r="M13149" t="str">
            <v>36073219840201151X</v>
          </cell>
        </row>
        <row r="13150">
          <cell r="M13150" t="str">
            <v>360732201107021525</v>
          </cell>
        </row>
        <row r="13151">
          <cell r="M13151" t="str">
            <v>360732201602091520</v>
          </cell>
        </row>
        <row r="13152">
          <cell r="M13152" t="str">
            <v>360732201107021517</v>
          </cell>
        </row>
        <row r="13153">
          <cell r="M13153" t="str">
            <v>36073220210630152X</v>
          </cell>
        </row>
        <row r="13154">
          <cell r="M13154" t="str">
            <v>360732201905201520</v>
          </cell>
        </row>
        <row r="13155">
          <cell r="M13155" t="str">
            <v>360732201404061523</v>
          </cell>
        </row>
        <row r="13156">
          <cell r="M13156" t="str">
            <v>360732202211061513</v>
          </cell>
        </row>
        <row r="13157">
          <cell r="M13157" t="str">
            <v>360732199910103626</v>
          </cell>
        </row>
        <row r="13158">
          <cell r="M13158" t="str">
            <v>36073220220828154X</v>
          </cell>
        </row>
        <row r="13159">
          <cell r="M13159" t="str">
            <v>360732201812133629</v>
          </cell>
        </row>
        <row r="13160">
          <cell r="M13160" t="str">
            <v>362133197508121523</v>
          </cell>
        </row>
        <row r="13161">
          <cell r="M13161" t="str">
            <v>360732200511021522</v>
          </cell>
        </row>
        <row r="13162">
          <cell r="M13162" t="str">
            <v>362133197605081519</v>
          </cell>
        </row>
        <row r="13163">
          <cell r="M13163" t="str">
            <v>36073220170911151X</v>
          </cell>
        </row>
        <row r="13164">
          <cell r="M13164" t="str">
            <v>362133195609211510</v>
          </cell>
        </row>
        <row r="13165">
          <cell r="M13165" t="str">
            <v>362133196302101522</v>
          </cell>
        </row>
        <row r="13166">
          <cell r="M13166" t="str">
            <v>360732201209051514</v>
          </cell>
        </row>
        <row r="13167">
          <cell r="M13167" t="str">
            <v>360732199101251514</v>
          </cell>
        </row>
        <row r="13168">
          <cell r="M13168" t="str">
            <v>360732201312211512</v>
          </cell>
        </row>
        <row r="13169">
          <cell r="M13169" t="str">
            <v>362133196403151510</v>
          </cell>
        </row>
        <row r="13170">
          <cell r="M13170" t="str">
            <v>360732198802051529</v>
          </cell>
        </row>
        <row r="13171">
          <cell r="M13171" t="str">
            <v>360732201706231516</v>
          </cell>
        </row>
        <row r="13172">
          <cell r="M13172" t="str">
            <v>360732200812261597</v>
          </cell>
        </row>
        <row r="13173">
          <cell r="M13173" t="str">
            <v>362133197412071533</v>
          </cell>
        </row>
        <row r="13174">
          <cell r="M13174" t="str">
            <v>360732200806110020</v>
          </cell>
        </row>
        <row r="13175">
          <cell r="M13175" t="str">
            <v>360732201203071514</v>
          </cell>
        </row>
        <row r="13176">
          <cell r="M13176" t="str">
            <v>362133196203181512</v>
          </cell>
        </row>
        <row r="13177">
          <cell r="M13177" t="str">
            <v>362133197801181568</v>
          </cell>
        </row>
        <row r="13178">
          <cell r="M13178" t="str">
            <v>36073220130805151X</v>
          </cell>
        </row>
        <row r="13179">
          <cell r="M13179" t="str">
            <v>360732201010251578</v>
          </cell>
        </row>
        <row r="13180">
          <cell r="M13180" t="str">
            <v>36073219870205153X</v>
          </cell>
        </row>
        <row r="13181">
          <cell r="M13181" t="str">
            <v>362133198309111511</v>
          </cell>
        </row>
        <row r="13182">
          <cell r="M13182" t="str">
            <v>362133196603051522</v>
          </cell>
        </row>
        <row r="13183">
          <cell r="M13183" t="str">
            <v>362133196912101511</v>
          </cell>
        </row>
        <row r="13184">
          <cell r="M13184" t="str">
            <v>362133197502171511</v>
          </cell>
        </row>
        <row r="13185">
          <cell r="M13185" t="str">
            <v>360732201504141512</v>
          </cell>
        </row>
        <row r="13186">
          <cell r="M13186" t="str">
            <v>362133196112081524</v>
          </cell>
        </row>
        <row r="13187">
          <cell r="M13187" t="str">
            <v>362133194406121510</v>
          </cell>
        </row>
        <row r="13188">
          <cell r="M13188" t="str">
            <v>362133194112261526</v>
          </cell>
        </row>
        <row r="13189">
          <cell r="M13189" t="str">
            <v>362133197008271517</v>
          </cell>
        </row>
        <row r="13190">
          <cell r="M13190" t="str">
            <v>362133196211011513</v>
          </cell>
        </row>
        <row r="13191">
          <cell r="M13191" t="str">
            <v>362133196607081569</v>
          </cell>
        </row>
        <row r="13192">
          <cell r="M13192" t="str">
            <v>360732200702031520</v>
          </cell>
        </row>
        <row r="13193">
          <cell r="M13193" t="str">
            <v>362133197705181541</v>
          </cell>
        </row>
        <row r="13194">
          <cell r="M13194" t="str">
            <v>362133197212241534</v>
          </cell>
        </row>
        <row r="13195">
          <cell r="M13195" t="str">
            <v>360732200704161513</v>
          </cell>
        </row>
        <row r="13196">
          <cell r="M13196" t="str">
            <v>362133196704041518</v>
          </cell>
        </row>
        <row r="13197">
          <cell r="M13197" t="str">
            <v>362133196710021521</v>
          </cell>
        </row>
        <row r="13198">
          <cell r="M13198" t="str">
            <v>360732198908181516</v>
          </cell>
        </row>
        <row r="13199">
          <cell r="M13199" t="str">
            <v>36073220080629152X</v>
          </cell>
        </row>
        <row r="13200">
          <cell r="M13200" t="str">
            <v>360732201210271530</v>
          </cell>
        </row>
        <row r="13201">
          <cell r="M13201" t="str">
            <v>362133197706291531</v>
          </cell>
        </row>
        <row r="13202">
          <cell r="M13202" t="str">
            <v>36213319481201151X</v>
          </cell>
        </row>
        <row r="13203">
          <cell r="M13203" t="str">
            <v>362133198010281540</v>
          </cell>
        </row>
        <row r="13204">
          <cell r="M13204" t="str">
            <v>362133194807011515</v>
          </cell>
        </row>
        <row r="13205">
          <cell r="M13205" t="str">
            <v>360732200304151543</v>
          </cell>
        </row>
        <row r="13206">
          <cell r="M13206" t="str">
            <v>362133195207301521</v>
          </cell>
        </row>
        <row r="13207">
          <cell r="M13207" t="str">
            <v>360732200512131539</v>
          </cell>
        </row>
        <row r="13208">
          <cell r="M13208" t="str">
            <v>360732200404151559</v>
          </cell>
        </row>
        <row r="13209">
          <cell r="M13209" t="str">
            <v>362133194207031520</v>
          </cell>
        </row>
        <row r="13210">
          <cell r="M13210" t="str">
            <v>362133197502151529</v>
          </cell>
        </row>
        <row r="13211">
          <cell r="M13211" t="str">
            <v>360732201102281520</v>
          </cell>
        </row>
        <row r="13212">
          <cell r="M13212" t="str">
            <v>360732201311031528</v>
          </cell>
        </row>
        <row r="13213">
          <cell r="M13213" t="str">
            <v>362133198102191526</v>
          </cell>
        </row>
        <row r="13214">
          <cell r="M13214" t="str">
            <v>360732200606051521</v>
          </cell>
        </row>
        <row r="13215">
          <cell r="M13215" t="str">
            <v>36073220071021153X</v>
          </cell>
        </row>
        <row r="13216">
          <cell r="M13216" t="str">
            <v>360732200403261510</v>
          </cell>
        </row>
        <row r="13217">
          <cell r="M13217" t="str">
            <v>362133195909131512</v>
          </cell>
        </row>
        <row r="13218">
          <cell r="M13218" t="str">
            <v>362133193308161522</v>
          </cell>
        </row>
        <row r="13219">
          <cell r="M13219" t="str">
            <v>360732199612081510</v>
          </cell>
        </row>
        <row r="13220">
          <cell r="M13220" t="str">
            <v>362133195809051523</v>
          </cell>
        </row>
        <row r="13221">
          <cell r="M13221" t="str">
            <v>362133198108301511</v>
          </cell>
        </row>
        <row r="13222">
          <cell r="M13222" t="str">
            <v>362133194102101529</v>
          </cell>
        </row>
        <row r="13223">
          <cell r="M13223" t="str">
            <v>360732201906181525</v>
          </cell>
        </row>
        <row r="13224">
          <cell r="M13224" t="str">
            <v>362121197904027648</v>
          </cell>
        </row>
        <row r="13225">
          <cell r="M13225" t="str">
            <v>362133198006151532</v>
          </cell>
        </row>
        <row r="13226">
          <cell r="M13226" t="str">
            <v>360732200509061541</v>
          </cell>
        </row>
        <row r="13227">
          <cell r="M13227" t="str">
            <v>360732201004281543</v>
          </cell>
        </row>
        <row r="13228">
          <cell r="M13228" t="str">
            <v>360732200405251527</v>
          </cell>
        </row>
        <row r="13229">
          <cell r="M13229" t="str">
            <v>360732200906261512</v>
          </cell>
        </row>
        <row r="13230">
          <cell r="M13230" t="str">
            <v>360732201411081514</v>
          </cell>
        </row>
        <row r="13231">
          <cell r="M13231" t="str">
            <v>362133196512081515</v>
          </cell>
        </row>
        <row r="13232">
          <cell r="M13232" t="str">
            <v>360732200810201523</v>
          </cell>
        </row>
        <row r="13233">
          <cell r="M13233" t="str">
            <v>360732200704051525</v>
          </cell>
        </row>
        <row r="13234">
          <cell r="M13234" t="str">
            <v>360732201012101565</v>
          </cell>
        </row>
        <row r="13235">
          <cell r="M13235" t="str">
            <v>362133196903051540</v>
          </cell>
        </row>
        <row r="13236">
          <cell r="M13236" t="str">
            <v>362133197111121525</v>
          </cell>
        </row>
        <row r="13237">
          <cell r="M13237" t="str">
            <v>362133198102141510</v>
          </cell>
        </row>
        <row r="13238">
          <cell r="M13238" t="str">
            <v>362133195905121528</v>
          </cell>
        </row>
        <row r="13239">
          <cell r="M13239" t="str">
            <v>362133196804071511</v>
          </cell>
        </row>
        <row r="13240">
          <cell r="M13240" t="str">
            <v>360732200402091564</v>
          </cell>
        </row>
        <row r="13241">
          <cell r="M13241" t="str">
            <v>362133197007011529</v>
          </cell>
        </row>
        <row r="13242">
          <cell r="M13242" t="str">
            <v>362133197901231526</v>
          </cell>
        </row>
        <row r="13243">
          <cell r="M13243" t="str">
            <v>362133195010011520</v>
          </cell>
        </row>
        <row r="13244">
          <cell r="M13244" t="str">
            <v>360732200407021522</v>
          </cell>
        </row>
        <row r="13245">
          <cell r="M13245" t="str">
            <v>360732200510101563</v>
          </cell>
        </row>
        <row r="13246">
          <cell r="M13246" t="str">
            <v>360732201108031549</v>
          </cell>
        </row>
        <row r="13247">
          <cell r="M13247" t="str">
            <v>360732200808181519</v>
          </cell>
        </row>
        <row r="13248">
          <cell r="M13248" t="str">
            <v>362133197710251532</v>
          </cell>
        </row>
        <row r="13249">
          <cell r="M13249" t="str">
            <v>360732200806111525</v>
          </cell>
        </row>
        <row r="13250">
          <cell r="M13250" t="str">
            <v>360732200605121516</v>
          </cell>
        </row>
        <row r="13251">
          <cell r="M13251" t="str">
            <v>362133197701091514</v>
          </cell>
        </row>
        <row r="13252">
          <cell r="M13252" t="str">
            <v>362133194410051543</v>
          </cell>
        </row>
        <row r="13253">
          <cell r="M13253" t="str">
            <v>362133197805065329</v>
          </cell>
        </row>
        <row r="13254">
          <cell r="M13254" t="str">
            <v>360732199911191517</v>
          </cell>
        </row>
        <row r="13255">
          <cell r="M13255" t="str">
            <v>362133197010181510</v>
          </cell>
        </row>
        <row r="13256">
          <cell r="M13256" t="str">
            <v>360732198601041527</v>
          </cell>
        </row>
        <row r="13257">
          <cell r="M13257" t="str">
            <v>360732200802261577</v>
          </cell>
        </row>
        <row r="13258">
          <cell r="M13258" t="str">
            <v>360732200404161538</v>
          </cell>
        </row>
        <row r="13259">
          <cell r="M13259" t="str">
            <v>362133198004081526</v>
          </cell>
        </row>
        <row r="13260">
          <cell r="M13260" t="str">
            <v>360732200702051513</v>
          </cell>
        </row>
        <row r="13261">
          <cell r="M13261" t="str">
            <v>360732200601121527</v>
          </cell>
        </row>
        <row r="13262">
          <cell r="M13262" t="str">
            <v>452226197903025121</v>
          </cell>
        </row>
        <row r="13263">
          <cell r="M13263" t="str">
            <v>360732200212201523</v>
          </cell>
        </row>
        <row r="13264">
          <cell r="M13264" t="str">
            <v>360732200610191535</v>
          </cell>
        </row>
        <row r="13265">
          <cell r="M13265" t="str">
            <v>362133196605181515</v>
          </cell>
        </row>
        <row r="13266">
          <cell r="M13266" t="str">
            <v>360732199006021534</v>
          </cell>
        </row>
        <row r="13267">
          <cell r="M13267" t="str">
            <v>362133196310121515</v>
          </cell>
        </row>
        <row r="13268">
          <cell r="M13268" t="str">
            <v>360732199408121546</v>
          </cell>
        </row>
        <row r="13269">
          <cell r="M13269" t="str">
            <v>360732201911081510</v>
          </cell>
        </row>
        <row r="13270">
          <cell r="M13270" t="str">
            <v>362133195608131527</v>
          </cell>
        </row>
        <row r="13271">
          <cell r="M13271" t="str">
            <v>360732200602101536</v>
          </cell>
        </row>
        <row r="13272">
          <cell r="M13272" t="str">
            <v>36213319570507152X</v>
          </cell>
        </row>
        <row r="13273">
          <cell r="M13273" t="str">
            <v>360732200811291516</v>
          </cell>
        </row>
        <row r="13274">
          <cell r="M13274" t="str">
            <v>360732198410051511</v>
          </cell>
        </row>
        <row r="13275">
          <cell r="M13275" t="str">
            <v>360732200907221520</v>
          </cell>
        </row>
        <row r="13276">
          <cell r="M13276" t="str">
            <v>360732201203221519</v>
          </cell>
        </row>
        <row r="13277">
          <cell r="M13277" t="str">
            <v>360732201406231514</v>
          </cell>
        </row>
        <row r="13278">
          <cell r="M13278" t="str">
            <v>360732201307231519</v>
          </cell>
        </row>
        <row r="13279">
          <cell r="M13279" t="str">
            <v>362133197807021514</v>
          </cell>
        </row>
        <row r="13280">
          <cell r="M13280" t="str">
            <v>360732199612021518</v>
          </cell>
        </row>
        <row r="13281">
          <cell r="M13281" t="str">
            <v>362133197408051521</v>
          </cell>
        </row>
        <row r="13282">
          <cell r="M13282" t="str">
            <v>36073220170915152X</v>
          </cell>
        </row>
        <row r="13283">
          <cell r="M13283" t="str">
            <v>360732201811241513</v>
          </cell>
        </row>
        <row r="13284">
          <cell r="M13284" t="str">
            <v>362133194309081529</v>
          </cell>
        </row>
        <row r="13285">
          <cell r="M13285" t="str">
            <v>362133196103051518</v>
          </cell>
        </row>
        <row r="13286">
          <cell r="M13286" t="str">
            <v>360732201203151522</v>
          </cell>
        </row>
        <row r="13287">
          <cell r="M13287" t="str">
            <v>362133197801221515</v>
          </cell>
        </row>
        <row r="13288">
          <cell r="M13288" t="str">
            <v>362133197010301519</v>
          </cell>
        </row>
        <row r="13289">
          <cell r="M13289" t="str">
            <v>362133197309281516</v>
          </cell>
        </row>
        <row r="13290">
          <cell r="M13290" t="str">
            <v>36213319731104152X</v>
          </cell>
        </row>
        <row r="13291">
          <cell r="M13291" t="str">
            <v>362133196407181549</v>
          </cell>
        </row>
        <row r="13292">
          <cell r="M13292" t="str">
            <v>360732201704201516</v>
          </cell>
        </row>
        <row r="13293">
          <cell r="M13293" t="str">
            <v>362133196001161521</v>
          </cell>
        </row>
        <row r="13294">
          <cell r="M13294" t="str">
            <v>360732200304151527</v>
          </cell>
        </row>
        <row r="13295">
          <cell r="M13295" t="str">
            <v>362133197110101514</v>
          </cell>
        </row>
        <row r="13296">
          <cell r="M13296" t="str">
            <v>362133197203111527</v>
          </cell>
        </row>
        <row r="13297">
          <cell r="M13297" t="str">
            <v>360732200001021514</v>
          </cell>
        </row>
        <row r="13298">
          <cell r="M13298" t="str">
            <v>362133196205211519</v>
          </cell>
        </row>
        <row r="13299">
          <cell r="M13299" t="str">
            <v>362133196509151527</v>
          </cell>
        </row>
        <row r="13300">
          <cell r="M13300" t="str">
            <v>362133197311101510</v>
          </cell>
        </row>
        <row r="13301">
          <cell r="M13301" t="str">
            <v>360732200901031590</v>
          </cell>
        </row>
        <row r="13302">
          <cell r="M13302" t="str">
            <v>362133194509031526</v>
          </cell>
        </row>
        <row r="13303">
          <cell r="M13303" t="str">
            <v>36213319710630153X</v>
          </cell>
        </row>
        <row r="13304">
          <cell r="M13304" t="str">
            <v>362133197402131598</v>
          </cell>
        </row>
        <row r="13305">
          <cell r="M13305" t="str">
            <v>360732200704021529</v>
          </cell>
        </row>
        <row r="13306">
          <cell r="M13306" t="str">
            <v>362133197402101524</v>
          </cell>
        </row>
        <row r="13307">
          <cell r="M13307" t="str">
            <v>360732199309211538</v>
          </cell>
        </row>
        <row r="13308">
          <cell r="M13308" t="str">
            <v>360732201909141529</v>
          </cell>
        </row>
        <row r="13309">
          <cell r="M13309" t="str">
            <v>362133195006111529</v>
          </cell>
        </row>
        <row r="13310">
          <cell r="M13310" t="str">
            <v>36073220131207153X</v>
          </cell>
        </row>
        <row r="13311">
          <cell r="M13311" t="str">
            <v>362133197105041529</v>
          </cell>
        </row>
        <row r="13312">
          <cell r="M13312" t="str">
            <v>36213319800727151X</v>
          </cell>
        </row>
        <row r="13313">
          <cell r="M13313" t="str">
            <v>362133194602041526</v>
          </cell>
        </row>
        <row r="13314">
          <cell r="M13314" t="str">
            <v>362133194207221519</v>
          </cell>
        </row>
        <row r="13315">
          <cell r="M13315" t="str">
            <v>362133197605101532</v>
          </cell>
        </row>
        <row r="13316">
          <cell r="M13316" t="str">
            <v>362133197910261516</v>
          </cell>
        </row>
        <row r="13317">
          <cell r="M13317" t="str">
            <v>36073220090713155X</v>
          </cell>
        </row>
        <row r="13318">
          <cell r="M13318" t="str">
            <v>362133197902111534</v>
          </cell>
        </row>
        <row r="13319">
          <cell r="M13319" t="str">
            <v>360732200601271517</v>
          </cell>
        </row>
        <row r="13320">
          <cell r="M13320" t="str">
            <v>362133195807141517</v>
          </cell>
        </row>
        <row r="13321">
          <cell r="M13321" t="str">
            <v>360732200712011523</v>
          </cell>
        </row>
        <row r="13322">
          <cell r="M13322" t="str">
            <v>360732200403151514</v>
          </cell>
        </row>
        <row r="13323">
          <cell r="M13323" t="str">
            <v>362133197204221517</v>
          </cell>
        </row>
        <row r="13324">
          <cell r="M13324" t="str">
            <v>362133195702071516</v>
          </cell>
        </row>
        <row r="13325">
          <cell r="M13325" t="str">
            <v>362133197311061512</v>
          </cell>
        </row>
        <row r="13326">
          <cell r="M13326" t="str">
            <v>362133197509041517</v>
          </cell>
        </row>
        <row r="13327">
          <cell r="M13327" t="str">
            <v>360732200901121545</v>
          </cell>
        </row>
        <row r="13328">
          <cell r="M13328" t="str">
            <v>360732202008101524</v>
          </cell>
        </row>
        <row r="13329">
          <cell r="M13329" t="str">
            <v>360732202206231522</v>
          </cell>
        </row>
        <row r="13330">
          <cell r="M13330" t="str">
            <v>362133198107211549</v>
          </cell>
        </row>
        <row r="13331">
          <cell r="M13331" t="str">
            <v>360732200701301517</v>
          </cell>
        </row>
        <row r="13332">
          <cell r="M13332" t="str">
            <v>36213319551026513X</v>
          </cell>
        </row>
        <row r="13333">
          <cell r="M13333" t="str">
            <v>362133196002155123</v>
          </cell>
        </row>
        <row r="13334">
          <cell r="M13334" t="str">
            <v>362133196505301524</v>
          </cell>
        </row>
        <row r="13335">
          <cell r="M13335" t="str">
            <v>360732200306291523</v>
          </cell>
        </row>
        <row r="13336">
          <cell r="M13336" t="str">
            <v>362133195602201547</v>
          </cell>
        </row>
        <row r="13337">
          <cell r="M13337" t="str">
            <v>362133197509181544</v>
          </cell>
        </row>
        <row r="13338">
          <cell r="M13338" t="str">
            <v>360732200701260102</v>
          </cell>
        </row>
        <row r="13339">
          <cell r="M13339" t="str">
            <v>360732199705105147</v>
          </cell>
        </row>
        <row r="13340">
          <cell r="M13340" t="str">
            <v>362133195211131510</v>
          </cell>
        </row>
        <row r="13341">
          <cell r="M13341" t="str">
            <v>362133195003071541</v>
          </cell>
        </row>
        <row r="13342">
          <cell r="M13342" t="str">
            <v>362133197906191519</v>
          </cell>
        </row>
        <row r="13343">
          <cell r="M13343" t="str">
            <v>360732198406121513</v>
          </cell>
        </row>
        <row r="13344">
          <cell r="M13344" t="str">
            <v>362133198010011516</v>
          </cell>
        </row>
        <row r="13345">
          <cell r="M13345" t="str">
            <v>362133195411051523</v>
          </cell>
        </row>
        <row r="13346">
          <cell r="M13346" t="str">
            <v>360732201207151538</v>
          </cell>
        </row>
        <row r="13347">
          <cell r="M13347" t="str">
            <v>360732201711281518</v>
          </cell>
        </row>
        <row r="13348">
          <cell r="M13348" t="str">
            <v>362133196504271546</v>
          </cell>
        </row>
        <row r="13349">
          <cell r="M13349" t="str">
            <v>362133197801161516</v>
          </cell>
        </row>
        <row r="13350">
          <cell r="M13350" t="str">
            <v>360732201711201573</v>
          </cell>
        </row>
        <row r="13351">
          <cell r="M13351" t="str">
            <v>362133197511161550</v>
          </cell>
        </row>
        <row r="13352">
          <cell r="M13352" t="str">
            <v>362133195208111527</v>
          </cell>
        </row>
        <row r="13353">
          <cell r="M13353" t="str">
            <v>360732200908021547</v>
          </cell>
        </row>
        <row r="13354">
          <cell r="M13354" t="str">
            <v>362133196407231526</v>
          </cell>
        </row>
        <row r="13355">
          <cell r="M13355" t="str">
            <v>362133196107051531</v>
          </cell>
        </row>
        <row r="13356">
          <cell r="M13356" t="str">
            <v>362133196509271537</v>
          </cell>
        </row>
        <row r="13357">
          <cell r="M13357" t="str">
            <v>362133196901241519</v>
          </cell>
        </row>
        <row r="13358">
          <cell r="M13358" t="str">
            <v>36213319691015154X</v>
          </cell>
        </row>
        <row r="13359">
          <cell r="M13359" t="str">
            <v>362133196811281517</v>
          </cell>
        </row>
        <row r="13360">
          <cell r="M13360" t="str">
            <v>360732200907191528</v>
          </cell>
        </row>
        <row r="13361">
          <cell r="M13361" t="str">
            <v>360732201102231515</v>
          </cell>
        </row>
        <row r="13362">
          <cell r="M13362" t="str">
            <v>362133195802051520</v>
          </cell>
        </row>
        <row r="13363">
          <cell r="M13363" t="str">
            <v>362133198212285128</v>
          </cell>
        </row>
        <row r="13364">
          <cell r="M13364" t="str">
            <v>36073220051211152X</v>
          </cell>
        </row>
        <row r="13365">
          <cell r="M13365" t="str">
            <v>362133196305191519</v>
          </cell>
        </row>
        <row r="13366">
          <cell r="M13366" t="str">
            <v>360732200910271529</v>
          </cell>
        </row>
        <row r="13367">
          <cell r="M13367" t="str">
            <v>362133195806231510</v>
          </cell>
        </row>
        <row r="13368">
          <cell r="M13368" t="str">
            <v>362133196802081513</v>
          </cell>
        </row>
        <row r="13369">
          <cell r="M13369" t="str">
            <v>362133193708111524</v>
          </cell>
        </row>
        <row r="13370">
          <cell r="M13370" t="str">
            <v>362133195209291515</v>
          </cell>
        </row>
        <row r="13371">
          <cell r="M13371" t="str">
            <v>360732200711221537</v>
          </cell>
        </row>
        <row r="13372">
          <cell r="M13372" t="str">
            <v>362133197108251513</v>
          </cell>
        </row>
        <row r="13373">
          <cell r="M13373" t="str">
            <v>362402199108210026</v>
          </cell>
        </row>
        <row r="13374">
          <cell r="M13374" t="str">
            <v>36213319531117151X</v>
          </cell>
        </row>
        <row r="13375">
          <cell r="M13375" t="str">
            <v>360732199010101510</v>
          </cell>
        </row>
        <row r="13376">
          <cell r="M13376" t="str">
            <v>360732200710151573</v>
          </cell>
        </row>
        <row r="13377">
          <cell r="M13377" t="str">
            <v>36073220081206151X</v>
          </cell>
        </row>
        <row r="13378">
          <cell r="M13378" t="str">
            <v>362133197209211529</v>
          </cell>
        </row>
        <row r="13379">
          <cell r="M13379" t="str">
            <v>360732200704241513</v>
          </cell>
        </row>
        <row r="13380">
          <cell r="M13380" t="str">
            <v>36213319580410151X</v>
          </cell>
        </row>
        <row r="13381">
          <cell r="M13381" t="str">
            <v>362133195004041539</v>
          </cell>
        </row>
        <row r="13382">
          <cell r="M13382" t="str">
            <v>362133197311211533</v>
          </cell>
        </row>
        <row r="13383">
          <cell r="M13383" t="str">
            <v>36213319680307151X</v>
          </cell>
        </row>
        <row r="13384">
          <cell r="M13384" t="str">
            <v>360732200511251539</v>
          </cell>
        </row>
        <row r="13385">
          <cell r="M13385" t="str">
            <v>360732199101121525</v>
          </cell>
        </row>
        <row r="13386">
          <cell r="M13386" t="str">
            <v>362133194104101522</v>
          </cell>
        </row>
        <row r="13387">
          <cell r="M13387" t="str">
            <v>362133195904181510</v>
          </cell>
        </row>
        <row r="13388">
          <cell r="M13388" t="str">
            <v>362133196708131510</v>
          </cell>
        </row>
        <row r="13389">
          <cell r="M13389" t="str">
            <v>36213319650320152X</v>
          </cell>
        </row>
        <row r="13390">
          <cell r="M13390" t="str">
            <v>362133193310111524</v>
          </cell>
        </row>
        <row r="13391">
          <cell r="M13391" t="str">
            <v>362133196208041535</v>
          </cell>
        </row>
        <row r="13392">
          <cell r="M13392" t="str">
            <v>362133194303121518</v>
          </cell>
        </row>
        <row r="13393">
          <cell r="M13393" t="str">
            <v>362133194812191514</v>
          </cell>
        </row>
        <row r="13394">
          <cell r="M13394" t="str">
            <v>362133195002091524</v>
          </cell>
        </row>
        <row r="13395">
          <cell r="M13395" t="str">
            <v>360732200709151533</v>
          </cell>
        </row>
        <row r="13396">
          <cell r="M13396" t="str">
            <v>360732200405191528</v>
          </cell>
        </row>
        <row r="13397">
          <cell r="M13397" t="str">
            <v>362133198005211513</v>
          </cell>
        </row>
        <row r="13398">
          <cell r="M13398" t="str">
            <v>362133195807201516</v>
          </cell>
        </row>
        <row r="13399">
          <cell r="M13399" t="str">
            <v>36073220190104154X</v>
          </cell>
        </row>
        <row r="13400">
          <cell r="M13400" t="str">
            <v>360732201901041523</v>
          </cell>
        </row>
        <row r="13401">
          <cell r="M13401" t="str">
            <v>362133196308121524</v>
          </cell>
        </row>
        <row r="13402">
          <cell r="M13402" t="str">
            <v>362133195909211512</v>
          </cell>
        </row>
        <row r="13403">
          <cell r="M13403" t="str">
            <v>362133196606101513</v>
          </cell>
        </row>
        <row r="13404">
          <cell r="M13404" t="str">
            <v>36213319550828151X</v>
          </cell>
        </row>
        <row r="13405">
          <cell r="M13405" t="str">
            <v>362133196210071522</v>
          </cell>
        </row>
        <row r="13406">
          <cell r="M13406" t="str">
            <v>360732202010271522</v>
          </cell>
        </row>
        <row r="13407">
          <cell r="M13407" t="str">
            <v>360732201208121525</v>
          </cell>
        </row>
        <row r="13408">
          <cell r="M13408" t="str">
            <v>360732200809151549</v>
          </cell>
        </row>
        <row r="13409">
          <cell r="M13409" t="str">
            <v>36073220181104152X</v>
          </cell>
        </row>
        <row r="13410">
          <cell r="M13410" t="str">
            <v>360732199509151517</v>
          </cell>
        </row>
        <row r="13411">
          <cell r="M13411" t="str">
            <v>360732198404081511</v>
          </cell>
        </row>
        <row r="13412">
          <cell r="M13412" t="str">
            <v>362133197403131549</v>
          </cell>
        </row>
        <row r="13413">
          <cell r="M13413" t="str">
            <v>362133195911291515</v>
          </cell>
        </row>
        <row r="13414">
          <cell r="M13414" t="str">
            <v>362133197003201528</v>
          </cell>
        </row>
        <row r="13415">
          <cell r="M13415" t="str">
            <v>360732200502231544</v>
          </cell>
        </row>
        <row r="13416">
          <cell r="M13416" t="str">
            <v>360732202004011521</v>
          </cell>
        </row>
        <row r="13417">
          <cell r="M13417" t="str">
            <v>362133196506111546</v>
          </cell>
        </row>
        <row r="13418">
          <cell r="M13418" t="str">
            <v>362133197404171518</v>
          </cell>
        </row>
        <row r="13419">
          <cell r="M13419" t="str">
            <v>360732201004021522</v>
          </cell>
        </row>
        <row r="13420">
          <cell r="M13420" t="str">
            <v>360732198704011523</v>
          </cell>
        </row>
        <row r="13421">
          <cell r="M13421" t="str">
            <v>362133197812101519</v>
          </cell>
        </row>
        <row r="13422">
          <cell r="M13422" t="str">
            <v>360732200502101520</v>
          </cell>
        </row>
        <row r="13423">
          <cell r="M13423" t="str">
            <v>36073220080124154X</v>
          </cell>
        </row>
        <row r="13424">
          <cell r="M13424" t="str">
            <v>362133198106021321</v>
          </cell>
        </row>
        <row r="13425">
          <cell r="M13425" t="str">
            <v>362133197508151570</v>
          </cell>
        </row>
        <row r="13426">
          <cell r="M13426" t="str">
            <v>360732200606041526</v>
          </cell>
        </row>
        <row r="13427">
          <cell r="M13427" t="str">
            <v>360732200606041542</v>
          </cell>
        </row>
        <row r="13428">
          <cell r="M13428" t="str">
            <v>360732201006161510</v>
          </cell>
        </row>
        <row r="13429">
          <cell r="M13429" t="str">
            <v>360732200202061512</v>
          </cell>
        </row>
        <row r="13430">
          <cell r="M13430" t="str">
            <v>36073220080203151X</v>
          </cell>
        </row>
        <row r="13431">
          <cell r="M13431" t="str">
            <v>362133197408271524</v>
          </cell>
        </row>
        <row r="13432">
          <cell r="M13432" t="str">
            <v>360732200606131548</v>
          </cell>
        </row>
        <row r="13433">
          <cell r="M13433" t="str">
            <v>360732200310021542</v>
          </cell>
        </row>
        <row r="13434">
          <cell r="M13434" t="str">
            <v>360732200210091519</v>
          </cell>
        </row>
        <row r="13435">
          <cell r="M13435" t="str">
            <v>362133196310061524</v>
          </cell>
        </row>
        <row r="13436">
          <cell r="M13436" t="str">
            <v>362133194803241524</v>
          </cell>
        </row>
        <row r="13437">
          <cell r="M13437" t="str">
            <v>362133197809191525</v>
          </cell>
        </row>
        <row r="13438">
          <cell r="M13438" t="str">
            <v>362133195304181517</v>
          </cell>
        </row>
        <row r="13439">
          <cell r="M13439" t="str">
            <v>360732200610151517</v>
          </cell>
        </row>
        <row r="13440">
          <cell r="M13440" t="str">
            <v>360732201308241532</v>
          </cell>
        </row>
        <row r="13441">
          <cell r="M13441" t="str">
            <v>362133197002151514</v>
          </cell>
        </row>
        <row r="13442">
          <cell r="M13442" t="str">
            <v>362133195408081510</v>
          </cell>
        </row>
        <row r="13443">
          <cell r="M13443" t="str">
            <v>362133196307291521</v>
          </cell>
        </row>
        <row r="13444">
          <cell r="M13444" t="str">
            <v>362133197008171516</v>
          </cell>
        </row>
        <row r="13445">
          <cell r="M13445" t="str">
            <v>36213319370601152X</v>
          </cell>
        </row>
        <row r="13446">
          <cell r="M13446" t="str">
            <v>360732200705171529</v>
          </cell>
        </row>
        <row r="13447">
          <cell r="M13447" t="str">
            <v>360732200605171521</v>
          </cell>
        </row>
        <row r="13448">
          <cell r="M13448" t="str">
            <v>362133195006171521</v>
          </cell>
        </row>
        <row r="13449">
          <cell r="M13449" t="str">
            <v>362133196903211532</v>
          </cell>
        </row>
        <row r="13450">
          <cell r="M13450" t="str">
            <v>360732200504181560</v>
          </cell>
        </row>
        <row r="13451">
          <cell r="M13451" t="str">
            <v>360732200402151600</v>
          </cell>
        </row>
        <row r="13452">
          <cell r="M13452" t="str">
            <v>360732200109071513</v>
          </cell>
        </row>
        <row r="13453">
          <cell r="M13453" t="str">
            <v>362133194002051528</v>
          </cell>
        </row>
        <row r="13454">
          <cell r="M13454" t="str">
            <v>360732200005151527</v>
          </cell>
        </row>
        <row r="13455">
          <cell r="M13455" t="str">
            <v>360732200112151549</v>
          </cell>
        </row>
        <row r="13456">
          <cell r="M13456" t="str">
            <v>362133196603141528</v>
          </cell>
        </row>
        <row r="13457">
          <cell r="M13457" t="str">
            <v>36213319650718152X</v>
          </cell>
        </row>
        <row r="13458">
          <cell r="M13458" t="str">
            <v>360732201205291545</v>
          </cell>
        </row>
        <row r="13459">
          <cell r="M13459" t="str">
            <v>360732201405021531</v>
          </cell>
        </row>
        <row r="13460">
          <cell r="M13460" t="str">
            <v>360732201104221521</v>
          </cell>
        </row>
        <row r="13461">
          <cell r="M13461" t="str">
            <v>362133197603046429</v>
          </cell>
        </row>
        <row r="13462">
          <cell r="M13462" t="str">
            <v>362133195505051540</v>
          </cell>
        </row>
        <row r="13463">
          <cell r="M13463" t="str">
            <v>360732200701071547</v>
          </cell>
        </row>
        <row r="13464">
          <cell r="M13464" t="str">
            <v>360732201410281514</v>
          </cell>
        </row>
        <row r="13465">
          <cell r="M13465" t="str">
            <v>360732200310051514</v>
          </cell>
        </row>
        <row r="13466">
          <cell r="M13466" t="str">
            <v>360732201109281523</v>
          </cell>
        </row>
        <row r="13467">
          <cell r="M13467" t="str">
            <v>360732201310211527</v>
          </cell>
        </row>
        <row r="13468">
          <cell r="M13468" t="str">
            <v>360732198603221513</v>
          </cell>
        </row>
        <row r="13469">
          <cell r="M13469" t="str">
            <v>360732201212121544</v>
          </cell>
        </row>
        <row r="13470">
          <cell r="M13470" t="str">
            <v>360732201406291517</v>
          </cell>
        </row>
        <row r="13471">
          <cell r="M13471" t="str">
            <v>36213319530106151X</v>
          </cell>
        </row>
        <row r="13472">
          <cell r="M13472" t="str">
            <v>362133195411121528</v>
          </cell>
        </row>
        <row r="13473">
          <cell r="M13473" t="str">
            <v>362133198201201531</v>
          </cell>
        </row>
        <row r="13474">
          <cell r="M13474" t="str">
            <v>360732201202071563</v>
          </cell>
        </row>
        <row r="13475">
          <cell r="M13475" t="str">
            <v>360732200807061531</v>
          </cell>
        </row>
        <row r="13476">
          <cell r="M13476" t="str">
            <v>360732200602071517</v>
          </cell>
        </row>
        <row r="13477">
          <cell r="M13477" t="str">
            <v>360732199006021550</v>
          </cell>
        </row>
        <row r="13478">
          <cell r="M13478" t="str">
            <v>362133197801191512</v>
          </cell>
        </row>
        <row r="13479">
          <cell r="M13479" t="str">
            <v>360732201012101522</v>
          </cell>
        </row>
        <row r="13480">
          <cell r="M13480" t="str">
            <v>360732200610201510</v>
          </cell>
        </row>
        <row r="13481">
          <cell r="M13481" t="str">
            <v>362133194202261511</v>
          </cell>
        </row>
        <row r="13482">
          <cell r="M13482" t="str">
            <v>36213319781021152X</v>
          </cell>
        </row>
        <row r="13483">
          <cell r="M13483" t="str">
            <v>360732200512121541</v>
          </cell>
        </row>
        <row r="13484">
          <cell r="M13484" t="str">
            <v>362133194403061516</v>
          </cell>
        </row>
        <row r="13485">
          <cell r="M13485" t="str">
            <v>362133197505131523</v>
          </cell>
        </row>
        <row r="13486">
          <cell r="M13486" t="str">
            <v>36213319600303151X</v>
          </cell>
        </row>
        <row r="13487">
          <cell r="M13487" t="str">
            <v>362133197408141519</v>
          </cell>
        </row>
        <row r="13488">
          <cell r="M13488" t="str">
            <v>362133197003021519</v>
          </cell>
        </row>
        <row r="13489">
          <cell r="M13489" t="str">
            <v>362133197001181527</v>
          </cell>
        </row>
        <row r="13490">
          <cell r="M13490" t="str">
            <v>362133196107071516</v>
          </cell>
        </row>
        <row r="13491">
          <cell r="M13491" t="str">
            <v>360732200301031511</v>
          </cell>
        </row>
        <row r="13492">
          <cell r="M13492" t="str">
            <v>362133197202181523</v>
          </cell>
        </row>
        <row r="13493">
          <cell r="M13493" t="str">
            <v>362133196309051513</v>
          </cell>
        </row>
        <row r="13494">
          <cell r="M13494" t="str">
            <v>360732198910191553</v>
          </cell>
        </row>
        <row r="13495">
          <cell r="M13495" t="str">
            <v>360732202104041525</v>
          </cell>
        </row>
        <row r="13496">
          <cell r="M13496" t="str">
            <v>360732201204141510</v>
          </cell>
        </row>
        <row r="13497">
          <cell r="M13497" t="str">
            <v>360732201010211517</v>
          </cell>
        </row>
        <row r="13498">
          <cell r="M13498" t="str">
            <v>362133197510251538</v>
          </cell>
        </row>
        <row r="13499">
          <cell r="M13499" t="str">
            <v>36213319630905153X</v>
          </cell>
        </row>
        <row r="13500">
          <cell r="M13500" t="str">
            <v>360732200503071511</v>
          </cell>
        </row>
        <row r="13501">
          <cell r="M13501" t="str">
            <v>360732200912181527</v>
          </cell>
        </row>
        <row r="13502">
          <cell r="M13502" t="str">
            <v>362133195708161520</v>
          </cell>
        </row>
        <row r="13503">
          <cell r="M13503" t="str">
            <v>362133197910155828</v>
          </cell>
        </row>
        <row r="13504">
          <cell r="M13504" t="str">
            <v>360732200508051528</v>
          </cell>
        </row>
        <row r="13505">
          <cell r="M13505" t="str">
            <v>362133195906141512</v>
          </cell>
        </row>
        <row r="13506">
          <cell r="M13506" t="str">
            <v>362133196801211515</v>
          </cell>
        </row>
        <row r="13507">
          <cell r="M13507" t="str">
            <v>360732200411171531</v>
          </cell>
        </row>
        <row r="13508">
          <cell r="M13508" t="str">
            <v>362133196403121522</v>
          </cell>
        </row>
        <row r="13509">
          <cell r="M13509" t="str">
            <v>362133196307301515</v>
          </cell>
        </row>
        <row r="13510">
          <cell r="M13510" t="str">
            <v>360732200801031550</v>
          </cell>
        </row>
        <row r="13511">
          <cell r="M13511" t="str">
            <v>360732200605151563</v>
          </cell>
        </row>
        <row r="13512">
          <cell r="M13512" t="str">
            <v>362133196707041521</v>
          </cell>
        </row>
        <row r="13513">
          <cell r="M13513" t="str">
            <v>360732201007101536</v>
          </cell>
        </row>
        <row r="13514">
          <cell r="M13514" t="str">
            <v>362133196205111526</v>
          </cell>
        </row>
        <row r="13515">
          <cell r="M13515" t="str">
            <v>36073220060528151X</v>
          </cell>
        </row>
        <row r="13516">
          <cell r="M13516" t="str">
            <v>360732200705131527</v>
          </cell>
        </row>
        <row r="13517">
          <cell r="M13517" t="str">
            <v>360732201004271513</v>
          </cell>
        </row>
        <row r="13518">
          <cell r="M13518" t="str">
            <v>360732201106291523</v>
          </cell>
        </row>
        <row r="13519">
          <cell r="M13519" t="str">
            <v>362133197010121518</v>
          </cell>
        </row>
        <row r="13520">
          <cell r="M13520" t="str">
            <v>362133194709221519</v>
          </cell>
        </row>
        <row r="13521">
          <cell r="M13521" t="str">
            <v>360732198605021523</v>
          </cell>
        </row>
        <row r="13522">
          <cell r="M13522" t="str">
            <v>362133195004151527</v>
          </cell>
        </row>
        <row r="13523">
          <cell r="M13523" t="str">
            <v>362133198010201512</v>
          </cell>
        </row>
        <row r="13524">
          <cell r="M13524" t="str">
            <v>362133197707011511</v>
          </cell>
        </row>
        <row r="13525">
          <cell r="M13525" t="str">
            <v>362133194312051523</v>
          </cell>
        </row>
        <row r="13526">
          <cell r="M13526" t="str">
            <v>360732201005311521</v>
          </cell>
        </row>
        <row r="13527">
          <cell r="M13527" t="str">
            <v>360732198703070628</v>
          </cell>
        </row>
        <row r="13528">
          <cell r="M13528" t="str">
            <v>360732200812131514</v>
          </cell>
        </row>
        <row r="13529">
          <cell r="M13529" t="str">
            <v>362133198103061547</v>
          </cell>
        </row>
        <row r="13530">
          <cell r="M13530" t="str">
            <v>360732200207281522</v>
          </cell>
        </row>
        <row r="13531">
          <cell r="M13531" t="str">
            <v>360732200402281579</v>
          </cell>
        </row>
        <row r="13532">
          <cell r="M13532" t="str">
            <v>360732200202091527</v>
          </cell>
        </row>
        <row r="13533">
          <cell r="M13533" t="str">
            <v>362133193410271517</v>
          </cell>
        </row>
        <row r="13534">
          <cell r="M13534" t="str">
            <v>362133194110221512</v>
          </cell>
        </row>
        <row r="13535">
          <cell r="M13535" t="str">
            <v>360732201006291518</v>
          </cell>
        </row>
        <row r="13536">
          <cell r="M13536" t="str">
            <v>362133197602101510</v>
          </cell>
        </row>
        <row r="13537">
          <cell r="M13537" t="str">
            <v>362133198204101560</v>
          </cell>
        </row>
        <row r="13538">
          <cell r="M13538" t="str">
            <v>360732200811031546</v>
          </cell>
        </row>
        <row r="13539">
          <cell r="M13539" t="str">
            <v>360732200410151539</v>
          </cell>
        </row>
        <row r="13540">
          <cell r="M13540" t="str">
            <v>362133194105101567</v>
          </cell>
        </row>
        <row r="13541">
          <cell r="M13541" t="str">
            <v>362133197701121517</v>
          </cell>
        </row>
        <row r="13542">
          <cell r="M13542" t="str">
            <v>360732200601021577</v>
          </cell>
        </row>
        <row r="13543">
          <cell r="M13543" t="str">
            <v>362133197805041546</v>
          </cell>
        </row>
        <row r="13544">
          <cell r="M13544" t="str">
            <v>362133194310191522</v>
          </cell>
        </row>
        <row r="13545">
          <cell r="M13545" t="str">
            <v>360732201010121546</v>
          </cell>
        </row>
        <row r="13546">
          <cell r="M13546" t="str">
            <v>362133196811121513</v>
          </cell>
        </row>
        <row r="13547">
          <cell r="M13547" t="str">
            <v>360732199710171528</v>
          </cell>
        </row>
        <row r="13548">
          <cell r="M13548" t="str">
            <v>362133196505041523</v>
          </cell>
        </row>
        <row r="13549">
          <cell r="M13549" t="str">
            <v>362133196212291510</v>
          </cell>
        </row>
        <row r="13550">
          <cell r="M13550" t="str">
            <v>360731199605285965</v>
          </cell>
        </row>
        <row r="13551">
          <cell r="M13551" t="str">
            <v>362133196203091525</v>
          </cell>
        </row>
        <row r="13552">
          <cell r="M13552" t="str">
            <v>362133198111281515</v>
          </cell>
        </row>
        <row r="13553">
          <cell r="M13553" t="str">
            <v>36073219831210152X</v>
          </cell>
        </row>
        <row r="13554">
          <cell r="M13554" t="str">
            <v>360732201402031558</v>
          </cell>
        </row>
        <row r="13555">
          <cell r="M13555" t="str">
            <v>362133197809050423</v>
          </cell>
        </row>
        <row r="13556">
          <cell r="M13556" t="str">
            <v>362133194708131511</v>
          </cell>
        </row>
        <row r="13557">
          <cell r="M13557" t="str">
            <v>362133195102151520</v>
          </cell>
        </row>
        <row r="13558">
          <cell r="M13558" t="str">
            <v>362133195406021514</v>
          </cell>
        </row>
        <row r="13559">
          <cell r="M13559" t="str">
            <v>36213319600307152X</v>
          </cell>
        </row>
        <row r="13560">
          <cell r="M13560" t="str">
            <v>360732201305281512</v>
          </cell>
        </row>
        <row r="13561">
          <cell r="M13561" t="str">
            <v>362133197412021536</v>
          </cell>
        </row>
        <row r="13562">
          <cell r="M13562" t="str">
            <v>362133197010051513</v>
          </cell>
        </row>
        <row r="13563">
          <cell r="M13563" t="str">
            <v>362133196912041539</v>
          </cell>
        </row>
        <row r="13564">
          <cell r="M13564" t="str">
            <v>362133196108111516</v>
          </cell>
        </row>
        <row r="13565">
          <cell r="M13565" t="str">
            <v>360732199811300667</v>
          </cell>
        </row>
        <row r="13566">
          <cell r="M13566" t="str">
            <v>36213319671228064X</v>
          </cell>
        </row>
        <row r="13567">
          <cell r="M13567" t="str">
            <v>360732199204191518</v>
          </cell>
        </row>
        <row r="13568">
          <cell r="M13568" t="str">
            <v>362133198104271511</v>
          </cell>
        </row>
        <row r="13569">
          <cell r="M13569" t="str">
            <v>362133195807071512</v>
          </cell>
        </row>
        <row r="13570">
          <cell r="M13570" t="str">
            <v>362133196111251528</v>
          </cell>
        </row>
        <row r="13571">
          <cell r="M13571" t="str">
            <v>360732201201061515</v>
          </cell>
        </row>
        <row r="13572">
          <cell r="M13572" t="str">
            <v>360732201405311555</v>
          </cell>
        </row>
        <row r="13573">
          <cell r="M13573" t="str">
            <v>362133196408031518</v>
          </cell>
        </row>
        <row r="13574">
          <cell r="M13574" t="str">
            <v>362133194503201520</v>
          </cell>
        </row>
        <row r="13575">
          <cell r="M13575" t="str">
            <v>362133193604051512</v>
          </cell>
        </row>
        <row r="13576">
          <cell r="M13576" t="str">
            <v>36213319640915152X</v>
          </cell>
        </row>
        <row r="13577">
          <cell r="M13577" t="str">
            <v>362133198103081513</v>
          </cell>
        </row>
        <row r="13578">
          <cell r="M13578" t="str">
            <v>360732200611061521</v>
          </cell>
        </row>
        <row r="13579">
          <cell r="M13579" t="str">
            <v>360732200808161542</v>
          </cell>
        </row>
        <row r="13580">
          <cell r="M13580" t="str">
            <v>360732198506151525</v>
          </cell>
        </row>
        <row r="13581">
          <cell r="M13581" t="str">
            <v>360732201210141533</v>
          </cell>
        </row>
        <row r="13582">
          <cell r="M13582" t="str">
            <v>36213319661106151X</v>
          </cell>
        </row>
        <row r="13583">
          <cell r="M13583" t="str">
            <v>362133196406141510</v>
          </cell>
        </row>
        <row r="13584">
          <cell r="M13584" t="str">
            <v>362133197109201526</v>
          </cell>
        </row>
        <row r="13585">
          <cell r="M13585" t="str">
            <v>360732198704121511</v>
          </cell>
        </row>
        <row r="13586">
          <cell r="M13586" t="str">
            <v>362133195306231522</v>
          </cell>
        </row>
        <row r="13587">
          <cell r="M13587" t="str">
            <v>36073220080815158X</v>
          </cell>
        </row>
        <row r="13588">
          <cell r="M13588" t="str">
            <v>360732200707201517</v>
          </cell>
        </row>
        <row r="13589">
          <cell r="M13589" t="str">
            <v>362133196911191527</v>
          </cell>
        </row>
        <row r="13590">
          <cell r="M13590" t="str">
            <v>36213319651004151X</v>
          </cell>
        </row>
        <row r="13591">
          <cell r="M13591" t="str">
            <v>362133193505271528</v>
          </cell>
        </row>
        <row r="13592">
          <cell r="M13592" t="str">
            <v>362133197808281529</v>
          </cell>
        </row>
        <row r="13593">
          <cell r="M13593" t="str">
            <v>360732200603271510</v>
          </cell>
        </row>
        <row r="13594">
          <cell r="M13594" t="str">
            <v>360732201501171521</v>
          </cell>
        </row>
        <row r="13595">
          <cell r="M13595" t="str">
            <v>360732200908021563</v>
          </cell>
        </row>
        <row r="13596">
          <cell r="M13596" t="str">
            <v>36073220210207151X</v>
          </cell>
        </row>
        <row r="13597">
          <cell r="M13597" t="str">
            <v>360732200805011629</v>
          </cell>
        </row>
        <row r="13598">
          <cell r="M13598" t="str">
            <v>362133195811271517</v>
          </cell>
        </row>
        <row r="13599">
          <cell r="M13599" t="str">
            <v>362133195804201545</v>
          </cell>
        </row>
        <row r="13600">
          <cell r="M13600" t="str">
            <v>362133195708121510</v>
          </cell>
        </row>
        <row r="13601">
          <cell r="M13601" t="str">
            <v>362133195706161527</v>
          </cell>
        </row>
        <row r="13602">
          <cell r="M13602" t="str">
            <v>36213319600227152X</v>
          </cell>
        </row>
        <row r="13603">
          <cell r="M13603" t="str">
            <v>360732198503201515</v>
          </cell>
        </row>
        <row r="13604">
          <cell r="M13604" t="str">
            <v>36213319620427151X</v>
          </cell>
        </row>
        <row r="13605">
          <cell r="M13605" t="str">
            <v>362133196210051556</v>
          </cell>
        </row>
        <row r="13606">
          <cell r="M13606" t="str">
            <v>362133197507181516</v>
          </cell>
        </row>
        <row r="13607">
          <cell r="M13607" t="str">
            <v>360732200607261520</v>
          </cell>
        </row>
        <row r="13608">
          <cell r="M13608" t="str">
            <v>362133198007071526</v>
          </cell>
        </row>
        <row r="13609">
          <cell r="M13609" t="str">
            <v>360732200407291514</v>
          </cell>
        </row>
        <row r="13610">
          <cell r="M13610" t="str">
            <v>36213319550318151X</v>
          </cell>
        </row>
        <row r="13611">
          <cell r="M13611" t="str">
            <v>362133197709021510</v>
          </cell>
        </row>
        <row r="13612">
          <cell r="M13612" t="str">
            <v>362133196906181527</v>
          </cell>
        </row>
        <row r="13613">
          <cell r="M13613" t="str">
            <v>362133196403161516</v>
          </cell>
        </row>
        <row r="13614">
          <cell r="M13614" t="str">
            <v>362133195903201524</v>
          </cell>
        </row>
        <row r="13615">
          <cell r="M13615" t="str">
            <v>362133196802171527</v>
          </cell>
        </row>
        <row r="13616">
          <cell r="M13616" t="str">
            <v>360732200307171515</v>
          </cell>
        </row>
        <row r="13617">
          <cell r="M13617" t="str">
            <v>362133195507201514</v>
          </cell>
        </row>
        <row r="13618">
          <cell r="M13618" t="str">
            <v>360732202112241519</v>
          </cell>
        </row>
        <row r="13619">
          <cell r="M13619" t="str">
            <v>360732198602010925</v>
          </cell>
        </row>
        <row r="13620">
          <cell r="M13620" t="str">
            <v>362133195304011526</v>
          </cell>
        </row>
        <row r="13621">
          <cell r="M13621" t="str">
            <v>362133197812011513</v>
          </cell>
        </row>
        <row r="13622">
          <cell r="M13622" t="str">
            <v>36213319810116151X</v>
          </cell>
        </row>
        <row r="13623">
          <cell r="M13623" t="str">
            <v>362133196806141931</v>
          </cell>
        </row>
        <row r="13624">
          <cell r="M13624" t="str">
            <v>362133197709161935</v>
          </cell>
        </row>
        <row r="13625">
          <cell r="M13625" t="str">
            <v>362133195709141927</v>
          </cell>
        </row>
        <row r="13626">
          <cell r="M13626" t="str">
            <v>360732201711271926</v>
          </cell>
        </row>
        <row r="13627">
          <cell r="M13627" t="str">
            <v>360732198410041911</v>
          </cell>
        </row>
        <row r="13628">
          <cell r="M13628" t="str">
            <v>362133197902071720</v>
          </cell>
        </row>
        <row r="13629">
          <cell r="M13629" t="str">
            <v>360732200302111927</v>
          </cell>
        </row>
        <row r="13630">
          <cell r="M13630" t="str">
            <v>360732200111151926</v>
          </cell>
        </row>
        <row r="13631">
          <cell r="M13631" t="str">
            <v>360732200411261916</v>
          </cell>
        </row>
        <row r="13632">
          <cell r="M13632" t="str">
            <v>362133196810191931</v>
          </cell>
        </row>
        <row r="13633">
          <cell r="M13633" t="str">
            <v>522601197406073141</v>
          </cell>
        </row>
        <row r="13634">
          <cell r="M13634" t="str">
            <v>360732200912101937</v>
          </cell>
        </row>
        <row r="13635">
          <cell r="M13635" t="str">
            <v>362133194105041920</v>
          </cell>
        </row>
        <row r="13636">
          <cell r="M13636" t="str">
            <v>362133197801271934</v>
          </cell>
        </row>
        <row r="13637">
          <cell r="M13637" t="str">
            <v>362133197406291919</v>
          </cell>
        </row>
        <row r="13638">
          <cell r="M13638" t="str">
            <v>362133195512201914</v>
          </cell>
        </row>
        <row r="13639">
          <cell r="M13639" t="str">
            <v>362133198012191944</v>
          </cell>
        </row>
        <row r="13640">
          <cell r="M13640" t="str">
            <v>362133195908101928</v>
          </cell>
        </row>
        <row r="13641">
          <cell r="M13641" t="str">
            <v>362133195202201935</v>
          </cell>
        </row>
        <row r="13642">
          <cell r="M13642" t="str">
            <v>362133195412091949</v>
          </cell>
        </row>
        <row r="13643">
          <cell r="M13643" t="str">
            <v>360732201001061916</v>
          </cell>
        </row>
        <row r="13644">
          <cell r="M13644" t="str">
            <v>362133197603051914</v>
          </cell>
        </row>
        <row r="13645">
          <cell r="M13645" t="str">
            <v>360732200003191912</v>
          </cell>
        </row>
        <row r="13646">
          <cell r="M13646" t="str">
            <v>362133196007221927</v>
          </cell>
        </row>
        <row r="13647">
          <cell r="M13647" t="str">
            <v>362133195408181917</v>
          </cell>
        </row>
        <row r="13648">
          <cell r="M13648" t="str">
            <v>360732201502201921</v>
          </cell>
        </row>
        <row r="13649">
          <cell r="M13649" t="str">
            <v>360732201706121915</v>
          </cell>
        </row>
        <row r="13650">
          <cell r="M13650" t="str">
            <v>360732200806061927</v>
          </cell>
        </row>
        <row r="13651">
          <cell r="M13651" t="str">
            <v>362133194605191925</v>
          </cell>
        </row>
        <row r="13652">
          <cell r="M13652" t="str">
            <v>362133192501181926</v>
          </cell>
        </row>
        <row r="13653">
          <cell r="M13653" t="str">
            <v>362133196610061921</v>
          </cell>
        </row>
        <row r="13654">
          <cell r="M13654" t="str">
            <v>36073219881029191X</v>
          </cell>
        </row>
        <row r="13655">
          <cell r="M13655" t="str">
            <v>360732198605281915</v>
          </cell>
        </row>
        <row r="13656">
          <cell r="M13656" t="str">
            <v>362133198102071938</v>
          </cell>
        </row>
        <row r="13657">
          <cell r="M13657" t="str">
            <v>362133195602131913</v>
          </cell>
        </row>
        <row r="13658">
          <cell r="M13658" t="str">
            <v>362133195201051920</v>
          </cell>
        </row>
        <row r="13659">
          <cell r="M13659" t="str">
            <v>362133196006101923</v>
          </cell>
        </row>
        <row r="13660">
          <cell r="M13660" t="str">
            <v>362133193707141924</v>
          </cell>
        </row>
        <row r="13661">
          <cell r="M13661" t="str">
            <v>360732201510201913</v>
          </cell>
        </row>
        <row r="13662">
          <cell r="M13662" t="str">
            <v>362133196607251919</v>
          </cell>
        </row>
        <row r="13663">
          <cell r="M13663" t="str">
            <v>360732198611011911</v>
          </cell>
        </row>
        <row r="13664">
          <cell r="M13664" t="str">
            <v>362133194607181915</v>
          </cell>
        </row>
        <row r="13665">
          <cell r="M13665" t="str">
            <v>362133194904101926</v>
          </cell>
        </row>
        <row r="13666">
          <cell r="M13666" t="str">
            <v>362133197402132849</v>
          </cell>
        </row>
        <row r="13667">
          <cell r="M13667" t="str">
            <v>362133197210051964</v>
          </cell>
        </row>
        <row r="13668">
          <cell r="M13668" t="str">
            <v>360732200307121913</v>
          </cell>
        </row>
        <row r="13669">
          <cell r="M13669" t="str">
            <v>362133197009101923</v>
          </cell>
        </row>
        <row r="13670">
          <cell r="M13670" t="str">
            <v>36213319680908192X</v>
          </cell>
        </row>
        <row r="13671">
          <cell r="M13671" t="str">
            <v>362133196006211954</v>
          </cell>
        </row>
        <row r="13672">
          <cell r="M13672" t="str">
            <v>362133197601021922</v>
          </cell>
        </row>
        <row r="13673">
          <cell r="M13673" t="str">
            <v>360732200002121912</v>
          </cell>
        </row>
        <row r="13674">
          <cell r="M13674" t="str">
            <v>362133197105281928</v>
          </cell>
        </row>
        <row r="13675">
          <cell r="M13675" t="str">
            <v>362133193301041923</v>
          </cell>
        </row>
        <row r="13676">
          <cell r="M13676" t="str">
            <v>360732199506201910</v>
          </cell>
        </row>
        <row r="13677">
          <cell r="M13677" t="str">
            <v>362133194707131915</v>
          </cell>
        </row>
        <row r="13678">
          <cell r="M13678" t="str">
            <v>362133196001021916</v>
          </cell>
        </row>
        <row r="13679">
          <cell r="M13679" t="str">
            <v>360732201609261932</v>
          </cell>
        </row>
        <row r="13680">
          <cell r="M13680" t="str">
            <v>362133196512291918</v>
          </cell>
        </row>
        <row r="13681">
          <cell r="M13681" t="str">
            <v>362133196506151943</v>
          </cell>
        </row>
        <row r="13682">
          <cell r="M13682" t="str">
            <v>360732199001061916</v>
          </cell>
        </row>
        <row r="13683">
          <cell r="M13683" t="str">
            <v>362133197309291933</v>
          </cell>
        </row>
        <row r="13684">
          <cell r="M13684" t="str">
            <v>362133197208151915</v>
          </cell>
        </row>
        <row r="13685">
          <cell r="M13685" t="str">
            <v>360732200712061934</v>
          </cell>
        </row>
        <row r="13686">
          <cell r="M13686" t="str">
            <v>360732200907171914</v>
          </cell>
        </row>
        <row r="13687">
          <cell r="M13687" t="str">
            <v>362133198001241918</v>
          </cell>
        </row>
        <row r="13688">
          <cell r="M13688" t="str">
            <v>362133197607271922</v>
          </cell>
        </row>
        <row r="13689">
          <cell r="M13689" t="str">
            <v>362133196604071912</v>
          </cell>
        </row>
        <row r="13690">
          <cell r="M13690" t="str">
            <v>362133193806151917</v>
          </cell>
        </row>
        <row r="13691">
          <cell r="M13691" t="str">
            <v>362133195403061924</v>
          </cell>
        </row>
        <row r="13692">
          <cell r="M13692" t="str">
            <v>360732201311301938</v>
          </cell>
        </row>
        <row r="13693">
          <cell r="M13693" t="str">
            <v>362133198210191910</v>
          </cell>
        </row>
        <row r="13694">
          <cell r="M13694" t="str">
            <v>362133196011191919</v>
          </cell>
        </row>
        <row r="13695">
          <cell r="M13695" t="str">
            <v>362133193611191927</v>
          </cell>
        </row>
        <row r="13696">
          <cell r="M13696" t="str">
            <v>360732201005271910</v>
          </cell>
        </row>
        <row r="13697">
          <cell r="M13697" t="str">
            <v>362133197811101971</v>
          </cell>
        </row>
        <row r="13698">
          <cell r="M13698" t="str">
            <v>36213319570602192X</v>
          </cell>
        </row>
        <row r="13699">
          <cell r="M13699" t="str">
            <v>362133198108131911</v>
          </cell>
        </row>
        <row r="13700">
          <cell r="M13700" t="str">
            <v>362133197104051928</v>
          </cell>
        </row>
        <row r="13701">
          <cell r="M13701" t="str">
            <v>362133195603091933</v>
          </cell>
        </row>
        <row r="13702">
          <cell r="M13702" t="str">
            <v>362133196504021926</v>
          </cell>
        </row>
        <row r="13703">
          <cell r="M13703" t="str">
            <v>360732198712141918</v>
          </cell>
        </row>
        <row r="13704">
          <cell r="M13704" t="str">
            <v>360732198409031919</v>
          </cell>
        </row>
        <row r="13705">
          <cell r="M13705" t="str">
            <v>362133194207171910</v>
          </cell>
        </row>
        <row r="13706">
          <cell r="M13706" t="str">
            <v>362133197310272342</v>
          </cell>
        </row>
        <row r="13707">
          <cell r="M13707" t="str">
            <v>362133194601021929</v>
          </cell>
        </row>
        <row r="13708">
          <cell r="M13708" t="str">
            <v>362133197409091939</v>
          </cell>
        </row>
        <row r="13709">
          <cell r="M13709" t="str">
            <v>362133195605041913</v>
          </cell>
        </row>
        <row r="13710">
          <cell r="M13710" t="str">
            <v>362133197801261939</v>
          </cell>
        </row>
        <row r="13711">
          <cell r="M13711" t="str">
            <v>362133194101141924</v>
          </cell>
        </row>
        <row r="13712">
          <cell r="M13712" t="str">
            <v>360732202211011911</v>
          </cell>
        </row>
        <row r="13713">
          <cell r="M13713" t="str">
            <v>362133198103212122</v>
          </cell>
        </row>
        <row r="13714">
          <cell r="M13714" t="str">
            <v>362133197912181931</v>
          </cell>
        </row>
        <row r="13715">
          <cell r="M13715" t="str">
            <v>362133196309121913</v>
          </cell>
        </row>
        <row r="13716">
          <cell r="M13716" t="str">
            <v>360732198712081919</v>
          </cell>
        </row>
        <row r="13717">
          <cell r="M13717" t="str">
            <v>362133196709121912</v>
          </cell>
        </row>
        <row r="13718">
          <cell r="M13718" t="str">
            <v>362133194110171914</v>
          </cell>
        </row>
        <row r="13719">
          <cell r="M13719" t="str">
            <v>362133195009011929</v>
          </cell>
        </row>
        <row r="13720">
          <cell r="M13720" t="str">
            <v>362133194008191927</v>
          </cell>
        </row>
        <row r="13721">
          <cell r="M13721" t="str">
            <v>362133197507122348</v>
          </cell>
        </row>
        <row r="13722">
          <cell r="M13722" t="str">
            <v>360732200704091922</v>
          </cell>
        </row>
        <row r="13723">
          <cell r="M13723" t="str">
            <v>362133197507211973</v>
          </cell>
        </row>
        <row r="13724">
          <cell r="M13724" t="str">
            <v>362133196605051913</v>
          </cell>
        </row>
        <row r="13725">
          <cell r="M13725" t="str">
            <v>360732200402241921</v>
          </cell>
        </row>
        <row r="13726">
          <cell r="M13726" t="str">
            <v>360732200509181922</v>
          </cell>
        </row>
        <row r="13727">
          <cell r="M13727" t="str">
            <v>362133197610111946</v>
          </cell>
        </row>
        <row r="13728">
          <cell r="M13728" t="str">
            <v>360732200703281919</v>
          </cell>
        </row>
        <row r="13729">
          <cell r="M13729" t="str">
            <v>360732200812221931</v>
          </cell>
        </row>
        <row r="13730">
          <cell r="M13730" t="str">
            <v>362133196504021918</v>
          </cell>
        </row>
        <row r="13731">
          <cell r="M13731" t="str">
            <v>360732199202111916</v>
          </cell>
        </row>
        <row r="13732">
          <cell r="M13732" t="str">
            <v>362133193810291912</v>
          </cell>
        </row>
        <row r="13733">
          <cell r="M13733" t="str">
            <v>362133197806081910</v>
          </cell>
        </row>
        <row r="13734">
          <cell r="M13734" t="str">
            <v>362133195403241917</v>
          </cell>
        </row>
        <row r="13735">
          <cell r="M13735" t="str">
            <v>362133197007141913</v>
          </cell>
        </row>
        <row r="13736">
          <cell r="M13736" t="str">
            <v>360732198703121923</v>
          </cell>
        </row>
        <row r="13737">
          <cell r="M13737" t="str">
            <v>362133195504291913</v>
          </cell>
        </row>
        <row r="13738">
          <cell r="M13738" t="str">
            <v>362133197611241929</v>
          </cell>
        </row>
        <row r="13739">
          <cell r="M13739" t="str">
            <v>360732199710151914</v>
          </cell>
        </row>
        <row r="13740">
          <cell r="M13740" t="str">
            <v>360732200211071915</v>
          </cell>
        </row>
        <row r="13741">
          <cell r="M13741" t="str">
            <v>362133194205101927</v>
          </cell>
        </row>
        <row r="13742">
          <cell r="M13742" t="str">
            <v>362133195805051921</v>
          </cell>
        </row>
        <row r="13743">
          <cell r="M13743" t="str">
            <v>36073219870901191X</v>
          </cell>
        </row>
        <row r="13744">
          <cell r="M13744" t="str">
            <v>362133193701251911</v>
          </cell>
        </row>
        <row r="13745">
          <cell r="M13745" t="str">
            <v>362133194804191928</v>
          </cell>
        </row>
        <row r="13746">
          <cell r="M13746" t="str">
            <v>362133197611011920</v>
          </cell>
        </row>
        <row r="13747">
          <cell r="M13747" t="str">
            <v>362133197010221738</v>
          </cell>
        </row>
        <row r="13748">
          <cell r="M13748" t="str">
            <v>360732200604171917</v>
          </cell>
        </row>
        <row r="13749">
          <cell r="M13749" t="str">
            <v>362133196308161913</v>
          </cell>
        </row>
        <row r="13750">
          <cell r="M13750" t="str">
            <v>360732199111171913</v>
          </cell>
        </row>
        <row r="13751">
          <cell r="M13751" t="str">
            <v>362133197903041937</v>
          </cell>
        </row>
        <row r="13752">
          <cell r="M13752" t="str">
            <v>360732200107291926</v>
          </cell>
        </row>
        <row r="13753">
          <cell r="M13753" t="str">
            <v>362133197906201924</v>
          </cell>
        </row>
        <row r="13754">
          <cell r="M13754" t="str">
            <v>360732201310191992</v>
          </cell>
        </row>
        <row r="13755">
          <cell r="M13755" t="str">
            <v>362133195907131914</v>
          </cell>
        </row>
        <row r="13756">
          <cell r="M13756" t="str">
            <v>360732199405091943</v>
          </cell>
        </row>
        <row r="13757">
          <cell r="M13757" t="str">
            <v>362133196704011941</v>
          </cell>
        </row>
        <row r="13758">
          <cell r="M13758" t="str">
            <v>360732198901281936</v>
          </cell>
        </row>
        <row r="13759">
          <cell r="M13759" t="str">
            <v>362133197903211916</v>
          </cell>
        </row>
        <row r="13760">
          <cell r="M13760" t="str">
            <v>362133196812041910</v>
          </cell>
        </row>
        <row r="13761">
          <cell r="M13761" t="str">
            <v>362133194509221928</v>
          </cell>
        </row>
        <row r="13762">
          <cell r="M13762" t="str">
            <v>362133196501091937</v>
          </cell>
        </row>
        <row r="13763">
          <cell r="M13763" t="str">
            <v>360732201601171916</v>
          </cell>
        </row>
        <row r="13764">
          <cell r="M13764" t="str">
            <v>362133195205071910</v>
          </cell>
        </row>
        <row r="13765">
          <cell r="M13765" t="str">
            <v>362133195712071923</v>
          </cell>
        </row>
        <row r="13766">
          <cell r="M13766" t="str">
            <v>441621198709043846</v>
          </cell>
        </row>
        <row r="13767">
          <cell r="M13767" t="str">
            <v>360732199007221925</v>
          </cell>
        </row>
        <row r="13768">
          <cell r="M13768" t="str">
            <v>362133197408091961</v>
          </cell>
        </row>
        <row r="13769">
          <cell r="M13769" t="str">
            <v>362133195606241917</v>
          </cell>
        </row>
        <row r="13770">
          <cell r="M13770" t="str">
            <v>362133197006081939</v>
          </cell>
        </row>
        <row r="13771">
          <cell r="M13771" t="str">
            <v>360732200612141929</v>
          </cell>
        </row>
        <row r="13772">
          <cell r="M13772" t="str">
            <v>360732201503121915</v>
          </cell>
        </row>
        <row r="13773">
          <cell r="M13773" t="str">
            <v>360732200612141910</v>
          </cell>
        </row>
        <row r="13774">
          <cell r="M13774" t="str">
            <v>362133196605151922</v>
          </cell>
        </row>
        <row r="13775">
          <cell r="M13775" t="str">
            <v>362133195411261918</v>
          </cell>
        </row>
        <row r="13776">
          <cell r="M13776" t="str">
            <v>360732201304031968</v>
          </cell>
        </row>
        <row r="13777">
          <cell r="M13777" t="str">
            <v>362133197207281910</v>
          </cell>
        </row>
        <row r="13778">
          <cell r="M13778" t="str">
            <v>362133197309241944</v>
          </cell>
        </row>
        <row r="13779">
          <cell r="M13779" t="str">
            <v>362133196304071929</v>
          </cell>
        </row>
        <row r="13780">
          <cell r="M13780" t="str">
            <v>360732201906091917</v>
          </cell>
        </row>
        <row r="13781">
          <cell r="M13781" t="str">
            <v>360732201210292315</v>
          </cell>
        </row>
        <row r="13782">
          <cell r="M13782" t="str">
            <v>36213319480519192X</v>
          </cell>
        </row>
        <row r="13783">
          <cell r="M13783" t="str">
            <v>362133196608161931</v>
          </cell>
        </row>
        <row r="13784">
          <cell r="M13784" t="str">
            <v>362133196606291927</v>
          </cell>
        </row>
        <row r="13785">
          <cell r="M13785" t="str">
            <v>362133198011211915</v>
          </cell>
        </row>
        <row r="13786">
          <cell r="M13786" t="str">
            <v>362133194807041925</v>
          </cell>
        </row>
        <row r="13787">
          <cell r="M13787" t="str">
            <v>362133195007171910</v>
          </cell>
        </row>
        <row r="13788">
          <cell r="M13788" t="str">
            <v>360732201705121948</v>
          </cell>
        </row>
        <row r="13789">
          <cell r="M13789" t="str">
            <v>440221198704022744</v>
          </cell>
        </row>
        <row r="13790">
          <cell r="M13790" t="str">
            <v>360732201111171913</v>
          </cell>
        </row>
        <row r="13791">
          <cell r="M13791" t="str">
            <v>362133197704182323</v>
          </cell>
        </row>
        <row r="13792">
          <cell r="M13792" t="str">
            <v>360732201312271910</v>
          </cell>
        </row>
        <row r="13793">
          <cell r="M13793" t="str">
            <v>360732198511151917</v>
          </cell>
        </row>
        <row r="13794">
          <cell r="M13794" t="str">
            <v>362133196503151921</v>
          </cell>
        </row>
        <row r="13795">
          <cell r="M13795" t="str">
            <v>362133195612061912</v>
          </cell>
        </row>
        <row r="13796">
          <cell r="M13796" t="str">
            <v>360732201611201920</v>
          </cell>
        </row>
        <row r="13797">
          <cell r="M13797" t="str">
            <v>360732201807181917</v>
          </cell>
        </row>
        <row r="13798">
          <cell r="M13798" t="str">
            <v>362133196207011975</v>
          </cell>
        </row>
        <row r="13799">
          <cell r="M13799" t="str">
            <v>362133197706121938</v>
          </cell>
        </row>
        <row r="13800">
          <cell r="M13800" t="str">
            <v>362133194906151927</v>
          </cell>
        </row>
        <row r="13801">
          <cell r="M13801" t="str">
            <v>362133196405091929</v>
          </cell>
        </row>
        <row r="13802">
          <cell r="M13802" t="str">
            <v>360732199603071919</v>
          </cell>
        </row>
        <row r="13803">
          <cell r="M13803" t="str">
            <v>362133197109211919</v>
          </cell>
        </row>
        <row r="13804">
          <cell r="M13804" t="str">
            <v>36213319730809193X</v>
          </cell>
        </row>
        <row r="13805">
          <cell r="M13805" t="str">
            <v>362133194803201928</v>
          </cell>
        </row>
        <row r="13806">
          <cell r="M13806" t="str">
            <v>360732201601011947</v>
          </cell>
        </row>
        <row r="13807">
          <cell r="M13807" t="str">
            <v>362133195908101944</v>
          </cell>
        </row>
        <row r="13808">
          <cell r="M13808" t="str">
            <v>36213319680828192X</v>
          </cell>
        </row>
        <row r="13809">
          <cell r="M13809" t="str">
            <v>362133195110051925</v>
          </cell>
        </row>
        <row r="13810">
          <cell r="M13810" t="str">
            <v>362133197706011923</v>
          </cell>
        </row>
        <row r="13811">
          <cell r="M13811" t="str">
            <v>360732200808171919</v>
          </cell>
        </row>
        <row r="13812">
          <cell r="M13812" t="str">
            <v>360732200808171935</v>
          </cell>
        </row>
        <row r="13813">
          <cell r="M13813" t="str">
            <v>360732199408191915</v>
          </cell>
        </row>
        <row r="13814">
          <cell r="M13814" t="str">
            <v>360732198810081912</v>
          </cell>
        </row>
        <row r="13815">
          <cell r="M13815" t="str">
            <v>362133194607021911</v>
          </cell>
        </row>
        <row r="13816">
          <cell r="M13816" t="str">
            <v>360732198605101910</v>
          </cell>
        </row>
        <row r="13817">
          <cell r="M13817" t="str">
            <v>362133196108221918</v>
          </cell>
        </row>
        <row r="13818">
          <cell r="M13818" t="str">
            <v>36213319771009192X</v>
          </cell>
        </row>
        <row r="13819">
          <cell r="M13819" t="str">
            <v>36213319490211191X</v>
          </cell>
        </row>
        <row r="13820">
          <cell r="M13820" t="str">
            <v>362133194801011928</v>
          </cell>
        </row>
        <row r="13821">
          <cell r="M13821" t="str">
            <v>360732200407061911</v>
          </cell>
        </row>
        <row r="13822">
          <cell r="M13822" t="str">
            <v>360732200706291936</v>
          </cell>
        </row>
        <row r="13823">
          <cell r="M13823" t="str">
            <v>36213319621203192X</v>
          </cell>
        </row>
        <row r="13824">
          <cell r="M13824" t="str">
            <v>362133197202201934</v>
          </cell>
        </row>
        <row r="13825">
          <cell r="M13825" t="str">
            <v>36213319540207191X</v>
          </cell>
        </row>
        <row r="13826">
          <cell r="M13826" t="str">
            <v>360732199002061918</v>
          </cell>
        </row>
        <row r="13827">
          <cell r="M13827" t="str">
            <v>362133197808051926</v>
          </cell>
        </row>
        <row r="13828">
          <cell r="M13828" t="str">
            <v>36073220011012191X</v>
          </cell>
        </row>
        <row r="13829">
          <cell r="M13829" t="str">
            <v>360732200608121925</v>
          </cell>
        </row>
        <row r="13830">
          <cell r="M13830" t="str">
            <v>36213319670419192X</v>
          </cell>
        </row>
        <row r="13831">
          <cell r="M13831" t="str">
            <v>362133196404221920</v>
          </cell>
        </row>
        <row r="13832">
          <cell r="M13832" t="str">
            <v>360732201704211925</v>
          </cell>
        </row>
        <row r="13833">
          <cell r="M13833" t="str">
            <v>362133193511151944</v>
          </cell>
        </row>
        <row r="13834">
          <cell r="M13834" t="str">
            <v>362133194909141919</v>
          </cell>
        </row>
        <row r="13835">
          <cell r="M13835" t="str">
            <v>362132198210086524</v>
          </cell>
        </row>
        <row r="13836">
          <cell r="M13836" t="str">
            <v>360732200605151926</v>
          </cell>
        </row>
        <row r="13837">
          <cell r="M13837" t="str">
            <v>360732200409261925</v>
          </cell>
        </row>
        <row r="13838">
          <cell r="M13838" t="str">
            <v>362133196609011927</v>
          </cell>
        </row>
        <row r="13839">
          <cell r="M13839" t="str">
            <v>362133194705191922</v>
          </cell>
        </row>
        <row r="13840">
          <cell r="M13840" t="str">
            <v>362133195005021927</v>
          </cell>
        </row>
        <row r="13841">
          <cell r="M13841" t="str">
            <v>362133196705251920</v>
          </cell>
        </row>
        <row r="13842">
          <cell r="M13842" t="str">
            <v>360732200510281920</v>
          </cell>
        </row>
        <row r="13843">
          <cell r="M13843" t="str">
            <v>362133193901091924</v>
          </cell>
        </row>
        <row r="13844">
          <cell r="M13844" t="str">
            <v>360732199812191917</v>
          </cell>
        </row>
        <row r="13845">
          <cell r="M13845" t="str">
            <v>362133196508131911</v>
          </cell>
        </row>
        <row r="13846">
          <cell r="M13846" t="str">
            <v>362133194801101915</v>
          </cell>
        </row>
        <row r="13847">
          <cell r="M13847" t="str">
            <v>362133195403051961</v>
          </cell>
        </row>
        <row r="13848">
          <cell r="M13848" t="str">
            <v>36213319810609191X</v>
          </cell>
        </row>
        <row r="13849">
          <cell r="M13849" t="str">
            <v>36073220091219191X</v>
          </cell>
        </row>
        <row r="13850">
          <cell r="M13850" t="str">
            <v>36073219900310174X</v>
          </cell>
        </row>
        <row r="13851">
          <cell r="M13851" t="str">
            <v>36073220080701193X</v>
          </cell>
        </row>
        <row r="13852">
          <cell r="M13852" t="str">
            <v>360732201308301910</v>
          </cell>
        </row>
        <row r="13853">
          <cell r="M13853" t="str">
            <v>362133196612081934</v>
          </cell>
        </row>
        <row r="13854">
          <cell r="M13854" t="str">
            <v>362133196410151914</v>
          </cell>
        </row>
        <row r="13855">
          <cell r="M13855" t="str">
            <v>362133196507071929</v>
          </cell>
        </row>
        <row r="13856">
          <cell r="M13856" t="str">
            <v>360732199402261919</v>
          </cell>
        </row>
        <row r="13857">
          <cell r="M13857" t="str">
            <v>362133196701151914</v>
          </cell>
        </row>
        <row r="13858">
          <cell r="M13858" t="str">
            <v>360732199505131914</v>
          </cell>
        </row>
        <row r="13859">
          <cell r="M13859" t="str">
            <v>362133193801031959</v>
          </cell>
        </row>
        <row r="13860">
          <cell r="M13860" t="str">
            <v>36073219850310191X</v>
          </cell>
        </row>
        <row r="13861">
          <cell r="M13861" t="str">
            <v>362133195611031914</v>
          </cell>
        </row>
        <row r="13862">
          <cell r="M13862" t="str">
            <v>362133196703151918</v>
          </cell>
        </row>
        <row r="13863">
          <cell r="M13863" t="str">
            <v>362133194705081942</v>
          </cell>
        </row>
        <row r="13864">
          <cell r="M13864" t="str">
            <v>362133196203231911</v>
          </cell>
        </row>
        <row r="13865">
          <cell r="M13865" t="str">
            <v>360732200211131922</v>
          </cell>
        </row>
        <row r="13866">
          <cell r="M13866" t="str">
            <v>360732200403101920</v>
          </cell>
        </row>
        <row r="13867">
          <cell r="M13867" t="str">
            <v>362133195906164618</v>
          </cell>
        </row>
        <row r="13868">
          <cell r="M13868" t="str">
            <v>362133196402144626</v>
          </cell>
        </row>
        <row r="13869">
          <cell r="M13869" t="str">
            <v>362133196106161915</v>
          </cell>
        </row>
        <row r="13870">
          <cell r="M13870" t="str">
            <v>362133196905151916</v>
          </cell>
        </row>
        <row r="13871">
          <cell r="M13871" t="str">
            <v>36213319680322191X</v>
          </cell>
        </row>
        <row r="13872">
          <cell r="M13872" t="str">
            <v>360732200510221928</v>
          </cell>
        </row>
        <row r="13873">
          <cell r="M13873" t="str">
            <v>362133197609141910</v>
          </cell>
        </row>
        <row r="13874">
          <cell r="M13874" t="str">
            <v>362133197802040425</v>
          </cell>
        </row>
        <row r="13875">
          <cell r="M13875" t="str">
            <v>360732201105071916</v>
          </cell>
        </row>
        <row r="13876">
          <cell r="M13876" t="str">
            <v>360732200801290077</v>
          </cell>
        </row>
        <row r="13877">
          <cell r="M13877" t="str">
            <v>362133195308131912</v>
          </cell>
        </row>
        <row r="13878">
          <cell r="M13878" t="str">
            <v>36073220041119192X</v>
          </cell>
        </row>
        <row r="13879">
          <cell r="M13879" t="str">
            <v>362133195212041920</v>
          </cell>
        </row>
        <row r="13880">
          <cell r="M13880" t="str">
            <v>360732199012151327</v>
          </cell>
        </row>
        <row r="13881">
          <cell r="M13881" t="str">
            <v>360732201206231923</v>
          </cell>
        </row>
        <row r="13882">
          <cell r="M13882" t="str">
            <v>360732201408211920</v>
          </cell>
        </row>
        <row r="13883">
          <cell r="M13883" t="str">
            <v>360732198611041934</v>
          </cell>
        </row>
        <row r="13884">
          <cell r="M13884" t="str">
            <v>36073220160915191X</v>
          </cell>
        </row>
        <row r="13885">
          <cell r="M13885" t="str">
            <v>360732200902201926</v>
          </cell>
        </row>
        <row r="13886">
          <cell r="M13886" t="str">
            <v>360732201809111912</v>
          </cell>
        </row>
        <row r="13887">
          <cell r="M13887" t="str">
            <v>360732202103261913</v>
          </cell>
        </row>
        <row r="13888">
          <cell r="M13888" t="str">
            <v>362133193608201936</v>
          </cell>
        </row>
        <row r="13889">
          <cell r="M13889" t="str">
            <v>362133195010181925</v>
          </cell>
        </row>
        <row r="13890">
          <cell r="M13890" t="str">
            <v>360732201003011912</v>
          </cell>
        </row>
        <row r="13891">
          <cell r="M13891" t="str">
            <v>360732201503011927</v>
          </cell>
        </row>
        <row r="13892">
          <cell r="M13892" t="str">
            <v>362133194907301915</v>
          </cell>
        </row>
        <row r="13893">
          <cell r="M13893" t="str">
            <v>362133194711111925</v>
          </cell>
        </row>
        <row r="13894">
          <cell r="M13894" t="str">
            <v>360732200706201929</v>
          </cell>
        </row>
        <row r="13895">
          <cell r="M13895" t="str">
            <v>360732201006111919</v>
          </cell>
        </row>
        <row r="13896">
          <cell r="M13896" t="str">
            <v>362133195003121916</v>
          </cell>
        </row>
        <row r="13897">
          <cell r="M13897" t="str">
            <v>362133195111201921</v>
          </cell>
        </row>
        <row r="13898">
          <cell r="M13898" t="str">
            <v>360732200104101963</v>
          </cell>
        </row>
        <row r="13899">
          <cell r="M13899" t="str">
            <v>360732200210021924</v>
          </cell>
        </row>
        <row r="13900">
          <cell r="M13900" t="str">
            <v>360732200803031933</v>
          </cell>
        </row>
        <row r="13901">
          <cell r="M13901" t="str">
            <v>360732200911211931</v>
          </cell>
        </row>
        <row r="13902">
          <cell r="M13902" t="str">
            <v>362133193909291920</v>
          </cell>
        </row>
        <row r="13903">
          <cell r="M13903" t="str">
            <v>362133198212251913</v>
          </cell>
        </row>
        <row r="13904">
          <cell r="M13904" t="str">
            <v>362133194509201927</v>
          </cell>
        </row>
        <row r="13905">
          <cell r="M13905" t="str">
            <v>36073220121016193X</v>
          </cell>
        </row>
        <row r="13906">
          <cell r="M13906" t="str">
            <v>360732201410291931</v>
          </cell>
        </row>
        <row r="13907">
          <cell r="M13907" t="str">
            <v>360732201011151923</v>
          </cell>
        </row>
        <row r="13908">
          <cell r="M13908" t="str">
            <v>362133197708021914</v>
          </cell>
        </row>
        <row r="13909">
          <cell r="M13909" t="str">
            <v>362133193503011925</v>
          </cell>
        </row>
        <row r="13910">
          <cell r="M13910" t="str">
            <v>36213319800101191X</v>
          </cell>
        </row>
        <row r="13911">
          <cell r="M13911" t="str">
            <v>362133194607051926</v>
          </cell>
        </row>
        <row r="13912">
          <cell r="M13912" t="str">
            <v>360732200602241942</v>
          </cell>
        </row>
        <row r="13913">
          <cell r="M13913" t="str">
            <v>362133198211051960</v>
          </cell>
        </row>
        <row r="13914">
          <cell r="M13914" t="str">
            <v>36073220081226195X</v>
          </cell>
        </row>
        <row r="13915">
          <cell r="M13915" t="str">
            <v>362133195105251922</v>
          </cell>
        </row>
        <row r="13916">
          <cell r="M13916" t="str">
            <v>360732200502021926</v>
          </cell>
        </row>
        <row r="13917">
          <cell r="M13917" t="str">
            <v>362133195904211919</v>
          </cell>
        </row>
        <row r="13918">
          <cell r="M13918" t="str">
            <v>362133196009101929</v>
          </cell>
        </row>
        <row r="13919">
          <cell r="M13919" t="str">
            <v>360732198909221938</v>
          </cell>
        </row>
        <row r="13920">
          <cell r="M13920" t="str">
            <v>36213319440223194X</v>
          </cell>
        </row>
        <row r="13921">
          <cell r="M13921" t="str">
            <v>362133197807201953</v>
          </cell>
        </row>
        <row r="13922">
          <cell r="M13922" t="str">
            <v>362133197608021984</v>
          </cell>
        </row>
        <row r="13923">
          <cell r="M13923" t="str">
            <v>360732199805191935</v>
          </cell>
        </row>
        <row r="13924">
          <cell r="M13924" t="str">
            <v>360732198706281914</v>
          </cell>
        </row>
        <row r="13925">
          <cell r="M13925" t="str">
            <v>360732200312221919</v>
          </cell>
        </row>
        <row r="13926">
          <cell r="M13926" t="str">
            <v>362133196805131969</v>
          </cell>
        </row>
        <row r="13927">
          <cell r="M13927" t="str">
            <v>36213319520410192X</v>
          </cell>
        </row>
        <row r="13928">
          <cell r="M13928" t="str">
            <v>362133195106251916</v>
          </cell>
        </row>
        <row r="13929">
          <cell r="M13929" t="str">
            <v>362133196808021917</v>
          </cell>
        </row>
        <row r="13930">
          <cell r="M13930" t="str">
            <v>360732200808081921</v>
          </cell>
        </row>
        <row r="13931">
          <cell r="M13931" t="str">
            <v>362133195708281952</v>
          </cell>
        </row>
        <row r="13932">
          <cell r="M13932" t="str">
            <v>36073220110408191X</v>
          </cell>
        </row>
        <row r="13933">
          <cell r="M13933" t="str">
            <v>362133194004261916</v>
          </cell>
        </row>
        <row r="13934">
          <cell r="M13934" t="str">
            <v>362133198206081911</v>
          </cell>
        </row>
        <row r="13935">
          <cell r="M13935" t="str">
            <v>360732200211221741</v>
          </cell>
        </row>
        <row r="13936">
          <cell r="M13936" t="str">
            <v>362133195303141927</v>
          </cell>
        </row>
        <row r="13937">
          <cell r="M13937" t="str">
            <v>360732202211081928</v>
          </cell>
        </row>
        <row r="13938">
          <cell r="M13938" t="str">
            <v>360732202007051924</v>
          </cell>
        </row>
        <row r="13939">
          <cell r="M13939" t="str">
            <v>362133196109131949</v>
          </cell>
        </row>
        <row r="13940">
          <cell r="M13940" t="str">
            <v>362133198007131939</v>
          </cell>
        </row>
        <row r="13941">
          <cell r="M13941" t="str">
            <v>36073220111113192X</v>
          </cell>
        </row>
        <row r="13942">
          <cell r="M13942" t="str">
            <v>360732201103231912</v>
          </cell>
        </row>
        <row r="13943">
          <cell r="M13943" t="str">
            <v>360732200304201918</v>
          </cell>
        </row>
        <row r="13944">
          <cell r="M13944" t="str">
            <v>362133196611031919</v>
          </cell>
        </row>
        <row r="13945">
          <cell r="M13945" t="str">
            <v>360732200001111923</v>
          </cell>
        </row>
        <row r="13946">
          <cell r="M13946" t="str">
            <v>360732199809121926</v>
          </cell>
        </row>
        <row r="13947">
          <cell r="M13947" t="str">
            <v>362133197701131926</v>
          </cell>
        </row>
        <row r="13948">
          <cell r="M13948" t="str">
            <v>362133197202221919</v>
          </cell>
        </row>
        <row r="13949">
          <cell r="M13949" t="str">
            <v>362133197404211946</v>
          </cell>
        </row>
        <row r="13950">
          <cell r="M13950" t="str">
            <v>360732200706101936</v>
          </cell>
        </row>
        <row r="13951">
          <cell r="M13951" t="str">
            <v>362133195007201913</v>
          </cell>
        </row>
        <row r="13952">
          <cell r="M13952" t="str">
            <v>360731199111104861</v>
          </cell>
        </row>
        <row r="13953">
          <cell r="M13953" t="str">
            <v>360732201009041928</v>
          </cell>
        </row>
        <row r="13954">
          <cell r="M13954" t="str">
            <v>360732201402271949</v>
          </cell>
        </row>
        <row r="13955">
          <cell r="M13955" t="str">
            <v>360732201201081970</v>
          </cell>
        </row>
        <row r="13956">
          <cell r="M13956" t="str">
            <v>362133198302231916</v>
          </cell>
        </row>
        <row r="13957">
          <cell r="M13957" t="str">
            <v>360732200508051931</v>
          </cell>
        </row>
        <row r="13958">
          <cell r="M13958" t="str">
            <v>360732200701311934</v>
          </cell>
        </row>
        <row r="13959">
          <cell r="M13959" t="str">
            <v>362133195911261957</v>
          </cell>
        </row>
        <row r="13960">
          <cell r="M13960" t="str">
            <v>362133197108151950</v>
          </cell>
        </row>
        <row r="13961">
          <cell r="M13961" t="str">
            <v>360732201005291962</v>
          </cell>
        </row>
        <row r="13962">
          <cell r="M13962" t="str">
            <v>360732200801021926</v>
          </cell>
        </row>
        <row r="13963">
          <cell r="M13963" t="str">
            <v>360732201702181910</v>
          </cell>
        </row>
        <row r="13964">
          <cell r="M13964" t="str">
            <v>360732198904141939</v>
          </cell>
        </row>
        <row r="13965">
          <cell r="M13965" t="str">
            <v>362133196504271917</v>
          </cell>
        </row>
        <row r="13966">
          <cell r="M13966" t="str">
            <v>362133196702111922</v>
          </cell>
        </row>
        <row r="13967">
          <cell r="M13967" t="str">
            <v>362133194710251942</v>
          </cell>
        </row>
        <row r="13968">
          <cell r="M13968" t="str">
            <v>362133196812231917</v>
          </cell>
        </row>
        <row r="13969">
          <cell r="M13969" t="str">
            <v>360732199612211741</v>
          </cell>
        </row>
        <row r="13970">
          <cell r="M13970" t="str">
            <v>362133195208081911</v>
          </cell>
        </row>
        <row r="13971">
          <cell r="M13971" t="str">
            <v>362133195805131921</v>
          </cell>
        </row>
        <row r="13972">
          <cell r="M13972" t="str">
            <v>362133193312161920</v>
          </cell>
        </row>
        <row r="13973">
          <cell r="M13973" t="str">
            <v>362133195810041912</v>
          </cell>
        </row>
        <row r="13974">
          <cell r="M13974" t="str">
            <v>362133195609261913</v>
          </cell>
        </row>
        <row r="13975">
          <cell r="M13975" t="str">
            <v>360732201507271945</v>
          </cell>
        </row>
        <row r="13976">
          <cell r="M13976" t="str">
            <v>362133197711161926</v>
          </cell>
        </row>
        <row r="13977">
          <cell r="M13977" t="str">
            <v>360732201306051946</v>
          </cell>
        </row>
        <row r="13978">
          <cell r="M13978" t="str">
            <v>36213319750128192X</v>
          </cell>
        </row>
        <row r="13979">
          <cell r="M13979" t="str">
            <v>360732201303211924</v>
          </cell>
        </row>
        <row r="13980">
          <cell r="M13980" t="str">
            <v>362133197906101958</v>
          </cell>
        </row>
        <row r="13981">
          <cell r="M13981" t="str">
            <v>362133195709171923</v>
          </cell>
        </row>
        <row r="13982">
          <cell r="M13982" t="str">
            <v>360732198509021910</v>
          </cell>
        </row>
        <row r="13983">
          <cell r="M13983" t="str">
            <v>362133196209091948</v>
          </cell>
        </row>
        <row r="13984">
          <cell r="M13984" t="str">
            <v>360732200811041912</v>
          </cell>
        </row>
        <row r="13985">
          <cell r="M13985" t="str">
            <v>362133195703121917</v>
          </cell>
        </row>
        <row r="13986">
          <cell r="M13986" t="str">
            <v>362133196309051927</v>
          </cell>
        </row>
        <row r="13987">
          <cell r="M13987" t="str">
            <v>362133194706061927</v>
          </cell>
        </row>
        <row r="13988">
          <cell r="M13988" t="str">
            <v>362133196608191938</v>
          </cell>
        </row>
        <row r="13989">
          <cell r="M13989" t="str">
            <v>362133194609011944</v>
          </cell>
        </row>
        <row r="13990">
          <cell r="M13990" t="str">
            <v>360732200207131954</v>
          </cell>
        </row>
        <row r="13991">
          <cell r="M13991" t="str">
            <v>360732196701131926</v>
          </cell>
        </row>
        <row r="13992">
          <cell r="M13992" t="str">
            <v>360732198408241914</v>
          </cell>
        </row>
        <row r="13993">
          <cell r="M13993" t="str">
            <v>362133195405011920</v>
          </cell>
        </row>
        <row r="13994">
          <cell r="M13994" t="str">
            <v>360732198712221918</v>
          </cell>
        </row>
        <row r="13995">
          <cell r="M13995" t="str">
            <v>362133198201241912</v>
          </cell>
        </row>
        <row r="13996">
          <cell r="M13996" t="str">
            <v>360732200812151929</v>
          </cell>
        </row>
        <row r="13997">
          <cell r="M13997" t="str">
            <v>362133195604261922</v>
          </cell>
        </row>
        <row r="13998">
          <cell r="M13998" t="str">
            <v>362133196201201938</v>
          </cell>
        </row>
        <row r="13999">
          <cell r="M13999" t="str">
            <v>362133196912251915</v>
          </cell>
        </row>
        <row r="14000">
          <cell r="M14000" t="str">
            <v>362133197708051929</v>
          </cell>
        </row>
        <row r="14001">
          <cell r="M14001" t="str">
            <v>360732200912221939</v>
          </cell>
        </row>
        <row r="14002">
          <cell r="M14002" t="str">
            <v>360732200803201920</v>
          </cell>
        </row>
        <row r="14003">
          <cell r="M14003" t="str">
            <v>362133196603031919</v>
          </cell>
        </row>
        <row r="14004">
          <cell r="M14004" t="str">
            <v>362133197412251921</v>
          </cell>
        </row>
        <row r="14005">
          <cell r="M14005" t="str">
            <v>360732201909071911</v>
          </cell>
        </row>
        <row r="14006">
          <cell r="M14006" t="str">
            <v>362133196510101914</v>
          </cell>
        </row>
        <row r="14007">
          <cell r="M14007" t="str">
            <v>362133197108281720</v>
          </cell>
        </row>
        <row r="14008">
          <cell r="M14008" t="str">
            <v>360732201301261936</v>
          </cell>
        </row>
        <row r="14009">
          <cell r="M14009" t="str">
            <v>360732201412231932</v>
          </cell>
        </row>
        <row r="14010">
          <cell r="M14010" t="str">
            <v>360732201102101948</v>
          </cell>
        </row>
        <row r="14011">
          <cell r="M14011" t="str">
            <v>362133197401261913</v>
          </cell>
        </row>
        <row r="14012">
          <cell r="M14012" t="str">
            <v>362133193707131929</v>
          </cell>
        </row>
        <row r="14013">
          <cell r="M14013" t="str">
            <v>36213319730323193X</v>
          </cell>
        </row>
        <row r="14014">
          <cell r="M14014" t="str">
            <v>360732200006201928</v>
          </cell>
        </row>
        <row r="14015">
          <cell r="M14015" t="str">
            <v>360732200305201936</v>
          </cell>
        </row>
        <row r="14016">
          <cell r="M14016" t="str">
            <v>360732200409201914</v>
          </cell>
        </row>
        <row r="14017">
          <cell r="M14017" t="str">
            <v>360622197807021529</v>
          </cell>
        </row>
        <row r="14018">
          <cell r="M14018" t="str">
            <v>360732200503031923</v>
          </cell>
        </row>
        <row r="14019">
          <cell r="M14019" t="str">
            <v>360732200907261928</v>
          </cell>
        </row>
        <row r="14020">
          <cell r="M14020" t="str">
            <v>360732200604151940</v>
          </cell>
        </row>
        <row r="14021">
          <cell r="M14021" t="str">
            <v>360732201106021937</v>
          </cell>
        </row>
        <row r="14022">
          <cell r="M14022" t="str">
            <v>362133195401151918</v>
          </cell>
        </row>
        <row r="14023">
          <cell r="M14023" t="str">
            <v>362133196601251926</v>
          </cell>
        </row>
        <row r="14024">
          <cell r="M14024" t="str">
            <v>36073220120121194X</v>
          </cell>
        </row>
        <row r="14025">
          <cell r="M14025" t="str">
            <v>360732201307251923</v>
          </cell>
        </row>
        <row r="14026">
          <cell r="M14026" t="str">
            <v>360732202010311918</v>
          </cell>
        </row>
        <row r="14027">
          <cell r="M14027" t="str">
            <v>360732201611281940</v>
          </cell>
        </row>
        <row r="14028">
          <cell r="M14028" t="str">
            <v>360732198909071917</v>
          </cell>
        </row>
        <row r="14029">
          <cell r="M14029" t="str">
            <v>362133196909271915</v>
          </cell>
        </row>
        <row r="14030">
          <cell r="M14030" t="str">
            <v>362133194201121920</v>
          </cell>
        </row>
        <row r="14031">
          <cell r="M14031" t="str">
            <v>362133196409031923</v>
          </cell>
        </row>
        <row r="14032">
          <cell r="M14032" t="str">
            <v>362133196803111913</v>
          </cell>
        </row>
        <row r="14033">
          <cell r="M14033" t="str">
            <v>362133197711151947</v>
          </cell>
        </row>
        <row r="14034">
          <cell r="M14034" t="str">
            <v>360732199805071917</v>
          </cell>
        </row>
        <row r="14035">
          <cell r="M14035" t="str">
            <v>362133197004121925</v>
          </cell>
        </row>
        <row r="14036">
          <cell r="M14036" t="str">
            <v>360732200002251936</v>
          </cell>
        </row>
        <row r="14037">
          <cell r="M14037" t="str">
            <v>362133197608161936</v>
          </cell>
        </row>
        <row r="14038">
          <cell r="M14038" t="str">
            <v>360732200706031923</v>
          </cell>
        </row>
        <row r="14039">
          <cell r="M14039" t="str">
            <v>362133198206181920</v>
          </cell>
        </row>
        <row r="14040">
          <cell r="M14040" t="str">
            <v>360732201011231915</v>
          </cell>
        </row>
        <row r="14041">
          <cell r="M14041" t="str">
            <v>362133197404281928</v>
          </cell>
        </row>
        <row r="14042">
          <cell r="M14042" t="str">
            <v>362133194401051920</v>
          </cell>
        </row>
        <row r="14043">
          <cell r="M14043" t="str">
            <v>36213319360409191X</v>
          </cell>
        </row>
        <row r="14044">
          <cell r="M14044" t="str">
            <v>362133196205201935</v>
          </cell>
        </row>
        <row r="14045">
          <cell r="M14045" t="str">
            <v>360732201010041917</v>
          </cell>
        </row>
        <row r="14046">
          <cell r="M14046" t="str">
            <v>362133194801171921</v>
          </cell>
        </row>
        <row r="14047">
          <cell r="M14047" t="str">
            <v>362133194403011922</v>
          </cell>
        </row>
        <row r="14048">
          <cell r="M14048" t="str">
            <v>360732200611201918</v>
          </cell>
        </row>
        <row r="14049">
          <cell r="M14049" t="str">
            <v>362133197111131918</v>
          </cell>
        </row>
        <row r="14050">
          <cell r="M14050" t="str">
            <v>362133196708141911</v>
          </cell>
        </row>
        <row r="14051">
          <cell r="M14051" t="str">
            <v>360732200402271944</v>
          </cell>
        </row>
        <row r="14052">
          <cell r="M14052" t="str">
            <v>362426197209164825</v>
          </cell>
        </row>
        <row r="14053">
          <cell r="M14053" t="str">
            <v>362133197105061933</v>
          </cell>
        </row>
        <row r="14054">
          <cell r="M14054" t="str">
            <v>362133196509091915</v>
          </cell>
        </row>
        <row r="14055">
          <cell r="M14055" t="str">
            <v>362133196205251940</v>
          </cell>
        </row>
        <row r="14056">
          <cell r="M14056" t="str">
            <v>362133196407271923</v>
          </cell>
        </row>
        <row r="14057">
          <cell r="M14057" t="str">
            <v>350524197711038022</v>
          </cell>
        </row>
        <row r="14058">
          <cell r="M14058" t="str">
            <v>362133195409091921</v>
          </cell>
        </row>
        <row r="14059">
          <cell r="M14059" t="str">
            <v>362133197907281938</v>
          </cell>
        </row>
        <row r="14060">
          <cell r="M14060" t="str">
            <v>362133195801131924</v>
          </cell>
        </row>
        <row r="14061">
          <cell r="M14061" t="str">
            <v>362133198210031925</v>
          </cell>
        </row>
        <row r="14062">
          <cell r="M14062" t="str">
            <v>360732200202271923</v>
          </cell>
        </row>
        <row r="14063">
          <cell r="M14063" t="str">
            <v>360732200612131923</v>
          </cell>
        </row>
        <row r="14064">
          <cell r="M14064" t="str">
            <v>362133197703201916</v>
          </cell>
        </row>
        <row r="14065">
          <cell r="M14065" t="str">
            <v>360732200312111939</v>
          </cell>
        </row>
        <row r="14066">
          <cell r="M14066" t="str">
            <v>360732199912131911</v>
          </cell>
        </row>
        <row r="14067">
          <cell r="M14067" t="str">
            <v>362133194807151913</v>
          </cell>
        </row>
        <row r="14068">
          <cell r="M14068" t="str">
            <v>362133194807071921</v>
          </cell>
        </row>
        <row r="14069">
          <cell r="M14069" t="str">
            <v>360732200611021925</v>
          </cell>
        </row>
        <row r="14070">
          <cell r="M14070" t="str">
            <v>362132198210194840</v>
          </cell>
        </row>
        <row r="14071">
          <cell r="M14071" t="str">
            <v>362133194511161928</v>
          </cell>
        </row>
        <row r="14072">
          <cell r="M14072" t="str">
            <v>360732200708041949</v>
          </cell>
        </row>
        <row r="14073">
          <cell r="M14073" t="str">
            <v>360732200608031938</v>
          </cell>
        </row>
        <row r="14074">
          <cell r="M14074" t="str">
            <v>362133195501051914</v>
          </cell>
        </row>
        <row r="14075">
          <cell r="M14075" t="str">
            <v>360732201004201929</v>
          </cell>
        </row>
        <row r="14076">
          <cell r="M14076" t="str">
            <v>360732201205011910</v>
          </cell>
        </row>
        <row r="14077">
          <cell r="M14077" t="str">
            <v>360732200712061918</v>
          </cell>
        </row>
        <row r="14078">
          <cell r="M14078" t="str">
            <v>362133198208292149</v>
          </cell>
        </row>
        <row r="14079">
          <cell r="M14079" t="str">
            <v>36213319570609191X</v>
          </cell>
        </row>
        <row r="14080">
          <cell r="M14080" t="str">
            <v>360732201108021914</v>
          </cell>
        </row>
        <row r="14081">
          <cell r="M14081" t="str">
            <v>362133195706071919</v>
          </cell>
        </row>
        <row r="14082">
          <cell r="M14082" t="str">
            <v>362133196005291921</v>
          </cell>
        </row>
        <row r="14083">
          <cell r="M14083" t="str">
            <v>360732200501171957</v>
          </cell>
        </row>
        <row r="14084">
          <cell r="M14084" t="str">
            <v>362133195212281924</v>
          </cell>
        </row>
        <row r="14085">
          <cell r="M14085" t="str">
            <v>362133197612101928</v>
          </cell>
        </row>
        <row r="14086">
          <cell r="M14086" t="str">
            <v>360732201710031920</v>
          </cell>
        </row>
        <row r="14087">
          <cell r="M14087" t="str">
            <v>360732201812161910</v>
          </cell>
        </row>
        <row r="14088">
          <cell r="M14088" t="str">
            <v>362133196710101927</v>
          </cell>
        </row>
        <row r="14089">
          <cell r="M14089" t="str">
            <v>362133197404261935</v>
          </cell>
        </row>
        <row r="14090">
          <cell r="M14090" t="str">
            <v>360732201206141928</v>
          </cell>
        </row>
        <row r="14091">
          <cell r="M14091" t="str">
            <v>360732199010262840</v>
          </cell>
        </row>
        <row r="14092">
          <cell r="M14092" t="str">
            <v>360732201406201913</v>
          </cell>
        </row>
        <row r="14093">
          <cell r="M14093" t="str">
            <v>362133195307111928</v>
          </cell>
        </row>
        <row r="14094">
          <cell r="M14094" t="str">
            <v>362133197809211944</v>
          </cell>
        </row>
        <row r="14095">
          <cell r="M14095" t="str">
            <v>360732200404091912</v>
          </cell>
        </row>
        <row r="14096">
          <cell r="M14096" t="str">
            <v>360732200208151914</v>
          </cell>
        </row>
        <row r="14097">
          <cell r="M14097" t="str">
            <v>362133198307082120</v>
          </cell>
        </row>
        <row r="14098">
          <cell r="M14098" t="str">
            <v>362133195012251923</v>
          </cell>
        </row>
        <row r="14099">
          <cell r="M14099" t="str">
            <v>360732200909031915</v>
          </cell>
        </row>
        <row r="14100">
          <cell r="M14100" t="str">
            <v>36213319691021191X</v>
          </cell>
        </row>
        <row r="14101">
          <cell r="M14101" t="str">
            <v>360732200511201961</v>
          </cell>
        </row>
        <row r="14102">
          <cell r="M14102" t="str">
            <v>36213319750312192X</v>
          </cell>
        </row>
        <row r="14103">
          <cell r="M14103" t="str">
            <v>362133193912151910</v>
          </cell>
        </row>
        <row r="14104">
          <cell r="M14104" t="str">
            <v>362133194908151912</v>
          </cell>
        </row>
        <row r="14105">
          <cell r="M14105" t="str">
            <v>360732200507151930</v>
          </cell>
        </row>
        <row r="14106">
          <cell r="M14106" t="str">
            <v>360732201211191911</v>
          </cell>
        </row>
        <row r="14107">
          <cell r="M14107" t="str">
            <v>362133197702041930</v>
          </cell>
        </row>
        <row r="14108">
          <cell r="M14108" t="str">
            <v>362133198302101919</v>
          </cell>
        </row>
        <row r="14109">
          <cell r="M14109" t="str">
            <v>360732198508012123</v>
          </cell>
        </row>
        <row r="14110">
          <cell r="M14110" t="str">
            <v>362133197811291939</v>
          </cell>
        </row>
        <row r="14111">
          <cell r="M14111" t="str">
            <v>360732201006291913</v>
          </cell>
        </row>
        <row r="14112">
          <cell r="M14112" t="str">
            <v>362133194811051923</v>
          </cell>
        </row>
        <row r="14113">
          <cell r="M14113" t="str">
            <v>362133196706251930</v>
          </cell>
        </row>
        <row r="14114">
          <cell r="M14114" t="str">
            <v>362133196110291915</v>
          </cell>
        </row>
        <row r="14115">
          <cell r="M14115" t="str">
            <v>36073220100824191X</v>
          </cell>
        </row>
        <row r="14116">
          <cell r="M14116" t="str">
            <v>362133197107271934</v>
          </cell>
        </row>
        <row r="14117">
          <cell r="M14117" t="str">
            <v>362133197301011968</v>
          </cell>
        </row>
        <row r="14118">
          <cell r="M14118" t="str">
            <v>362122193905011945</v>
          </cell>
        </row>
        <row r="14119">
          <cell r="M14119" t="str">
            <v>36213319360315195X</v>
          </cell>
        </row>
        <row r="14120">
          <cell r="M14120" t="str">
            <v>362133194804071926</v>
          </cell>
        </row>
        <row r="14121">
          <cell r="M14121" t="str">
            <v>360732198311291915</v>
          </cell>
        </row>
        <row r="14122">
          <cell r="M14122" t="str">
            <v>362133196201291910</v>
          </cell>
        </row>
        <row r="14123">
          <cell r="M14123" t="str">
            <v>362133196705051929</v>
          </cell>
        </row>
        <row r="14124">
          <cell r="M14124" t="str">
            <v>360732200905021912</v>
          </cell>
        </row>
        <row r="14125">
          <cell r="M14125" t="str">
            <v>360732200205021911</v>
          </cell>
        </row>
        <row r="14126">
          <cell r="M14126" t="str">
            <v>362133193906201918</v>
          </cell>
        </row>
        <row r="14127">
          <cell r="M14127" t="str">
            <v>362133194104181921</v>
          </cell>
        </row>
        <row r="14128">
          <cell r="M14128" t="str">
            <v>360732199007041166</v>
          </cell>
        </row>
        <row r="14129">
          <cell r="M14129" t="str">
            <v>360732201006231910</v>
          </cell>
        </row>
        <row r="14130">
          <cell r="M14130" t="str">
            <v>360732201501301920</v>
          </cell>
        </row>
        <row r="14131">
          <cell r="M14131" t="str">
            <v>360732198709171913</v>
          </cell>
        </row>
        <row r="14132">
          <cell r="M14132" t="str">
            <v>362133193309151924</v>
          </cell>
        </row>
        <row r="14133">
          <cell r="M14133" t="str">
            <v>360732200511031923</v>
          </cell>
        </row>
        <row r="14134">
          <cell r="M14134" t="str">
            <v>360732200107051930</v>
          </cell>
        </row>
        <row r="14135">
          <cell r="M14135" t="str">
            <v>362133197008061915</v>
          </cell>
        </row>
        <row r="14136">
          <cell r="M14136" t="str">
            <v>362133195705151968</v>
          </cell>
        </row>
        <row r="14137">
          <cell r="M14137" t="str">
            <v>362133197703301925</v>
          </cell>
        </row>
        <row r="14138">
          <cell r="M14138" t="str">
            <v>360732200504011924</v>
          </cell>
        </row>
        <row r="14139">
          <cell r="M14139" t="str">
            <v>360732200312031920</v>
          </cell>
        </row>
        <row r="14140">
          <cell r="M14140" t="str">
            <v>36073220011215191X</v>
          </cell>
        </row>
        <row r="14141">
          <cell r="M14141" t="str">
            <v>362133197405301919</v>
          </cell>
        </row>
        <row r="14142">
          <cell r="M14142" t="str">
            <v>360732200701221955</v>
          </cell>
        </row>
        <row r="14143">
          <cell r="M14143" t="str">
            <v>362133197806271917</v>
          </cell>
        </row>
        <row r="14144">
          <cell r="M14144" t="str">
            <v>362133194203181927</v>
          </cell>
        </row>
        <row r="14145">
          <cell r="M14145" t="str">
            <v>360732202001251933</v>
          </cell>
        </row>
        <row r="14146">
          <cell r="M14146" t="str">
            <v>360732199010281953</v>
          </cell>
        </row>
        <row r="14147">
          <cell r="M14147" t="str">
            <v>362133196105011915</v>
          </cell>
        </row>
        <row r="14148">
          <cell r="M14148" t="str">
            <v>360732201608261922</v>
          </cell>
        </row>
        <row r="14149">
          <cell r="M14149" t="str">
            <v>360732201506031923</v>
          </cell>
        </row>
        <row r="14150">
          <cell r="M14150" t="str">
            <v>360732202007211916</v>
          </cell>
        </row>
        <row r="14151">
          <cell r="M14151" t="str">
            <v>362133195711241919</v>
          </cell>
        </row>
        <row r="14152">
          <cell r="M14152" t="str">
            <v>362133195903291929</v>
          </cell>
        </row>
        <row r="14153">
          <cell r="M14153" t="str">
            <v>360732198801031913</v>
          </cell>
        </row>
        <row r="14154">
          <cell r="M14154" t="str">
            <v>360732199505041927</v>
          </cell>
        </row>
        <row r="14155">
          <cell r="M14155" t="str">
            <v>360732202310041921</v>
          </cell>
        </row>
        <row r="14156">
          <cell r="M14156" t="str">
            <v>360732202008091928</v>
          </cell>
        </row>
        <row r="14157">
          <cell r="M14157" t="str">
            <v>362133197010051919</v>
          </cell>
        </row>
        <row r="14158">
          <cell r="M14158" t="str">
            <v>36213319760821193X</v>
          </cell>
        </row>
        <row r="14159">
          <cell r="M14159" t="str">
            <v>362133194804141912</v>
          </cell>
        </row>
        <row r="14160">
          <cell r="M14160" t="str">
            <v>362133194902031928</v>
          </cell>
        </row>
        <row r="14161">
          <cell r="M14161" t="str">
            <v>362133195507111914</v>
          </cell>
        </row>
        <row r="14162">
          <cell r="M14162" t="str">
            <v>362133198206241911</v>
          </cell>
        </row>
        <row r="14163">
          <cell r="M14163" t="str">
            <v>362133197401241912</v>
          </cell>
        </row>
        <row r="14164">
          <cell r="M14164" t="str">
            <v>362133195010021948</v>
          </cell>
        </row>
        <row r="14165">
          <cell r="M14165" t="str">
            <v>362133196512051981</v>
          </cell>
        </row>
        <row r="14166">
          <cell r="M14166" t="str">
            <v>362133196411221910</v>
          </cell>
        </row>
        <row r="14167">
          <cell r="M14167" t="str">
            <v>360732199309121938</v>
          </cell>
        </row>
        <row r="14168">
          <cell r="M14168" t="str">
            <v>360704200106176429</v>
          </cell>
        </row>
        <row r="14169">
          <cell r="M14169" t="str">
            <v>362133197004051912</v>
          </cell>
        </row>
        <row r="14170">
          <cell r="M14170" t="str">
            <v>36213319441110191X</v>
          </cell>
        </row>
        <row r="14171">
          <cell r="M14171" t="str">
            <v>362133195104161925</v>
          </cell>
        </row>
        <row r="14172">
          <cell r="M14172" t="str">
            <v>362133197512301930</v>
          </cell>
        </row>
        <row r="14173">
          <cell r="M14173" t="str">
            <v>362133195005111922</v>
          </cell>
        </row>
        <row r="14174">
          <cell r="M14174" t="str">
            <v>360732202307151927</v>
          </cell>
        </row>
        <row r="14175">
          <cell r="M14175" t="str">
            <v>360732201209291913</v>
          </cell>
        </row>
        <row r="14176">
          <cell r="M14176" t="str">
            <v>360732199005031941</v>
          </cell>
        </row>
        <row r="14177">
          <cell r="M14177" t="str">
            <v>360732200911221910</v>
          </cell>
        </row>
        <row r="14178">
          <cell r="M14178" t="str">
            <v>360732200411061922</v>
          </cell>
        </row>
        <row r="14179">
          <cell r="M14179" t="str">
            <v>360732200812161940</v>
          </cell>
        </row>
        <row r="14180">
          <cell r="M14180" t="str">
            <v>360732200711301940</v>
          </cell>
        </row>
        <row r="14181">
          <cell r="M14181" t="str">
            <v>360732200711301924</v>
          </cell>
        </row>
        <row r="14182">
          <cell r="M14182" t="str">
            <v>36073220140527191X</v>
          </cell>
        </row>
        <row r="14183">
          <cell r="M14183" t="str">
            <v>362133196701091915</v>
          </cell>
        </row>
        <row r="14184">
          <cell r="M14184" t="str">
            <v>362133195405121919</v>
          </cell>
        </row>
        <row r="14185">
          <cell r="M14185" t="str">
            <v>360732199905191916</v>
          </cell>
        </row>
        <row r="14186">
          <cell r="M14186" t="str">
            <v>362133196810141934</v>
          </cell>
        </row>
        <row r="14187">
          <cell r="M14187" t="str">
            <v>362136198112281321</v>
          </cell>
        </row>
        <row r="14188">
          <cell r="M14188" t="str">
            <v>360732199701190102</v>
          </cell>
        </row>
        <row r="14189">
          <cell r="M14189" t="str">
            <v>362133197010111926</v>
          </cell>
        </row>
        <row r="14190">
          <cell r="M14190" t="str">
            <v>362133195204081914</v>
          </cell>
        </row>
        <row r="14191">
          <cell r="M14191" t="str">
            <v>362133195610031920</v>
          </cell>
        </row>
        <row r="14192">
          <cell r="M14192" t="str">
            <v>362133198007161919</v>
          </cell>
        </row>
        <row r="14193">
          <cell r="M14193" t="str">
            <v>362133195401091927</v>
          </cell>
        </row>
        <row r="14194">
          <cell r="M14194" t="str">
            <v>360732198706201945</v>
          </cell>
        </row>
        <row r="14195">
          <cell r="M14195" t="str">
            <v>360732201503171912</v>
          </cell>
        </row>
        <row r="14196">
          <cell r="M14196" t="str">
            <v>360732200807061910</v>
          </cell>
        </row>
        <row r="14197">
          <cell r="M14197" t="str">
            <v>360732201307091915</v>
          </cell>
        </row>
        <row r="14198">
          <cell r="M14198" t="str">
            <v>360732201612281934</v>
          </cell>
        </row>
        <row r="14199">
          <cell r="M14199" t="str">
            <v>36213319621218191X</v>
          </cell>
        </row>
        <row r="14200">
          <cell r="M14200" t="str">
            <v>362133195604041911</v>
          </cell>
        </row>
        <row r="14201">
          <cell r="M14201" t="str">
            <v>362133195008111928</v>
          </cell>
        </row>
        <row r="14202">
          <cell r="M14202" t="str">
            <v>362133197910111913</v>
          </cell>
        </row>
        <row r="14203">
          <cell r="M14203" t="str">
            <v>362133193712231924</v>
          </cell>
        </row>
        <row r="14204">
          <cell r="M14204" t="str">
            <v>360732201506231917</v>
          </cell>
        </row>
        <row r="14205">
          <cell r="M14205" t="str">
            <v>360732201610281914</v>
          </cell>
        </row>
        <row r="14206">
          <cell r="M14206" t="str">
            <v>360732201811261928</v>
          </cell>
        </row>
        <row r="14207">
          <cell r="M14207" t="str">
            <v>362133197211191918</v>
          </cell>
        </row>
        <row r="14208">
          <cell r="M14208" t="str">
            <v>362133195001201912</v>
          </cell>
        </row>
        <row r="14209">
          <cell r="M14209" t="str">
            <v>362133195302261919</v>
          </cell>
        </row>
        <row r="14210">
          <cell r="M14210" t="str">
            <v>36073219990102191X</v>
          </cell>
        </row>
        <row r="14211">
          <cell r="M14211" t="str">
            <v>362133197311071913</v>
          </cell>
        </row>
        <row r="14212">
          <cell r="M14212" t="str">
            <v>36213319470820192X</v>
          </cell>
        </row>
        <row r="14213">
          <cell r="M14213" t="str">
            <v>362133194906021911</v>
          </cell>
        </row>
        <row r="14214">
          <cell r="M14214" t="str">
            <v>360732199905251923</v>
          </cell>
        </row>
        <row r="14215">
          <cell r="M14215" t="str">
            <v>360732200711291965</v>
          </cell>
        </row>
        <row r="14216">
          <cell r="M14216" t="str">
            <v>360732200504031925</v>
          </cell>
        </row>
        <row r="14217">
          <cell r="M14217" t="str">
            <v>360732200504031941</v>
          </cell>
        </row>
        <row r="14218">
          <cell r="M14218" t="str">
            <v>362133195202091932</v>
          </cell>
        </row>
        <row r="14219">
          <cell r="M14219" t="str">
            <v>362133196401011928</v>
          </cell>
        </row>
        <row r="14220">
          <cell r="M14220" t="str">
            <v>360732200412211929</v>
          </cell>
        </row>
        <row r="14221">
          <cell r="M14221" t="str">
            <v>362133197212251978</v>
          </cell>
        </row>
        <row r="14222">
          <cell r="M14222" t="str">
            <v>362133194603251920</v>
          </cell>
        </row>
        <row r="14223">
          <cell r="M14223" t="str">
            <v>360732201509071912</v>
          </cell>
        </row>
        <row r="14224">
          <cell r="M14224" t="str">
            <v>360732201509071920</v>
          </cell>
        </row>
        <row r="14225">
          <cell r="M14225" t="str">
            <v>360732200710200013</v>
          </cell>
        </row>
        <row r="14226">
          <cell r="M14226" t="str">
            <v>360732201407291922</v>
          </cell>
        </row>
        <row r="14227">
          <cell r="M14227" t="str">
            <v>36213319460507194X</v>
          </cell>
        </row>
        <row r="14228">
          <cell r="M14228" t="str">
            <v>362133194911151921</v>
          </cell>
        </row>
        <row r="14229">
          <cell r="M14229" t="str">
            <v>362133197603011912</v>
          </cell>
        </row>
        <row r="14230">
          <cell r="M14230" t="str">
            <v>362133194911081927</v>
          </cell>
        </row>
        <row r="14231">
          <cell r="M14231" t="str">
            <v>360732198903261912</v>
          </cell>
        </row>
        <row r="14232">
          <cell r="M14232" t="str">
            <v>362133196612121924</v>
          </cell>
        </row>
        <row r="14233">
          <cell r="M14233" t="str">
            <v>362133196803051914</v>
          </cell>
        </row>
        <row r="14234">
          <cell r="M14234" t="str">
            <v>362133197311291940</v>
          </cell>
        </row>
        <row r="14235">
          <cell r="M14235" t="str">
            <v>360732200305141910</v>
          </cell>
        </row>
        <row r="14236">
          <cell r="M14236" t="str">
            <v>360732200403121913</v>
          </cell>
        </row>
        <row r="14237">
          <cell r="M14237" t="str">
            <v>362133197012121917</v>
          </cell>
        </row>
        <row r="14238">
          <cell r="M14238" t="str">
            <v>362133194405121914</v>
          </cell>
        </row>
        <row r="14239">
          <cell r="M14239" t="str">
            <v>362133197612151984</v>
          </cell>
        </row>
        <row r="14240">
          <cell r="M14240" t="str">
            <v>360732199901041910</v>
          </cell>
        </row>
        <row r="14241">
          <cell r="M14241" t="str">
            <v>36213319680123192X</v>
          </cell>
        </row>
        <row r="14242">
          <cell r="M14242" t="str">
            <v>362133195712201919</v>
          </cell>
        </row>
        <row r="14243">
          <cell r="M14243" t="str">
            <v>360731198902197326</v>
          </cell>
        </row>
        <row r="14244">
          <cell r="M14244" t="str">
            <v>36213319640510198X</v>
          </cell>
        </row>
        <row r="14245">
          <cell r="M14245" t="str">
            <v>360732201306241918</v>
          </cell>
        </row>
        <row r="14246">
          <cell r="M14246" t="str">
            <v>360732200904251927</v>
          </cell>
        </row>
        <row r="14247">
          <cell r="M14247" t="str">
            <v>362133194602211927</v>
          </cell>
        </row>
        <row r="14248">
          <cell r="M14248" t="str">
            <v>36213319660521193X</v>
          </cell>
        </row>
        <row r="14249">
          <cell r="M14249" t="str">
            <v>36213319830929192X</v>
          </cell>
        </row>
        <row r="14250">
          <cell r="M14250" t="str">
            <v>362133196810061918</v>
          </cell>
        </row>
        <row r="14251">
          <cell r="M14251" t="str">
            <v>362133197812201720</v>
          </cell>
        </row>
        <row r="14252">
          <cell r="M14252" t="str">
            <v>360732200606081931</v>
          </cell>
        </row>
        <row r="14253">
          <cell r="M14253" t="str">
            <v>362133195210171940</v>
          </cell>
        </row>
        <row r="14254">
          <cell r="M14254" t="str">
            <v>360732201301311921</v>
          </cell>
        </row>
        <row r="14255">
          <cell r="M14255" t="str">
            <v>360732200402041911</v>
          </cell>
        </row>
        <row r="14256">
          <cell r="M14256" t="str">
            <v>360732200512191929</v>
          </cell>
        </row>
        <row r="14257">
          <cell r="M14257" t="str">
            <v>362133198111041917</v>
          </cell>
        </row>
        <row r="14258">
          <cell r="M14258" t="str">
            <v>360732200501161927</v>
          </cell>
        </row>
        <row r="14259">
          <cell r="M14259" t="str">
            <v>36073220060619192X</v>
          </cell>
        </row>
        <row r="14260">
          <cell r="M14260" t="str">
            <v>360732198312151922</v>
          </cell>
        </row>
        <row r="14261">
          <cell r="M14261" t="str">
            <v>360732200808231918</v>
          </cell>
        </row>
        <row r="14262">
          <cell r="M14262" t="str">
            <v>362133194504151932</v>
          </cell>
        </row>
        <row r="14263">
          <cell r="M14263" t="str">
            <v>362133194505161948</v>
          </cell>
        </row>
        <row r="14264">
          <cell r="M14264" t="str">
            <v>36213319700418191X</v>
          </cell>
        </row>
        <row r="14265">
          <cell r="M14265" t="str">
            <v>362133193711131921</v>
          </cell>
        </row>
        <row r="14266">
          <cell r="M14266" t="str">
            <v>360732199411051913</v>
          </cell>
        </row>
        <row r="14267">
          <cell r="M14267" t="str">
            <v>362133194503151949</v>
          </cell>
        </row>
        <row r="14268">
          <cell r="M14268" t="str">
            <v>362133197901051912</v>
          </cell>
        </row>
        <row r="14269">
          <cell r="M14269" t="str">
            <v>362133196603281926</v>
          </cell>
        </row>
        <row r="14270">
          <cell r="M14270" t="str">
            <v>360732201907131925</v>
          </cell>
        </row>
        <row r="14271">
          <cell r="M14271" t="str">
            <v>360732201608301920</v>
          </cell>
        </row>
        <row r="14272">
          <cell r="M14272" t="str">
            <v>360732202201011918</v>
          </cell>
        </row>
        <row r="14273">
          <cell r="M14273" t="str">
            <v>360732201505201927</v>
          </cell>
        </row>
        <row r="14274">
          <cell r="M14274" t="str">
            <v>360732198902271916</v>
          </cell>
        </row>
        <row r="14275">
          <cell r="M14275" t="str">
            <v>362133198109271916</v>
          </cell>
        </row>
        <row r="14276">
          <cell r="M14276" t="str">
            <v>362133195401141920</v>
          </cell>
        </row>
        <row r="14277">
          <cell r="M14277" t="str">
            <v>360732201709261921</v>
          </cell>
        </row>
        <row r="14278">
          <cell r="M14278" t="str">
            <v>360732202206051927</v>
          </cell>
        </row>
        <row r="14279">
          <cell r="M14279" t="str">
            <v>360732199602051940</v>
          </cell>
        </row>
        <row r="14280">
          <cell r="M14280" t="str">
            <v>360732201906051915</v>
          </cell>
        </row>
        <row r="14281">
          <cell r="M14281" t="str">
            <v>362133194904031921</v>
          </cell>
        </row>
        <row r="14282">
          <cell r="M14282" t="str">
            <v>362133195906291932</v>
          </cell>
        </row>
        <row r="14283">
          <cell r="M14283" t="str">
            <v>36073219920416646X</v>
          </cell>
        </row>
        <row r="14284">
          <cell r="M14284" t="str">
            <v>360732201703281921</v>
          </cell>
        </row>
        <row r="14285">
          <cell r="M14285" t="str">
            <v>360732201205171949</v>
          </cell>
        </row>
        <row r="14286">
          <cell r="M14286" t="str">
            <v>360732201501111924</v>
          </cell>
        </row>
        <row r="14287">
          <cell r="M14287" t="str">
            <v>362133194804081964</v>
          </cell>
        </row>
        <row r="14288">
          <cell r="M14288" t="str">
            <v>360732202211181937</v>
          </cell>
        </row>
        <row r="14289">
          <cell r="M14289" t="str">
            <v>362133195106031921</v>
          </cell>
        </row>
        <row r="14290">
          <cell r="M14290" t="str">
            <v>362133197303131920</v>
          </cell>
        </row>
        <row r="14291">
          <cell r="M14291" t="str">
            <v>362133195301271912</v>
          </cell>
        </row>
        <row r="14292">
          <cell r="M14292" t="str">
            <v>362133196502011927</v>
          </cell>
        </row>
        <row r="14293">
          <cell r="M14293" t="str">
            <v>362133196409101936</v>
          </cell>
        </row>
        <row r="14294">
          <cell r="M14294" t="str">
            <v>362133196611121981</v>
          </cell>
        </row>
        <row r="14295">
          <cell r="M14295" t="str">
            <v>36073219960819191X</v>
          </cell>
        </row>
        <row r="14296">
          <cell r="M14296" t="str">
            <v>362133195902061910</v>
          </cell>
        </row>
        <row r="14297">
          <cell r="M14297" t="str">
            <v>360732200809131919</v>
          </cell>
        </row>
        <row r="14298">
          <cell r="M14298" t="str">
            <v>362133196303141921</v>
          </cell>
        </row>
        <row r="14299">
          <cell r="M14299" t="str">
            <v>362133196707151931</v>
          </cell>
        </row>
        <row r="14300">
          <cell r="M14300" t="str">
            <v>360732200612011913</v>
          </cell>
        </row>
        <row r="14301">
          <cell r="M14301" t="str">
            <v>360732200512251987</v>
          </cell>
        </row>
        <row r="14302">
          <cell r="M14302" t="str">
            <v>362133198009071968</v>
          </cell>
        </row>
        <row r="14303">
          <cell r="M14303" t="str">
            <v>362133196406121915</v>
          </cell>
        </row>
        <row r="14304">
          <cell r="M14304" t="str">
            <v>360732199212091920</v>
          </cell>
        </row>
        <row r="14305">
          <cell r="M14305" t="str">
            <v>362133194811101919</v>
          </cell>
        </row>
        <row r="14306">
          <cell r="M14306" t="str">
            <v>362133197009101966</v>
          </cell>
        </row>
        <row r="14307">
          <cell r="M14307" t="str">
            <v>362133197801061929</v>
          </cell>
        </row>
        <row r="14308">
          <cell r="M14308" t="str">
            <v>360732201401201922</v>
          </cell>
        </row>
        <row r="14309">
          <cell r="M14309" t="str">
            <v>360732201610271927</v>
          </cell>
        </row>
        <row r="14310">
          <cell r="M14310" t="str">
            <v>360732200010071927</v>
          </cell>
        </row>
        <row r="14311">
          <cell r="M14311" t="str">
            <v>360732200109281932</v>
          </cell>
        </row>
        <row r="14312">
          <cell r="M14312" t="str">
            <v>362133195608181911</v>
          </cell>
        </row>
        <row r="14313">
          <cell r="M14313" t="str">
            <v>360732200011092324</v>
          </cell>
        </row>
        <row r="14314">
          <cell r="M14314" t="str">
            <v>362133196808061927</v>
          </cell>
        </row>
        <row r="14315">
          <cell r="M14315" t="str">
            <v>362133196004071927</v>
          </cell>
        </row>
        <row r="14316">
          <cell r="M14316" t="str">
            <v>362133195406251918</v>
          </cell>
        </row>
        <row r="14317">
          <cell r="M14317" t="str">
            <v>362133196004161914</v>
          </cell>
        </row>
        <row r="14318">
          <cell r="M14318" t="str">
            <v>360732199411141919</v>
          </cell>
        </row>
        <row r="14319">
          <cell r="M14319" t="str">
            <v>362133197312081929</v>
          </cell>
        </row>
        <row r="14320">
          <cell r="M14320" t="str">
            <v>450923201512067769</v>
          </cell>
        </row>
        <row r="14321">
          <cell r="M14321" t="str">
            <v>450923201710297717</v>
          </cell>
        </row>
        <row r="14322">
          <cell r="M14322" t="str">
            <v>362133194707151924</v>
          </cell>
        </row>
        <row r="14323">
          <cell r="M14323" t="str">
            <v>362133195504011926</v>
          </cell>
        </row>
        <row r="14324">
          <cell r="M14324" t="str">
            <v>362133196808141919</v>
          </cell>
        </row>
        <row r="14325">
          <cell r="M14325" t="str">
            <v>360732199812302349</v>
          </cell>
        </row>
        <row r="14326">
          <cell r="M14326" t="str">
            <v>360732201808041932</v>
          </cell>
        </row>
        <row r="14327">
          <cell r="M14327" t="str">
            <v>360732201912201916</v>
          </cell>
        </row>
        <row r="14328">
          <cell r="M14328" t="str">
            <v>362133194605171916</v>
          </cell>
        </row>
        <row r="14329">
          <cell r="M14329" t="str">
            <v>362133194903121917</v>
          </cell>
        </row>
        <row r="14330">
          <cell r="M14330" t="str">
            <v>360732200708061923</v>
          </cell>
        </row>
        <row r="14331">
          <cell r="M14331" t="str">
            <v>360732201102061923</v>
          </cell>
        </row>
        <row r="14332">
          <cell r="M14332" t="str">
            <v>360732200807261912</v>
          </cell>
        </row>
        <row r="14333">
          <cell r="M14333" t="str">
            <v>360732201009081911</v>
          </cell>
        </row>
        <row r="14334">
          <cell r="M14334" t="str">
            <v>360732200504191945</v>
          </cell>
        </row>
        <row r="14335">
          <cell r="M14335" t="str">
            <v>360732200308150089</v>
          </cell>
        </row>
        <row r="14336">
          <cell r="M14336" t="str">
            <v>360732200504191929</v>
          </cell>
        </row>
        <row r="14337">
          <cell r="M14337" t="str">
            <v>360732200003201922</v>
          </cell>
        </row>
        <row r="14338">
          <cell r="M14338" t="str">
            <v>36213319550322193X</v>
          </cell>
        </row>
        <row r="14339">
          <cell r="M14339" t="str">
            <v>362133197004121917</v>
          </cell>
        </row>
        <row r="14340">
          <cell r="M14340" t="str">
            <v>362133195005201928</v>
          </cell>
        </row>
        <row r="14341">
          <cell r="M14341" t="str">
            <v>362133197804151903</v>
          </cell>
        </row>
        <row r="14342">
          <cell r="M14342" t="str">
            <v>362133194805081915</v>
          </cell>
        </row>
        <row r="14343">
          <cell r="M14343" t="str">
            <v>360732200303141917</v>
          </cell>
        </row>
        <row r="14344">
          <cell r="M14344" t="str">
            <v>362133195808141914</v>
          </cell>
        </row>
        <row r="14345">
          <cell r="M14345" t="str">
            <v>362133196104061929</v>
          </cell>
        </row>
        <row r="14346">
          <cell r="M14346" t="str">
            <v>360732201006101921</v>
          </cell>
        </row>
        <row r="14347">
          <cell r="M14347" t="str">
            <v>360732198110091925</v>
          </cell>
        </row>
        <row r="14348">
          <cell r="M14348" t="str">
            <v>360732199907211925</v>
          </cell>
        </row>
        <row r="14349">
          <cell r="M14349" t="str">
            <v>360732200106051912</v>
          </cell>
        </row>
        <row r="14350">
          <cell r="M14350" t="str">
            <v>362133196504101926</v>
          </cell>
        </row>
        <row r="14351">
          <cell r="M14351" t="str">
            <v>362133197104031919</v>
          </cell>
        </row>
        <row r="14352">
          <cell r="M14352" t="str">
            <v>362133197512181924</v>
          </cell>
        </row>
        <row r="14353">
          <cell r="M14353" t="str">
            <v>362133194912121927</v>
          </cell>
        </row>
        <row r="14354">
          <cell r="M14354" t="str">
            <v>360732200906191921</v>
          </cell>
        </row>
        <row r="14355">
          <cell r="M14355" t="str">
            <v>360732200008201913</v>
          </cell>
        </row>
        <row r="14356">
          <cell r="M14356" t="str">
            <v>362133195309261946</v>
          </cell>
        </row>
        <row r="14357">
          <cell r="M14357" t="str">
            <v>362133194910251912</v>
          </cell>
        </row>
        <row r="14358">
          <cell r="M14358" t="str">
            <v>362125197607213562</v>
          </cell>
        </row>
        <row r="14359">
          <cell r="M14359" t="str">
            <v>362133197605101954</v>
          </cell>
        </row>
        <row r="14360">
          <cell r="M14360" t="str">
            <v>362133197007251936</v>
          </cell>
        </row>
        <row r="14361">
          <cell r="M14361" t="str">
            <v>362133193905271922</v>
          </cell>
        </row>
        <row r="14362">
          <cell r="M14362" t="str">
            <v>360732200207031945</v>
          </cell>
        </row>
        <row r="14363">
          <cell r="M14363" t="str">
            <v>360732200210061926</v>
          </cell>
        </row>
        <row r="14364">
          <cell r="M14364" t="str">
            <v>362133198102041915</v>
          </cell>
        </row>
        <row r="14365">
          <cell r="M14365" t="str">
            <v>362133193909201921</v>
          </cell>
        </row>
        <row r="14366">
          <cell r="M14366" t="str">
            <v>360732198509031932</v>
          </cell>
        </row>
        <row r="14367">
          <cell r="M14367" t="str">
            <v>362133196308171935</v>
          </cell>
        </row>
        <row r="14368">
          <cell r="M14368" t="str">
            <v>362133196305051946</v>
          </cell>
        </row>
        <row r="14369">
          <cell r="M14369" t="str">
            <v>362133197304251924</v>
          </cell>
        </row>
        <row r="14370">
          <cell r="M14370" t="str">
            <v>360732200203146614</v>
          </cell>
        </row>
        <row r="14371">
          <cell r="M14371" t="str">
            <v>362133196811121919</v>
          </cell>
        </row>
        <row r="14372">
          <cell r="M14372" t="str">
            <v>362133196204241943</v>
          </cell>
        </row>
        <row r="14373">
          <cell r="M14373" t="str">
            <v>36213319550210191X</v>
          </cell>
        </row>
        <row r="14374">
          <cell r="M14374" t="str">
            <v>360732200908171932</v>
          </cell>
        </row>
        <row r="14375">
          <cell r="M14375" t="str">
            <v>36073220130724191X</v>
          </cell>
        </row>
        <row r="14376">
          <cell r="M14376" t="str">
            <v>362133195304071932</v>
          </cell>
        </row>
        <row r="14377">
          <cell r="M14377" t="str">
            <v>362133196608091929</v>
          </cell>
        </row>
        <row r="14378">
          <cell r="M14378" t="str">
            <v>362133195508281915</v>
          </cell>
        </row>
        <row r="14379">
          <cell r="M14379" t="str">
            <v>362133196304151961</v>
          </cell>
        </row>
        <row r="14380">
          <cell r="M14380" t="str">
            <v>36073219840219191X</v>
          </cell>
        </row>
        <row r="14381">
          <cell r="M14381" t="str">
            <v>362133195910301910</v>
          </cell>
        </row>
        <row r="14382">
          <cell r="M14382" t="str">
            <v>362133196209071920</v>
          </cell>
        </row>
        <row r="14383">
          <cell r="M14383" t="str">
            <v>362133196209051911</v>
          </cell>
        </row>
        <row r="14384">
          <cell r="M14384" t="str">
            <v>360732198806170058</v>
          </cell>
        </row>
        <row r="14385">
          <cell r="M14385" t="str">
            <v>362133195310101915</v>
          </cell>
        </row>
        <row r="14386">
          <cell r="M14386" t="str">
            <v>36213319580317192X</v>
          </cell>
        </row>
        <row r="14387">
          <cell r="M14387" t="str">
            <v>362133196711031975</v>
          </cell>
        </row>
        <row r="14388">
          <cell r="M14388" t="str">
            <v>360732199309051933</v>
          </cell>
        </row>
        <row r="14389">
          <cell r="M14389" t="str">
            <v>360732202102091924</v>
          </cell>
        </row>
        <row r="14390">
          <cell r="M14390" t="str">
            <v>360732201903031919</v>
          </cell>
        </row>
        <row r="14391">
          <cell r="M14391" t="str">
            <v>362133197403041914</v>
          </cell>
        </row>
        <row r="14392">
          <cell r="M14392" t="str">
            <v>362133196310211916</v>
          </cell>
        </row>
        <row r="14393">
          <cell r="M14393" t="str">
            <v>362133197404071939</v>
          </cell>
        </row>
        <row r="14394">
          <cell r="M14394" t="str">
            <v>362133194212221919</v>
          </cell>
        </row>
        <row r="14395">
          <cell r="M14395" t="str">
            <v>362133194608191912</v>
          </cell>
        </row>
        <row r="14396">
          <cell r="M14396" t="str">
            <v>362133195806071967</v>
          </cell>
        </row>
        <row r="14397">
          <cell r="M14397" t="str">
            <v>360732200803181923</v>
          </cell>
        </row>
        <row r="14398">
          <cell r="M14398" t="str">
            <v>360732201202131917</v>
          </cell>
        </row>
        <row r="14399">
          <cell r="M14399" t="str">
            <v>362133197906280052</v>
          </cell>
        </row>
        <row r="14400">
          <cell r="M14400" t="str">
            <v>360732200203230015</v>
          </cell>
        </row>
        <row r="14401">
          <cell r="M14401" t="str">
            <v>360732200904171919</v>
          </cell>
        </row>
        <row r="14402">
          <cell r="M14402" t="str">
            <v>362133196403071916</v>
          </cell>
        </row>
        <row r="14403">
          <cell r="M14403" t="str">
            <v>362133196503191923</v>
          </cell>
        </row>
        <row r="14404">
          <cell r="M14404" t="str">
            <v>362133196710251917</v>
          </cell>
        </row>
        <row r="14405">
          <cell r="M14405" t="str">
            <v>36213319570725192X</v>
          </cell>
        </row>
        <row r="14406">
          <cell r="M14406" t="str">
            <v>362133195501181911</v>
          </cell>
        </row>
        <row r="14407">
          <cell r="M14407" t="str">
            <v>360732200611091915</v>
          </cell>
        </row>
        <row r="14408">
          <cell r="M14408" t="str">
            <v>360732201510111918</v>
          </cell>
        </row>
        <row r="14409">
          <cell r="M14409" t="str">
            <v>362133195609291936</v>
          </cell>
        </row>
        <row r="14410">
          <cell r="M14410" t="str">
            <v>362133197610255149</v>
          </cell>
        </row>
        <row r="14411">
          <cell r="M14411" t="str">
            <v>362133195911181914</v>
          </cell>
        </row>
        <row r="14412">
          <cell r="M14412" t="str">
            <v>362133196401261919</v>
          </cell>
        </row>
        <row r="14413">
          <cell r="M14413" t="str">
            <v>360732201103031910</v>
          </cell>
        </row>
        <row r="14414">
          <cell r="M14414" t="str">
            <v>362133196509191924</v>
          </cell>
        </row>
        <row r="14415">
          <cell r="M14415" t="str">
            <v>362133196903051946</v>
          </cell>
        </row>
        <row r="14416">
          <cell r="M14416" t="str">
            <v>362133196409191943</v>
          </cell>
        </row>
        <row r="14417">
          <cell r="M14417" t="str">
            <v>362133195708201916</v>
          </cell>
        </row>
        <row r="14418">
          <cell r="M14418" t="str">
            <v>362133195309161910</v>
          </cell>
        </row>
        <row r="14419">
          <cell r="M14419" t="str">
            <v>362133195904131919</v>
          </cell>
        </row>
        <row r="14420">
          <cell r="M14420" t="str">
            <v>362133196306231914</v>
          </cell>
        </row>
        <row r="14421">
          <cell r="M14421" t="str">
            <v>360732201909301916</v>
          </cell>
        </row>
        <row r="14422">
          <cell r="M14422" t="str">
            <v>362133196307211923</v>
          </cell>
        </row>
        <row r="14423">
          <cell r="M14423" t="str">
            <v>362133196509131948</v>
          </cell>
        </row>
        <row r="14424">
          <cell r="M14424" t="str">
            <v>362133197503101937</v>
          </cell>
        </row>
        <row r="14425">
          <cell r="M14425" t="str">
            <v>362133197908141929</v>
          </cell>
        </row>
        <row r="14426">
          <cell r="M14426" t="str">
            <v>362133197809121914</v>
          </cell>
        </row>
        <row r="14427">
          <cell r="M14427" t="str">
            <v>360732201808131911</v>
          </cell>
        </row>
        <row r="14428">
          <cell r="M14428" t="str">
            <v>360732200105161941</v>
          </cell>
        </row>
        <row r="14429">
          <cell r="M14429" t="str">
            <v>362133197206131910</v>
          </cell>
        </row>
        <row r="14430">
          <cell r="M14430" t="str">
            <v>362133195409251921</v>
          </cell>
        </row>
        <row r="14431">
          <cell r="M14431" t="str">
            <v>362133197007101946</v>
          </cell>
        </row>
        <row r="14432">
          <cell r="M14432" t="str">
            <v>362133196506151986</v>
          </cell>
        </row>
        <row r="14433">
          <cell r="M14433" t="str">
            <v>362133196209291915</v>
          </cell>
        </row>
        <row r="14434">
          <cell r="M14434" t="str">
            <v>360732200502261946</v>
          </cell>
        </row>
        <row r="14435">
          <cell r="M14435" t="str">
            <v>362133195709131913</v>
          </cell>
        </row>
        <row r="14436">
          <cell r="M14436" t="str">
            <v>360732202105161916</v>
          </cell>
        </row>
        <row r="14437">
          <cell r="M14437" t="str">
            <v>362133197406251917</v>
          </cell>
        </row>
        <row r="14438">
          <cell r="M14438" t="str">
            <v>360427197005180027</v>
          </cell>
        </row>
        <row r="14439">
          <cell r="M14439" t="str">
            <v>362133194702111923</v>
          </cell>
        </row>
        <row r="14440">
          <cell r="M14440" t="str">
            <v>360732200201241917</v>
          </cell>
        </row>
        <row r="14441">
          <cell r="M14441" t="str">
            <v>362133193409271923</v>
          </cell>
        </row>
        <row r="14442">
          <cell r="M14442" t="str">
            <v>360732200604031914</v>
          </cell>
        </row>
        <row r="14443">
          <cell r="M14443" t="str">
            <v>362133196002261911</v>
          </cell>
        </row>
        <row r="14444">
          <cell r="M14444" t="str">
            <v>362133196610051926</v>
          </cell>
        </row>
        <row r="14445">
          <cell r="M14445" t="str">
            <v>360732198910071914</v>
          </cell>
        </row>
        <row r="14446">
          <cell r="M14446" t="str">
            <v>362133194801091913</v>
          </cell>
        </row>
        <row r="14447">
          <cell r="M14447" t="str">
            <v>362133196602131926</v>
          </cell>
        </row>
        <row r="14448">
          <cell r="M14448" t="str">
            <v>362133196305101915</v>
          </cell>
        </row>
        <row r="14449">
          <cell r="M14449" t="str">
            <v>360732199704201911</v>
          </cell>
        </row>
        <row r="14450">
          <cell r="M14450" t="str">
            <v>362133194812221912</v>
          </cell>
        </row>
        <row r="14451">
          <cell r="M14451" t="str">
            <v>362133197301011917</v>
          </cell>
        </row>
        <row r="14452">
          <cell r="M14452" t="str">
            <v>360732200405021916</v>
          </cell>
        </row>
        <row r="14453">
          <cell r="M14453" t="str">
            <v>362133194804121911</v>
          </cell>
        </row>
        <row r="14454">
          <cell r="M14454" t="str">
            <v>362133194805021912</v>
          </cell>
        </row>
        <row r="14455">
          <cell r="M14455" t="str">
            <v>362133196312201922</v>
          </cell>
        </row>
        <row r="14456">
          <cell r="M14456" t="str">
            <v>360732200209261920</v>
          </cell>
        </row>
        <row r="14457">
          <cell r="M14457" t="str">
            <v>360732198407041910</v>
          </cell>
        </row>
        <row r="14458">
          <cell r="M14458" t="str">
            <v>360732200807011921</v>
          </cell>
        </row>
        <row r="14459">
          <cell r="M14459" t="str">
            <v>362133197002281933</v>
          </cell>
        </row>
        <row r="14460">
          <cell r="M14460" t="str">
            <v>36213319770807192X</v>
          </cell>
        </row>
        <row r="14461">
          <cell r="M14461" t="str">
            <v>362121197911236843</v>
          </cell>
        </row>
        <row r="14462">
          <cell r="M14462" t="str">
            <v>362133197411241916</v>
          </cell>
        </row>
        <row r="14463">
          <cell r="M14463" t="str">
            <v>362133196811101926</v>
          </cell>
        </row>
        <row r="14464">
          <cell r="M14464" t="str">
            <v>360732200504151919</v>
          </cell>
        </row>
        <row r="14465">
          <cell r="M14465" t="str">
            <v>360732200302281942</v>
          </cell>
        </row>
        <row r="14466">
          <cell r="M14466" t="str">
            <v>360732201408111911</v>
          </cell>
        </row>
        <row r="14467">
          <cell r="M14467" t="str">
            <v>360732201606271924</v>
          </cell>
        </row>
        <row r="14468">
          <cell r="M14468" t="str">
            <v>360732201710181910</v>
          </cell>
        </row>
        <row r="14469">
          <cell r="M14469" t="str">
            <v>360732201005011924</v>
          </cell>
        </row>
        <row r="14470">
          <cell r="M14470" t="str">
            <v>362133196201301920</v>
          </cell>
        </row>
        <row r="14471">
          <cell r="M14471" t="str">
            <v>362133195810291911</v>
          </cell>
        </row>
        <row r="14472">
          <cell r="M14472" t="str">
            <v>360732200808161913</v>
          </cell>
        </row>
        <row r="14473">
          <cell r="M14473" t="str">
            <v>36073220110803191X</v>
          </cell>
        </row>
        <row r="14474">
          <cell r="M14474" t="str">
            <v>360732201308201928</v>
          </cell>
        </row>
        <row r="14475">
          <cell r="M14475" t="str">
            <v>362133195201131920</v>
          </cell>
        </row>
        <row r="14476">
          <cell r="M14476" t="str">
            <v>362133196301071915</v>
          </cell>
        </row>
        <row r="14477">
          <cell r="M14477" t="str">
            <v>362133197410061913</v>
          </cell>
        </row>
        <row r="14478">
          <cell r="M14478" t="str">
            <v>362133196710061945</v>
          </cell>
        </row>
        <row r="14479">
          <cell r="M14479" t="str">
            <v>362133196804091926</v>
          </cell>
        </row>
        <row r="14480">
          <cell r="M14480" t="str">
            <v>360732198912101937</v>
          </cell>
        </row>
        <row r="14481">
          <cell r="M14481" t="str">
            <v>36213319650615196X</v>
          </cell>
        </row>
        <row r="14482">
          <cell r="M14482" t="str">
            <v>360732199103051911</v>
          </cell>
        </row>
        <row r="14483">
          <cell r="M14483" t="str">
            <v>362133197710271920</v>
          </cell>
        </row>
        <row r="14484">
          <cell r="M14484" t="str">
            <v>362133196808241936</v>
          </cell>
        </row>
        <row r="14485">
          <cell r="M14485" t="str">
            <v>36073220001018194X</v>
          </cell>
        </row>
        <row r="14486">
          <cell r="M14486" t="str">
            <v>362133196803071923</v>
          </cell>
        </row>
        <row r="14487">
          <cell r="M14487" t="str">
            <v>360732200312261910</v>
          </cell>
        </row>
        <row r="14488">
          <cell r="M14488" t="str">
            <v>362133195502131916</v>
          </cell>
        </row>
        <row r="14489">
          <cell r="M14489" t="str">
            <v>360732200812071937</v>
          </cell>
        </row>
        <row r="14490">
          <cell r="M14490" t="str">
            <v>362133196504081945</v>
          </cell>
        </row>
        <row r="14491">
          <cell r="M14491" t="str">
            <v>362133197803151936</v>
          </cell>
        </row>
        <row r="14492">
          <cell r="M14492" t="str">
            <v>362133196703101910</v>
          </cell>
        </row>
        <row r="14493">
          <cell r="M14493" t="str">
            <v>360732199303011914</v>
          </cell>
        </row>
        <row r="14494">
          <cell r="M14494" t="str">
            <v>36213319780809191X</v>
          </cell>
        </row>
        <row r="14495">
          <cell r="M14495" t="str">
            <v>362133193805111921</v>
          </cell>
        </row>
        <row r="14496">
          <cell r="M14496" t="str">
            <v>360732201406231936</v>
          </cell>
        </row>
        <row r="14497">
          <cell r="M14497" t="str">
            <v>360732201603211926</v>
          </cell>
        </row>
        <row r="14498">
          <cell r="M14498" t="str">
            <v>362133195708151971</v>
          </cell>
        </row>
        <row r="14499">
          <cell r="M14499" t="str">
            <v>362133196103161928</v>
          </cell>
        </row>
        <row r="14500">
          <cell r="M14500" t="str">
            <v>362133193903201920</v>
          </cell>
        </row>
        <row r="14501">
          <cell r="M14501" t="str">
            <v>360732200701141947</v>
          </cell>
        </row>
        <row r="14502">
          <cell r="M14502" t="str">
            <v>36213319631014192X</v>
          </cell>
        </row>
        <row r="14503">
          <cell r="M14503" t="str">
            <v>362133198101011917</v>
          </cell>
        </row>
        <row r="14504">
          <cell r="M14504" t="str">
            <v>362133195409201916</v>
          </cell>
        </row>
        <row r="14505">
          <cell r="M14505" t="str">
            <v>362133196603101948</v>
          </cell>
        </row>
        <row r="14506">
          <cell r="M14506" t="str">
            <v>362133196807261919</v>
          </cell>
        </row>
        <row r="14507">
          <cell r="M14507" t="str">
            <v>362133196402021925</v>
          </cell>
        </row>
        <row r="14508">
          <cell r="M14508" t="str">
            <v>362133195802151919</v>
          </cell>
        </row>
        <row r="14509">
          <cell r="M14509" t="str">
            <v>360732197306021924</v>
          </cell>
        </row>
        <row r="14510">
          <cell r="M14510" t="str">
            <v>362133193902031915</v>
          </cell>
        </row>
        <row r="14511">
          <cell r="M14511" t="str">
            <v>362133197208141944</v>
          </cell>
        </row>
        <row r="14512">
          <cell r="M14512" t="str">
            <v>362133197811131935</v>
          </cell>
        </row>
        <row r="14513">
          <cell r="M14513" t="str">
            <v>36213319690926191X</v>
          </cell>
        </row>
        <row r="14514">
          <cell r="M14514" t="str">
            <v>36213319720716196X</v>
          </cell>
        </row>
        <row r="14515">
          <cell r="M14515" t="str">
            <v>362133196211261918</v>
          </cell>
        </row>
        <row r="14516">
          <cell r="M14516" t="str">
            <v>362133197105161918</v>
          </cell>
        </row>
        <row r="14517">
          <cell r="M14517" t="str">
            <v>362133198001072325</v>
          </cell>
        </row>
        <row r="14518">
          <cell r="M14518" t="str">
            <v>360732200606161931</v>
          </cell>
        </row>
        <row r="14519">
          <cell r="M14519" t="str">
            <v>362133195005051923</v>
          </cell>
        </row>
        <row r="14520">
          <cell r="M14520" t="str">
            <v>360732199912131938</v>
          </cell>
        </row>
        <row r="14521">
          <cell r="M14521" t="str">
            <v>360732200207211911</v>
          </cell>
        </row>
        <row r="14522">
          <cell r="M14522" t="str">
            <v>362133195901131921</v>
          </cell>
        </row>
        <row r="14523">
          <cell r="M14523" t="str">
            <v>362133196510061916</v>
          </cell>
        </row>
        <row r="14524">
          <cell r="M14524" t="str">
            <v>362133197311101924</v>
          </cell>
        </row>
        <row r="14525">
          <cell r="M14525" t="str">
            <v>362133195203041910</v>
          </cell>
        </row>
        <row r="14526">
          <cell r="M14526" t="str">
            <v>362133196910011918</v>
          </cell>
        </row>
        <row r="14527">
          <cell r="M14527" t="str">
            <v>362133197110201929</v>
          </cell>
        </row>
        <row r="14528">
          <cell r="M14528" t="str">
            <v>360732199605161934</v>
          </cell>
        </row>
        <row r="14529">
          <cell r="M14529" t="str">
            <v>360732201502101912</v>
          </cell>
        </row>
        <row r="14530">
          <cell r="M14530" t="str">
            <v>360732199905131948</v>
          </cell>
        </row>
        <row r="14531">
          <cell r="M14531" t="str">
            <v>360732201102181925</v>
          </cell>
        </row>
        <row r="14532">
          <cell r="M14532" t="str">
            <v>362133197409151911</v>
          </cell>
        </row>
        <row r="14533">
          <cell r="M14533" t="str">
            <v>360732200708081916</v>
          </cell>
        </row>
        <row r="14534">
          <cell r="M14534" t="str">
            <v>362133196704121921</v>
          </cell>
        </row>
        <row r="14535">
          <cell r="M14535" t="str">
            <v>440223196509071624</v>
          </cell>
        </row>
        <row r="14536">
          <cell r="M14536" t="str">
            <v>362133196912151957</v>
          </cell>
        </row>
        <row r="14537">
          <cell r="M14537" t="str">
            <v>36073219860623191X</v>
          </cell>
        </row>
        <row r="14538">
          <cell r="M14538" t="str">
            <v>360732201411151914</v>
          </cell>
        </row>
        <row r="14539">
          <cell r="M14539" t="str">
            <v>360732201308021919</v>
          </cell>
        </row>
        <row r="14540">
          <cell r="M14540" t="str">
            <v>362133196712061922</v>
          </cell>
        </row>
        <row r="14541">
          <cell r="M14541" t="str">
            <v>362133194301141929</v>
          </cell>
        </row>
        <row r="14542">
          <cell r="M14542" t="str">
            <v>362133195410011925</v>
          </cell>
        </row>
        <row r="14543">
          <cell r="M14543" t="str">
            <v>362133197212021945</v>
          </cell>
        </row>
        <row r="14544">
          <cell r="M14544" t="str">
            <v>362133197104031927</v>
          </cell>
        </row>
        <row r="14545">
          <cell r="M14545" t="str">
            <v>362133196606011913</v>
          </cell>
        </row>
        <row r="14546">
          <cell r="M14546" t="str">
            <v>36073220130601191X</v>
          </cell>
        </row>
        <row r="14547">
          <cell r="M14547" t="str">
            <v>362133195909191910</v>
          </cell>
        </row>
        <row r="14548">
          <cell r="M14548" t="str">
            <v>36073219861025193X</v>
          </cell>
        </row>
        <row r="14549">
          <cell r="M14549" t="str">
            <v>360732202210311920</v>
          </cell>
        </row>
        <row r="14550">
          <cell r="M14550" t="str">
            <v>360732200812231929</v>
          </cell>
        </row>
        <row r="14551">
          <cell r="M14551" t="str">
            <v>360732201410111910</v>
          </cell>
        </row>
        <row r="14552">
          <cell r="M14552" t="str">
            <v>360732201209091911</v>
          </cell>
        </row>
        <row r="14553">
          <cell r="M14553" t="str">
            <v>362133194708221912</v>
          </cell>
        </row>
        <row r="14554">
          <cell r="M14554" t="str">
            <v>362133198202041912</v>
          </cell>
        </row>
        <row r="14555">
          <cell r="M14555" t="str">
            <v>362133195011101923</v>
          </cell>
        </row>
        <row r="14556">
          <cell r="M14556" t="str">
            <v>362133196604121924</v>
          </cell>
        </row>
        <row r="14557">
          <cell r="M14557" t="str">
            <v>362133196307021927</v>
          </cell>
        </row>
        <row r="14558">
          <cell r="M14558" t="str">
            <v>362133196510302337</v>
          </cell>
        </row>
        <row r="14559">
          <cell r="M14559" t="str">
            <v>36213319590301231X</v>
          </cell>
        </row>
        <row r="14560">
          <cell r="M14560" t="str">
            <v>362133196207062326</v>
          </cell>
        </row>
        <row r="14561">
          <cell r="M14561" t="str">
            <v>360732198607032314</v>
          </cell>
        </row>
        <row r="14562">
          <cell r="M14562" t="str">
            <v>362133195108152313</v>
          </cell>
        </row>
        <row r="14563">
          <cell r="M14563" t="str">
            <v>362133194912132327</v>
          </cell>
        </row>
        <row r="14564">
          <cell r="M14564" t="str">
            <v>36213319731114238X</v>
          </cell>
        </row>
        <row r="14565">
          <cell r="M14565" t="str">
            <v>362133196809202314</v>
          </cell>
        </row>
        <row r="14566">
          <cell r="M14566" t="str">
            <v>362133196910232382</v>
          </cell>
        </row>
        <row r="14567">
          <cell r="M14567" t="str">
            <v>360732200408222326</v>
          </cell>
        </row>
        <row r="14568">
          <cell r="M14568" t="str">
            <v>360732200910282332</v>
          </cell>
        </row>
        <row r="14569">
          <cell r="M14569" t="str">
            <v>36213319540930232X</v>
          </cell>
        </row>
        <row r="14570">
          <cell r="M14570" t="str">
            <v>362133196305152317</v>
          </cell>
        </row>
        <row r="14571">
          <cell r="M14571" t="str">
            <v>362133197006132329</v>
          </cell>
        </row>
        <row r="14572">
          <cell r="M14572" t="str">
            <v>360732199703222315</v>
          </cell>
        </row>
        <row r="14573">
          <cell r="M14573" t="str">
            <v>362133197010112371</v>
          </cell>
        </row>
        <row r="14574">
          <cell r="M14574" t="str">
            <v>362133196112232310</v>
          </cell>
        </row>
        <row r="14575">
          <cell r="M14575" t="str">
            <v>36073220060510234X</v>
          </cell>
        </row>
        <row r="14576">
          <cell r="M14576" t="str">
            <v>362133196106292317</v>
          </cell>
        </row>
        <row r="14577">
          <cell r="M14577" t="str">
            <v>360732199902152321</v>
          </cell>
        </row>
        <row r="14578">
          <cell r="M14578" t="str">
            <v>362133195012252328</v>
          </cell>
        </row>
        <row r="14579">
          <cell r="M14579" t="str">
            <v>360732199806192323</v>
          </cell>
        </row>
        <row r="14580">
          <cell r="M14580" t="str">
            <v>360732198405102310</v>
          </cell>
        </row>
        <row r="14581">
          <cell r="M14581" t="str">
            <v>362133197102022381</v>
          </cell>
        </row>
        <row r="14582">
          <cell r="M14582" t="str">
            <v>362133194309212322</v>
          </cell>
        </row>
        <row r="14583">
          <cell r="M14583" t="str">
            <v>360732200310022318</v>
          </cell>
        </row>
        <row r="14584">
          <cell r="M14584" t="str">
            <v>362133197612222340</v>
          </cell>
        </row>
        <row r="14585">
          <cell r="M14585" t="str">
            <v>362133194812272314</v>
          </cell>
        </row>
        <row r="14586">
          <cell r="M14586" t="str">
            <v>360732199309222333</v>
          </cell>
        </row>
        <row r="14587">
          <cell r="M14587" t="str">
            <v>36073219870304231X</v>
          </cell>
        </row>
        <row r="14588">
          <cell r="M14588" t="str">
            <v>36073220070703232X</v>
          </cell>
        </row>
        <row r="14589">
          <cell r="M14589" t="str">
            <v>360732200906032330</v>
          </cell>
        </row>
        <row r="14590">
          <cell r="M14590" t="str">
            <v>362133197406242316</v>
          </cell>
        </row>
        <row r="14591">
          <cell r="M14591" t="str">
            <v>362133197002062407</v>
          </cell>
        </row>
        <row r="14592">
          <cell r="M14592" t="str">
            <v>360732200008082379</v>
          </cell>
        </row>
        <row r="14593">
          <cell r="M14593" t="str">
            <v>36213319510105231X</v>
          </cell>
        </row>
        <row r="14594">
          <cell r="M14594" t="str">
            <v>362133196503112340</v>
          </cell>
        </row>
        <row r="14595">
          <cell r="M14595" t="str">
            <v>362133195001182336</v>
          </cell>
        </row>
        <row r="14596">
          <cell r="M14596" t="str">
            <v>440233198108286044</v>
          </cell>
        </row>
        <row r="14597">
          <cell r="M14597" t="str">
            <v>360732201308272339</v>
          </cell>
        </row>
        <row r="14598">
          <cell r="M14598" t="str">
            <v>360732201604272317</v>
          </cell>
        </row>
        <row r="14599">
          <cell r="M14599" t="str">
            <v>362133197101192311</v>
          </cell>
        </row>
        <row r="14600">
          <cell r="M14600" t="str">
            <v>362133195806122314</v>
          </cell>
        </row>
        <row r="14601">
          <cell r="M14601" t="str">
            <v>362133196704222327</v>
          </cell>
        </row>
        <row r="14602">
          <cell r="M14602" t="str">
            <v>362133197402192366</v>
          </cell>
        </row>
        <row r="14603">
          <cell r="M14603" t="str">
            <v>362133196510252341</v>
          </cell>
        </row>
        <row r="14604">
          <cell r="M14604" t="str">
            <v>362133196807302311</v>
          </cell>
        </row>
        <row r="14605">
          <cell r="M14605" t="str">
            <v>362133195208072329</v>
          </cell>
        </row>
        <row r="14606">
          <cell r="M14606" t="str">
            <v>362133195512272317</v>
          </cell>
        </row>
        <row r="14607">
          <cell r="M14607" t="str">
            <v>362133195911152320</v>
          </cell>
        </row>
        <row r="14608">
          <cell r="M14608" t="str">
            <v>360732198610142338</v>
          </cell>
        </row>
        <row r="14609">
          <cell r="M14609" t="str">
            <v>362133195608242315</v>
          </cell>
        </row>
        <row r="14610">
          <cell r="M14610" t="str">
            <v>362133195709072327</v>
          </cell>
        </row>
        <row r="14611">
          <cell r="M14611" t="str">
            <v>362133193808242310</v>
          </cell>
        </row>
        <row r="14612">
          <cell r="M14612" t="str">
            <v>362133194406152325</v>
          </cell>
        </row>
        <row r="14613">
          <cell r="M14613" t="str">
            <v>362133195304112319</v>
          </cell>
        </row>
        <row r="14614">
          <cell r="M14614" t="str">
            <v>362133195612282328</v>
          </cell>
        </row>
        <row r="14615">
          <cell r="M14615" t="str">
            <v>360732199912212316</v>
          </cell>
        </row>
        <row r="14616">
          <cell r="M14616" t="str">
            <v>362133197706192322</v>
          </cell>
        </row>
        <row r="14617">
          <cell r="M14617" t="str">
            <v>362133195202132319</v>
          </cell>
        </row>
        <row r="14618">
          <cell r="M14618" t="str">
            <v>362133195505152325</v>
          </cell>
        </row>
        <row r="14619">
          <cell r="M14619" t="str">
            <v>360732198408242327</v>
          </cell>
        </row>
        <row r="14620">
          <cell r="M14620" t="str">
            <v>362133196104052328</v>
          </cell>
        </row>
        <row r="14621">
          <cell r="M14621" t="str">
            <v>360732200905072314</v>
          </cell>
        </row>
        <row r="14622">
          <cell r="M14622" t="str">
            <v>362133195008052323</v>
          </cell>
        </row>
        <row r="14623">
          <cell r="M14623" t="str">
            <v>362133196907162360</v>
          </cell>
        </row>
        <row r="14624">
          <cell r="M14624" t="str">
            <v>362133195807132338</v>
          </cell>
        </row>
        <row r="14625">
          <cell r="M14625" t="str">
            <v>362133197204152320</v>
          </cell>
        </row>
        <row r="14626">
          <cell r="M14626" t="str">
            <v>360732199411152319</v>
          </cell>
        </row>
        <row r="14627">
          <cell r="M14627" t="str">
            <v>412726198010090860</v>
          </cell>
        </row>
        <row r="14628">
          <cell r="M14628" t="str">
            <v>360732200202282323</v>
          </cell>
        </row>
        <row r="14629">
          <cell r="M14629" t="str">
            <v>362133196610042376</v>
          </cell>
        </row>
        <row r="14630">
          <cell r="M14630" t="str">
            <v>36073220021207232X</v>
          </cell>
        </row>
        <row r="14631">
          <cell r="M14631" t="str">
            <v>36073220211111231X</v>
          </cell>
        </row>
        <row r="14632">
          <cell r="M14632" t="str">
            <v>360732201111282357</v>
          </cell>
        </row>
        <row r="14633">
          <cell r="M14633" t="str">
            <v>360732201310082331</v>
          </cell>
        </row>
        <row r="14634">
          <cell r="M14634" t="str">
            <v>362133194611282321</v>
          </cell>
        </row>
        <row r="14635">
          <cell r="M14635" t="str">
            <v>362133197803232314</v>
          </cell>
        </row>
        <row r="14636">
          <cell r="M14636" t="str">
            <v>362133196112102348</v>
          </cell>
        </row>
        <row r="14637">
          <cell r="M14637" t="str">
            <v>360732199608252313</v>
          </cell>
        </row>
        <row r="14638">
          <cell r="M14638" t="str">
            <v>360732199709292314</v>
          </cell>
        </row>
        <row r="14639">
          <cell r="M14639" t="str">
            <v>362133195608092345</v>
          </cell>
        </row>
        <row r="14640">
          <cell r="M14640" t="str">
            <v>362133195108172314</v>
          </cell>
        </row>
        <row r="14641">
          <cell r="M14641" t="str">
            <v>360732199402152317</v>
          </cell>
        </row>
        <row r="14642">
          <cell r="M14642" t="str">
            <v>36073219841013232X</v>
          </cell>
        </row>
        <row r="14643">
          <cell r="M14643" t="str">
            <v>360732200706012319</v>
          </cell>
        </row>
        <row r="14644">
          <cell r="M14644" t="str">
            <v>360732199101132320</v>
          </cell>
        </row>
        <row r="14645">
          <cell r="M14645" t="str">
            <v>360732201202202316</v>
          </cell>
        </row>
        <row r="14646">
          <cell r="M14646" t="str">
            <v>360732200712052325</v>
          </cell>
        </row>
        <row r="14647">
          <cell r="M14647" t="str">
            <v>360732201011182340</v>
          </cell>
        </row>
        <row r="14648">
          <cell r="M14648" t="str">
            <v>360732201204272318</v>
          </cell>
        </row>
        <row r="14649">
          <cell r="M14649" t="str">
            <v>36213319560719231X</v>
          </cell>
        </row>
        <row r="14650">
          <cell r="M14650" t="str">
            <v>362133196005122327</v>
          </cell>
        </row>
        <row r="14651">
          <cell r="M14651" t="str">
            <v>362133196504122313</v>
          </cell>
        </row>
        <row r="14652">
          <cell r="M14652" t="str">
            <v>362133196705112322</v>
          </cell>
        </row>
        <row r="14653">
          <cell r="M14653" t="str">
            <v>360732200210170102</v>
          </cell>
        </row>
        <row r="14654">
          <cell r="M14654" t="str">
            <v>360732198410042332</v>
          </cell>
        </row>
        <row r="14655">
          <cell r="M14655" t="str">
            <v>360732198907222320</v>
          </cell>
        </row>
        <row r="14656">
          <cell r="M14656" t="str">
            <v>360732199509122310</v>
          </cell>
        </row>
        <row r="14657">
          <cell r="M14657" t="str">
            <v>360732201701102344</v>
          </cell>
        </row>
        <row r="14658">
          <cell r="M14658" t="str">
            <v>360732201502272332</v>
          </cell>
        </row>
        <row r="14659">
          <cell r="M14659" t="str">
            <v>362133197211232337</v>
          </cell>
        </row>
        <row r="14660">
          <cell r="M14660" t="str">
            <v>360732200407042323</v>
          </cell>
        </row>
        <row r="14661">
          <cell r="M14661" t="str">
            <v>362133197811202334</v>
          </cell>
        </row>
        <row r="14662">
          <cell r="M14662" t="str">
            <v>362133196610292359</v>
          </cell>
        </row>
        <row r="14663">
          <cell r="M14663" t="str">
            <v>36213319691129231X</v>
          </cell>
        </row>
        <row r="14664">
          <cell r="M14664" t="str">
            <v>360732200705022312</v>
          </cell>
        </row>
        <row r="14665">
          <cell r="M14665" t="str">
            <v>360732199508242329</v>
          </cell>
        </row>
        <row r="14666">
          <cell r="M14666" t="str">
            <v>362133197712282359</v>
          </cell>
        </row>
        <row r="14667">
          <cell r="M14667" t="str">
            <v>412822198103017320</v>
          </cell>
        </row>
        <row r="14668">
          <cell r="M14668" t="str">
            <v>362121197510116824</v>
          </cell>
        </row>
        <row r="14669">
          <cell r="M14669" t="str">
            <v>36073220170411237X</v>
          </cell>
        </row>
        <row r="14670">
          <cell r="M14670" t="str">
            <v>362133197508202315</v>
          </cell>
        </row>
        <row r="14671">
          <cell r="M14671" t="str">
            <v>362133198005202318</v>
          </cell>
        </row>
        <row r="14672">
          <cell r="M14672" t="str">
            <v>362133197002052356</v>
          </cell>
        </row>
        <row r="14673">
          <cell r="M14673" t="str">
            <v>362133196411262341</v>
          </cell>
        </row>
        <row r="14674">
          <cell r="M14674" t="str">
            <v>362133197002102122</v>
          </cell>
        </row>
        <row r="14675">
          <cell r="M14675" t="str">
            <v>362133196802132368</v>
          </cell>
        </row>
        <row r="14676">
          <cell r="M14676" t="str">
            <v>360732201903212349</v>
          </cell>
        </row>
        <row r="14677">
          <cell r="M14677" t="str">
            <v>360732199404082324</v>
          </cell>
        </row>
        <row r="14678">
          <cell r="M14678" t="str">
            <v>362133195405122321</v>
          </cell>
        </row>
        <row r="14679">
          <cell r="M14679" t="str">
            <v>360732201602142340</v>
          </cell>
        </row>
        <row r="14680">
          <cell r="M14680" t="str">
            <v>362133196507272114</v>
          </cell>
        </row>
        <row r="14681">
          <cell r="M14681" t="str">
            <v>362133197611202129</v>
          </cell>
        </row>
        <row r="14682">
          <cell r="M14682" t="str">
            <v>362133196403012123</v>
          </cell>
        </row>
        <row r="14683">
          <cell r="M14683" t="str">
            <v>362133195605062132</v>
          </cell>
        </row>
        <row r="14684">
          <cell r="M14684" t="str">
            <v>362133195907092126</v>
          </cell>
        </row>
        <row r="14685">
          <cell r="M14685" t="str">
            <v>360732200307232314</v>
          </cell>
        </row>
        <row r="14686">
          <cell r="M14686" t="str">
            <v>360732200205032119</v>
          </cell>
        </row>
        <row r="14687">
          <cell r="M14687" t="str">
            <v>360732199812162120</v>
          </cell>
        </row>
        <row r="14688">
          <cell r="M14688" t="str">
            <v>36213319610607212X</v>
          </cell>
        </row>
        <row r="14689">
          <cell r="M14689" t="str">
            <v>362132197811110062</v>
          </cell>
        </row>
        <row r="14690">
          <cell r="M14690" t="str">
            <v>362133196809202111</v>
          </cell>
        </row>
        <row r="14691">
          <cell r="M14691" t="str">
            <v>362133195508162115</v>
          </cell>
        </row>
        <row r="14692">
          <cell r="M14692" t="str">
            <v>362133196301272127</v>
          </cell>
        </row>
        <row r="14693">
          <cell r="M14693" t="str">
            <v>360732198410252153</v>
          </cell>
        </row>
        <row r="14694">
          <cell r="M14694" t="str">
            <v>362133194809122120</v>
          </cell>
        </row>
        <row r="14695">
          <cell r="M14695" t="str">
            <v>362133197201012111</v>
          </cell>
        </row>
        <row r="14696">
          <cell r="M14696" t="str">
            <v>362133197903232135</v>
          </cell>
        </row>
        <row r="14697">
          <cell r="M14697" t="str">
            <v>362133194401112113</v>
          </cell>
        </row>
        <row r="14698">
          <cell r="M14698" t="str">
            <v>362133194610012127</v>
          </cell>
        </row>
        <row r="14699">
          <cell r="M14699" t="str">
            <v>362133197612162114</v>
          </cell>
        </row>
        <row r="14700">
          <cell r="M14700" t="str">
            <v>360732201112132342</v>
          </cell>
        </row>
        <row r="14701">
          <cell r="M14701" t="str">
            <v>362133197210162111</v>
          </cell>
        </row>
        <row r="14702">
          <cell r="M14702" t="str">
            <v>360732200405202311</v>
          </cell>
        </row>
        <row r="14703">
          <cell r="M14703" t="str">
            <v>360732200208012359</v>
          </cell>
        </row>
        <row r="14704">
          <cell r="M14704" t="str">
            <v>362133196704182118</v>
          </cell>
        </row>
        <row r="14705">
          <cell r="M14705" t="str">
            <v>362133194404172111</v>
          </cell>
        </row>
        <row r="14706">
          <cell r="M14706" t="str">
            <v>362133197405252125</v>
          </cell>
        </row>
        <row r="14707">
          <cell r="M14707" t="str">
            <v>360732200803052312</v>
          </cell>
        </row>
        <row r="14708">
          <cell r="M14708" t="str">
            <v>360732201206082315</v>
          </cell>
        </row>
        <row r="14709">
          <cell r="M14709" t="str">
            <v>362133197007212320</v>
          </cell>
        </row>
        <row r="14710">
          <cell r="M14710" t="str">
            <v>362133197801092135</v>
          </cell>
        </row>
        <row r="14711">
          <cell r="M14711" t="str">
            <v>360732201301222355</v>
          </cell>
        </row>
        <row r="14712">
          <cell r="M14712" t="str">
            <v>360732200701152339</v>
          </cell>
        </row>
        <row r="14713">
          <cell r="M14713" t="str">
            <v>362133196303042114</v>
          </cell>
        </row>
        <row r="14714">
          <cell r="M14714" t="str">
            <v>362133194208052120</v>
          </cell>
        </row>
        <row r="14715">
          <cell r="M14715" t="str">
            <v>360732198602052121</v>
          </cell>
        </row>
        <row r="14716">
          <cell r="M14716" t="str">
            <v>362133198309222123</v>
          </cell>
        </row>
        <row r="14717">
          <cell r="M14717" t="str">
            <v>360732200310132111</v>
          </cell>
        </row>
        <row r="14718">
          <cell r="M14718" t="str">
            <v>360732200612292313</v>
          </cell>
        </row>
        <row r="14719">
          <cell r="M14719" t="str">
            <v>362133196511212130</v>
          </cell>
        </row>
        <row r="14720">
          <cell r="M14720" t="str">
            <v>362133196312282128</v>
          </cell>
        </row>
        <row r="14721">
          <cell r="M14721" t="str">
            <v>362133196910232147</v>
          </cell>
        </row>
        <row r="14722">
          <cell r="M14722" t="str">
            <v>360732200010302342</v>
          </cell>
        </row>
        <row r="14723">
          <cell r="M14723" t="str">
            <v>360732198610102117</v>
          </cell>
        </row>
        <row r="14724">
          <cell r="M14724" t="str">
            <v>362133195810072110</v>
          </cell>
        </row>
        <row r="14725">
          <cell r="M14725" t="str">
            <v>362133197803292130</v>
          </cell>
        </row>
        <row r="14726">
          <cell r="M14726" t="str">
            <v>360732200203122110</v>
          </cell>
        </row>
        <row r="14727">
          <cell r="M14727" t="str">
            <v>362133193005122120</v>
          </cell>
        </row>
        <row r="14728">
          <cell r="M14728" t="str">
            <v>362133196101142117</v>
          </cell>
        </row>
        <row r="14729">
          <cell r="M14729" t="str">
            <v>36213319760203176X</v>
          </cell>
        </row>
        <row r="14730">
          <cell r="M14730" t="str">
            <v>362133194802022119</v>
          </cell>
        </row>
        <row r="14731">
          <cell r="M14731" t="str">
            <v>362133197707092120</v>
          </cell>
        </row>
        <row r="14732">
          <cell r="M14732" t="str">
            <v>362133197509082116</v>
          </cell>
        </row>
        <row r="14733">
          <cell r="M14733" t="str">
            <v>362133195410072111</v>
          </cell>
        </row>
        <row r="14734">
          <cell r="M14734" t="str">
            <v>362133196207152129</v>
          </cell>
        </row>
        <row r="14735">
          <cell r="M14735" t="str">
            <v>360732199301092116</v>
          </cell>
        </row>
        <row r="14736">
          <cell r="M14736" t="str">
            <v>362133194703022121</v>
          </cell>
        </row>
        <row r="14737">
          <cell r="M14737" t="str">
            <v>362133197209172128</v>
          </cell>
        </row>
        <row r="14738">
          <cell r="M14738" t="str">
            <v>362133195610072116</v>
          </cell>
        </row>
        <row r="14739">
          <cell r="M14739" t="str">
            <v>360732200810152346</v>
          </cell>
        </row>
        <row r="14740">
          <cell r="M14740" t="str">
            <v>362133197109262126</v>
          </cell>
        </row>
        <row r="14741">
          <cell r="M14741" t="str">
            <v>362133196202052129</v>
          </cell>
        </row>
        <row r="14742">
          <cell r="M14742" t="str">
            <v>360732200808222317</v>
          </cell>
        </row>
        <row r="14743">
          <cell r="M14743" t="str">
            <v>362133196002152117</v>
          </cell>
        </row>
        <row r="14744">
          <cell r="M14744" t="str">
            <v>36213319620805212X</v>
          </cell>
        </row>
        <row r="14745">
          <cell r="M14745" t="str">
            <v>360732201701192327</v>
          </cell>
        </row>
        <row r="14746">
          <cell r="M14746" t="str">
            <v>360732201505132327</v>
          </cell>
        </row>
        <row r="14747">
          <cell r="M14747" t="str">
            <v>360732199110202124</v>
          </cell>
        </row>
        <row r="14748">
          <cell r="M14748" t="str">
            <v>362133195410132137</v>
          </cell>
        </row>
        <row r="14749">
          <cell r="M14749" t="str">
            <v>36213319500707212X</v>
          </cell>
        </row>
        <row r="14750">
          <cell r="M14750" t="str">
            <v>360732201302112342</v>
          </cell>
        </row>
        <row r="14751">
          <cell r="M14751" t="str">
            <v>362133194803072118</v>
          </cell>
        </row>
        <row r="14752">
          <cell r="M14752" t="str">
            <v>362133194908132121</v>
          </cell>
        </row>
        <row r="14753">
          <cell r="M14753" t="str">
            <v>360732201409022320</v>
          </cell>
        </row>
        <row r="14754">
          <cell r="M14754" t="str">
            <v>360732201607162324</v>
          </cell>
        </row>
        <row r="14755">
          <cell r="M14755" t="str">
            <v>360732198905122115</v>
          </cell>
        </row>
        <row r="14756">
          <cell r="M14756" t="str">
            <v>362133195206072325</v>
          </cell>
        </row>
        <row r="14757">
          <cell r="M14757" t="str">
            <v>360732200212022111</v>
          </cell>
        </row>
        <row r="14758">
          <cell r="M14758" t="str">
            <v>362132196408152129</v>
          </cell>
        </row>
        <row r="14759">
          <cell r="M14759" t="str">
            <v>36073220180105233X</v>
          </cell>
        </row>
        <row r="14760">
          <cell r="M14760" t="str">
            <v>362133196705062126</v>
          </cell>
        </row>
        <row r="14761">
          <cell r="M14761" t="str">
            <v>360732202012212323</v>
          </cell>
        </row>
        <row r="14762">
          <cell r="M14762" t="str">
            <v>360732201504252335</v>
          </cell>
        </row>
        <row r="14763">
          <cell r="M14763" t="str">
            <v>360732201902182344</v>
          </cell>
        </row>
        <row r="14764">
          <cell r="M14764" t="str">
            <v>362133196810202135</v>
          </cell>
        </row>
        <row r="14765">
          <cell r="M14765" t="str">
            <v>36073220000501213X</v>
          </cell>
        </row>
        <row r="14766">
          <cell r="M14766" t="str">
            <v>362133195802102121</v>
          </cell>
        </row>
        <row r="14767">
          <cell r="M14767" t="str">
            <v>36073219970629236X</v>
          </cell>
        </row>
        <row r="14768">
          <cell r="M14768" t="str">
            <v>360732200804252367</v>
          </cell>
        </row>
        <row r="14769">
          <cell r="M14769" t="str">
            <v>360732198408162116</v>
          </cell>
        </row>
        <row r="14770">
          <cell r="M14770" t="str">
            <v>360732200409092316</v>
          </cell>
        </row>
        <row r="14771">
          <cell r="M14771" t="str">
            <v>360732200609222330</v>
          </cell>
        </row>
        <row r="14772">
          <cell r="M14772" t="str">
            <v>362133198009192129</v>
          </cell>
        </row>
        <row r="14773">
          <cell r="M14773" t="str">
            <v>360732194708172326</v>
          </cell>
        </row>
        <row r="14774">
          <cell r="M14774" t="str">
            <v>36213319700709212X</v>
          </cell>
        </row>
        <row r="14775">
          <cell r="M14775" t="str">
            <v>362133194103152125</v>
          </cell>
        </row>
        <row r="14776">
          <cell r="M14776" t="str">
            <v>362133196502282153</v>
          </cell>
        </row>
        <row r="14777">
          <cell r="M14777" t="str">
            <v>362133196605232124</v>
          </cell>
        </row>
        <row r="14778">
          <cell r="M14778" t="str">
            <v>360732201310162358</v>
          </cell>
        </row>
        <row r="14779">
          <cell r="M14779" t="str">
            <v>360732201407242338</v>
          </cell>
        </row>
        <row r="14780">
          <cell r="M14780" t="str">
            <v>362133195112282110</v>
          </cell>
        </row>
        <row r="14781">
          <cell r="M14781" t="str">
            <v>362133195706102121</v>
          </cell>
        </row>
        <row r="14782">
          <cell r="M14782" t="str">
            <v>362133194909102119</v>
          </cell>
        </row>
        <row r="14783">
          <cell r="M14783" t="str">
            <v>360732198907102118</v>
          </cell>
        </row>
        <row r="14784">
          <cell r="M14784" t="str">
            <v>360732201506302316</v>
          </cell>
        </row>
        <row r="14785">
          <cell r="M14785" t="str">
            <v>360732201906252354</v>
          </cell>
        </row>
        <row r="14786">
          <cell r="M14786" t="str">
            <v>360732199310172118</v>
          </cell>
        </row>
        <row r="14787">
          <cell r="M14787" t="str">
            <v>362133195609152127</v>
          </cell>
        </row>
        <row r="14788">
          <cell r="M14788" t="str">
            <v>362133196711252145</v>
          </cell>
        </row>
        <row r="14789">
          <cell r="M14789" t="str">
            <v>362133197212112126</v>
          </cell>
        </row>
        <row r="14790">
          <cell r="M14790" t="str">
            <v>362133195011072114</v>
          </cell>
        </row>
        <row r="14791">
          <cell r="M14791" t="str">
            <v>362133194108072124</v>
          </cell>
        </row>
        <row r="14792">
          <cell r="M14792" t="str">
            <v>362133197102142113</v>
          </cell>
        </row>
        <row r="14793">
          <cell r="M14793" t="str">
            <v>362133196801172149</v>
          </cell>
        </row>
        <row r="14794">
          <cell r="M14794" t="str">
            <v>360732201907182335</v>
          </cell>
        </row>
        <row r="14795">
          <cell r="M14795" t="str">
            <v>362133196602022113</v>
          </cell>
        </row>
        <row r="14796">
          <cell r="M14796" t="str">
            <v>360731198907121742</v>
          </cell>
        </row>
        <row r="14797">
          <cell r="M14797" t="str">
            <v>362133197411032110</v>
          </cell>
        </row>
        <row r="14798">
          <cell r="M14798" t="str">
            <v>362133194404152129</v>
          </cell>
        </row>
        <row r="14799">
          <cell r="M14799" t="str">
            <v>360732202411222342</v>
          </cell>
        </row>
        <row r="14800">
          <cell r="M14800" t="str">
            <v>362133195310052113</v>
          </cell>
        </row>
        <row r="14801">
          <cell r="M14801" t="str">
            <v>362133195505092123</v>
          </cell>
        </row>
        <row r="14802">
          <cell r="M14802" t="str">
            <v>36213319670104211X</v>
          </cell>
        </row>
        <row r="14803">
          <cell r="M14803" t="str">
            <v>362133196911162128</v>
          </cell>
        </row>
        <row r="14804">
          <cell r="M14804" t="str">
            <v>360732200501312326</v>
          </cell>
        </row>
        <row r="14805">
          <cell r="M14805" t="str">
            <v>36073219680205232X</v>
          </cell>
        </row>
        <row r="14806">
          <cell r="M14806" t="str">
            <v>360732200703152367</v>
          </cell>
        </row>
        <row r="14807">
          <cell r="M14807" t="str">
            <v>360732199603192112</v>
          </cell>
        </row>
        <row r="14808">
          <cell r="M14808" t="str">
            <v>36073219920307212X</v>
          </cell>
        </row>
        <row r="14809">
          <cell r="M14809" t="str">
            <v>362133195610042128</v>
          </cell>
        </row>
        <row r="14810">
          <cell r="M14810" t="str">
            <v>362133195308102118</v>
          </cell>
        </row>
        <row r="14811">
          <cell r="M14811" t="str">
            <v>360732200911132344</v>
          </cell>
        </row>
        <row r="14812">
          <cell r="M14812" t="str">
            <v>360732199105302112</v>
          </cell>
        </row>
        <row r="14813">
          <cell r="M14813" t="str">
            <v>360732201811232326</v>
          </cell>
        </row>
        <row r="14814">
          <cell r="M14814" t="str">
            <v>360732201507152321</v>
          </cell>
        </row>
        <row r="14815">
          <cell r="M14815" t="str">
            <v>360732201401252359</v>
          </cell>
        </row>
        <row r="14816">
          <cell r="M14816" t="str">
            <v>362133195602272126</v>
          </cell>
        </row>
        <row r="14817">
          <cell r="M14817" t="str">
            <v>362133198203242118</v>
          </cell>
        </row>
        <row r="14818">
          <cell r="M14818" t="str">
            <v>362133195708082128</v>
          </cell>
        </row>
        <row r="14819">
          <cell r="M14819" t="str">
            <v>362133197005052116</v>
          </cell>
        </row>
        <row r="14820">
          <cell r="M14820" t="str">
            <v>362133198303132119</v>
          </cell>
        </row>
        <row r="14821">
          <cell r="M14821" t="str">
            <v>360732199904012357</v>
          </cell>
        </row>
        <row r="14822">
          <cell r="M14822" t="str">
            <v>362133195109252113</v>
          </cell>
        </row>
        <row r="14823">
          <cell r="M14823" t="str">
            <v>362133194707212117</v>
          </cell>
        </row>
        <row r="14824">
          <cell r="M14824" t="str">
            <v>362133194712092121</v>
          </cell>
        </row>
        <row r="14825">
          <cell r="M14825" t="str">
            <v>36213319720124211X</v>
          </cell>
        </row>
        <row r="14826">
          <cell r="M14826" t="str">
            <v>360732200902012324</v>
          </cell>
        </row>
        <row r="14827">
          <cell r="M14827" t="str">
            <v>360732200704142320</v>
          </cell>
        </row>
        <row r="14828">
          <cell r="M14828" t="str">
            <v>362133197706172129</v>
          </cell>
        </row>
        <row r="14829">
          <cell r="M14829" t="str">
            <v>362133197506032121</v>
          </cell>
        </row>
        <row r="14830">
          <cell r="M14830" t="str">
            <v>362133194611062126</v>
          </cell>
        </row>
        <row r="14831">
          <cell r="M14831" t="str">
            <v>360732200107062357</v>
          </cell>
        </row>
        <row r="14832">
          <cell r="M14832" t="str">
            <v>362133198003232118</v>
          </cell>
        </row>
        <row r="14833">
          <cell r="M14833" t="str">
            <v>362133194406182110</v>
          </cell>
        </row>
        <row r="14834">
          <cell r="M14834" t="str">
            <v>362133194508252124</v>
          </cell>
        </row>
        <row r="14835">
          <cell r="M14835" t="str">
            <v>362133195709292127</v>
          </cell>
        </row>
        <row r="14836">
          <cell r="M14836" t="str">
            <v>362133197209052118</v>
          </cell>
        </row>
        <row r="14837">
          <cell r="M14837" t="str">
            <v>360732200710182329</v>
          </cell>
        </row>
        <row r="14838">
          <cell r="M14838" t="str">
            <v>362133196707082112</v>
          </cell>
        </row>
        <row r="14839">
          <cell r="M14839" t="str">
            <v>362133196403242121</v>
          </cell>
        </row>
        <row r="14840">
          <cell r="M14840" t="str">
            <v>360732201307232319</v>
          </cell>
        </row>
        <row r="14841">
          <cell r="M14841" t="str">
            <v>360732200906022343</v>
          </cell>
        </row>
        <row r="14842">
          <cell r="M14842" t="str">
            <v>362133197408152146</v>
          </cell>
        </row>
        <row r="14843">
          <cell r="M14843" t="str">
            <v>360732200408202114</v>
          </cell>
        </row>
        <row r="14844">
          <cell r="M14844" t="str">
            <v>360732199001181926</v>
          </cell>
        </row>
        <row r="14845">
          <cell r="M14845" t="str">
            <v>360732201910052339</v>
          </cell>
        </row>
        <row r="14846">
          <cell r="M14846" t="str">
            <v>362133195909222115</v>
          </cell>
        </row>
        <row r="14847">
          <cell r="M14847" t="str">
            <v>36213319650115212X</v>
          </cell>
        </row>
        <row r="14848">
          <cell r="M14848" t="str">
            <v>360732198711132112</v>
          </cell>
        </row>
        <row r="14849">
          <cell r="M14849" t="str">
            <v>360732200105152113</v>
          </cell>
        </row>
        <row r="14850">
          <cell r="M14850" t="str">
            <v>362133197306242116</v>
          </cell>
        </row>
        <row r="14851">
          <cell r="M14851" t="str">
            <v>362133197206012137</v>
          </cell>
        </row>
        <row r="14852">
          <cell r="M14852" t="str">
            <v>362133196801212112</v>
          </cell>
        </row>
        <row r="14853">
          <cell r="M14853" t="str">
            <v>362133194902272115</v>
          </cell>
        </row>
        <row r="14854">
          <cell r="M14854" t="str">
            <v>362133197207142128</v>
          </cell>
        </row>
        <row r="14855">
          <cell r="M14855" t="str">
            <v>360732200512092330</v>
          </cell>
        </row>
        <row r="14856">
          <cell r="M14856" t="str">
            <v>360732200711072375</v>
          </cell>
        </row>
        <row r="14857">
          <cell r="M14857" t="str">
            <v>362133198309082124</v>
          </cell>
        </row>
        <row r="14858">
          <cell r="M14858" t="str">
            <v>36213319580604212X</v>
          </cell>
        </row>
        <row r="14859">
          <cell r="M14859" t="str">
            <v>360732200601192317</v>
          </cell>
        </row>
        <row r="14860">
          <cell r="M14860" t="str">
            <v>360732201502252315</v>
          </cell>
        </row>
        <row r="14861">
          <cell r="M14861" t="str">
            <v>360732199007105844</v>
          </cell>
        </row>
        <row r="14862">
          <cell r="M14862" t="str">
            <v>360732200607052331</v>
          </cell>
        </row>
        <row r="14863">
          <cell r="M14863" t="str">
            <v>362133196502182128</v>
          </cell>
        </row>
        <row r="14864">
          <cell r="M14864" t="str">
            <v>362133194703032127</v>
          </cell>
        </row>
        <row r="14865">
          <cell r="M14865" t="str">
            <v>362133198012132119</v>
          </cell>
        </row>
        <row r="14866">
          <cell r="M14866" t="str">
            <v>360732200106152131</v>
          </cell>
        </row>
        <row r="14867">
          <cell r="M14867" t="str">
            <v>36213319721016212X</v>
          </cell>
        </row>
        <row r="14868">
          <cell r="M14868" t="str">
            <v>360732200004102117</v>
          </cell>
        </row>
        <row r="14869">
          <cell r="M14869" t="str">
            <v>360732200206012312</v>
          </cell>
        </row>
        <row r="14870">
          <cell r="M14870" t="str">
            <v>360732201403132334</v>
          </cell>
        </row>
        <row r="14871">
          <cell r="M14871" t="str">
            <v>360732201211182353</v>
          </cell>
        </row>
        <row r="14872">
          <cell r="M14872" t="str">
            <v>360732198709112139</v>
          </cell>
        </row>
        <row r="14873">
          <cell r="M14873" t="str">
            <v>360731199102144861</v>
          </cell>
        </row>
        <row r="14874">
          <cell r="M14874" t="str">
            <v>360732199209152139</v>
          </cell>
        </row>
        <row r="14875">
          <cell r="M14875" t="str">
            <v>360732201611092349</v>
          </cell>
        </row>
        <row r="14876">
          <cell r="M14876" t="str">
            <v>360732201611092322</v>
          </cell>
        </row>
        <row r="14877">
          <cell r="M14877" t="str">
            <v>360732201505062322</v>
          </cell>
        </row>
        <row r="14878">
          <cell r="M14878" t="str">
            <v>362133196212272117</v>
          </cell>
        </row>
        <row r="14879">
          <cell r="M14879" t="str">
            <v>360732199412292129</v>
          </cell>
        </row>
        <row r="14880">
          <cell r="M14880" t="str">
            <v>360732201409012317</v>
          </cell>
        </row>
        <row r="14881">
          <cell r="M14881" t="str">
            <v>362133196302112117</v>
          </cell>
        </row>
        <row r="14882">
          <cell r="M14882" t="str">
            <v>362133196202032128</v>
          </cell>
        </row>
        <row r="14883">
          <cell r="M14883" t="str">
            <v>360731198701065343</v>
          </cell>
        </row>
        <row r="14884">
          <cell r="M14884" t="str">
            <v>360732201206132319</v>
          </cell>
        </row>
        <row r="14885">
          <cell r="M14885" t="str">
            <v>362133198010272118</v>
          </cell>
        </row>
        <row r="14886">
          <cell r="M14886" t="str">
            <v>360732201306192343</v>
          </cell>
        </row>
        <row r="14887">
          <cell r="M14887" t="str">
            <v>360732201702272345</v>
          </cell>
        </row>
        <row r="14888">
          <cell r="M14888" t="str">
            <v>360732201201142358</v>
          </cell>
        </row>
        <row r="14889">
          <cell r="M14889" t="str">
            <v>362133196811152125</v>
          </cell>
        </row>
        <row r="14890">
          <cell r="M14890" t="str">
            <v>360731198606106549</v>
          </cell>
        </row>
        <row r="14891">
          <cell r="M14891" t="str">
            <v>362133194903222128</v>
          </cell>
        </row>
        <row r="14892">
          <cell r="M14892" t="str">
            <v>362133194805052110</v>
          </cell>
        </row>
        <row r="14893">
          <cell r="M14893" t="str">
            <v>362133194604042127</v>
          </cell>
        </row>
        <row r="14894">
          <cell r="M14894" t="str">
            <v>362133197707022114</v>
          </cell>
        </row>
        <row r="14895">
          <cell r="M14895" t="str">
            <v>362133194206202121</v>
          </cell>
        </row>
        <row r="14896">
          <cell r="M14896" t="str">
            <v>360732198510152125</v>
          </cell>
        </row>
        <row r="14897">
          <cell r="M14897" t="str">
            <v>360731198410184860</v>
          </cell>
        </row>
        <row r="14898">
          <cell r="M14898" t="str">
            <v>362133194904182121</v>
          </cell>
        </row>
        <row r="14899">
          <cell r="M14899" t="str">
            <v>360732201105062331</v>
          </cell>
        </row>
        <row r="14900">
          <cell r="M14900" t="str">
            <v>431224198709213644</v>
          </cell>
        </row>
        <row r="14901">
          <cell r="M14901" t="str">
            <v>36073220200420231X</v>
          </cell>
        </row>
        <row r="14902">
          <cell r="M14902" t="str">
            <v>36213319620422211X</v>
          </cell>
        </row>
        <row r="14903">
          <cell r="M14903" t="str">
            <v>362133196502172122</v>
          </cell>
        </row>
        <row r="14904">
          <cell r="M14904" t="str">
            <v>360732198510082112</v>
          </cell>
        </row>
        <row r="14905">
          <cell r="M14905" t="str">
            <v>362133197801132168</v>
          </cell>
        </row>
        <row r="14906">
          <cell r="M14906" t="str">
            <v>362133194610052129</v>
          </cell>
        </row>
        <row r="14907">
          <cell r="M14907" t="str">
            <v>362133195807042113</v>
          </cell>
        </row>
        <row r="14908">
          <cell r="M14908" t="str">
            <v>360732200709112331</v>
          </cell>
        </row>
        <row r="14909">
          <cell r="M14909" t="str">
            <v>362133195207052123</v>
          </cell>
        </row>
        <row r="14910">
          <cell r="M14910" t="str">
            <v>362133198104182113</v>
          </cell>
        </row>
        <row r="14911">
          <cell r="M14911" t="str">
            <v>362133196305052113</v>
          </cell>
        </row>
        <row r="14912">
          <cell r="M14912" t="str">
            <v>362133197401202120</v>
          </cell>
        </row>
        <row r="14913">
          <cell r="M14913" t="str">
            <v>360732200203282114</v>
          </cell>
        </row>
        <row r="14914">
          <cell r="M14914" t="str">
            <v>362133196301092118</v>
          </cell>
        </row>
        <row r="14915">
          <cell r="M14915" t="str">
            <v>362133196807072122</v>
          </cell>
        </row>
        <row r="14916">
          <cell r="M14916" t="str">
            <v>360732201501292315</v>
          </cell>
        </row>
        <row r="14917">
          <cell r="M14917" t="str">
            <v>360732199209032380</v>
          </cell>
        </row>
        <row r="14918">
          <cell r="M14918" t="str">
            <v>360732201312182328</v>
          </cell>
        </row>
        <row r="14919">
          <cell r="M14919" t="str">
            <v>362133196611162118</v>
          </cell>
        </row>
        <row r="14920">
          <cell r="M14920" t="str">
            <v>362133195004082111</v>
          </cell>
        </row>
        <row r="14921">
          <cell r="M14921" t="str">
            <v>362133195811262119</v>
          </cell>
        </row>
        <row r="14922">
          <cell r="M14922" t="str">
            <v>362133196110042126</v>
          </cell>
        </row>
        <row r="14923">
          <cell r="M14923" t="str">
            <v>362133194111142111</v>
          </cell>
        </row>
        <row r="14924">
          <cell r="M14924" t="str">
            <v>362133195504042116</v>
          </cell>
        </row>
        <row r="14925">
          <cell r="M14925" t="str">
            <v>360732201908012311</v>
          </cell>
        </row>
        <row r="14926">
          <cell r="M14926" t="str">
            <v>360732201803012323</v>
          </cell>
        </row>
        <row r="14927">
          <cell r="M14927" t="str">
            <v>360731199506030326</v>
          </cell>
        </row>
        <row r="14928">
          <cell r="M14928" t="str">
            <v>360732201505102320</v>
          </cell>
        </row>
        <row r="14929">
          <cell r="M14929" t="str">
            <v>36213319830526211X</v>
          </cell>
        </row>
        <row r="14930">
          <cell r="M14930" t="str">
            <v>360732201904162339</v>
          </cell>
        </row>
        <row r="14931">
          <cell r="M14931" t="str">
            <v>362133196501252120</v>
          </cell>
        </row>
        <row r="14932">
          <cell r="M14932" t="str">
            <v>36073220171029232X</v>
          </cell>
        </row>
        <row r="14933">
          <cell r="M14933" t="str">
            <v>360732198802184129</v>
          </cell>
        </row>
        <row r="14934">
          <cell r="M14934" t="str">
            <v>362133195208212117</v>
          </cell>
        </row>
        <row r="14935">
          <cell r="M14935" t="str">
            <v>362133195909012118</v>
          </cell>
        </row>
        <row r="14936">
          <cell r="M14936" t="str">
            <v>362133196412142122</v>
          </cell>
        </row>
        <row r="14937">
          <cell r="M14937" t="str">
            <v>360732200602052316</v>
          </cell>
        </row>
        <row r="14938">
          <cell r="M14938" t="str">
            <v>36213319660313212X</v>
          </cell>
        </row>
        <row r="14939">
          <cell r="M14939" t="str">
            <v>360732199807122116</v>
          </cell>
        </row>
        <row r="14940">
          <cell r="M14940" t="str">
            <v>362133197304012325</v>
          </cell>
        </row>
        <row r="14941">
          <cell r="M14941" t="str">
            <v>362133197606032110</v>
          </cell>
        </row>
        <row r="14942">
          <cell r="M14942" t="str">
            <v>360732201008052369</v>
          </cell>
        </row>
        <row r="14943">
          <cell r="M14943" t="str">
            <v>360732201008052385</v>
          </cell>
        </row>
        <row r="14944">
          <cell r="M14944" t="str">
            <v>360732200604222323</v>
          </cell>
        </row>
        <row r="14945">
          <cell r="M14945" t="str">
            <v>360732200801132327</v>
          </cell>
        </row>
        <row r="14946">
          <cell r="M14946" t="str">
            <v>360732201502032312</v>
          </cell>
        </row>
        <row r="14947">
          <cell r="M14947" t="str">
            <v>362133196204092124</v>
          </cell>
        </row>
        <row r="14948">
          <cell r="M14948" t="str">
            <v>362133195708102117</v>
          </cell>
        </row>
        <row r="14949">
          <cell r="M14949" t="str">
            <v>360732198811092111</v>
          </cell>
        </row>
        <row r="14950">
          <cell r="M14950" t="str">
            <v>360732196309072327</v>
          </cell>
        </row>
        <row r="14951">
          <cell r="M14951" t="str">
            <v>362133195403012129</v>
          </cell>
        </row>
        <row r="14952">
          <cell r="M14952" t="str">
            <v>362133195904122115</v>
          </cell>
        </row>
        <row r="14953">
          <cell r="M14953" t="str">
            <v>360732198703092114</v>
          </cell>
        </row>
        <row r="14954">
          <cell r="M14954" t="str">
            <v>362133196606232118</v>
          </cell>
        </row>
        <row r="14955">
          <cell r="M14955" t="str">
            <v>362133197405152124</v>
          </cell>
        </row>
        <row r="14956">
          <cell r="M14956" t="str">
            <v>362133195303132115</v>
          </cell>
        </row>
        <row r="14957">
          <cell r="M14957" t="str">
            <v>362133195004032122</v>
          </cell>
        </row>
        <row r="14958">
          <cell r="M14958" t="str">
            <v>36073220110628231X</v>
          </cell>
        </row>
        <row r="14959">
          <cell r="M14959" t="str">
            <v>362133196405012135</v>
          </cell>
        </row>
        <row r="14960">
          <cell r="M14960" t="str">
            <v>360732201311072338</v>
          </cell>
        </row>
        <row r="14961">
          <cell r="M14961" t="str">
            <v>362133196806222117</v>
          </cell>
        </row>
        <row r="14962">
          <cell r="M14962" t="str">
            <v>362133195406192110</v>
          </cell>
        </row>
        <row r="14963">
          <cell r="M14963" t="str">
            <v>362132196204194327</v>
          </cell>
        </row>
        <row r="14964">
          <cell r="M14964" t="str">
            <v>362133195112202117</v>
          </cell>
        </row>
        <row r="14965">
          <cell r="M14965" t="str">
            <v>362133194904132124</v>
          </cell>
        </row>
        <row r="14966">
          <cell r="M14966" t="str">
            <v>362133196009242123</v>
          </cell>
        </row>
        <row r="14967">
          <cell r="M14967" t="str">
            <v>360732200408252111</v>
          </cell>
        </row>
        <row r="14968">
          <cell r="M14968" t="str">
            <v>360732200001012124</v>
          </cell>
        </row>
        <row r="14969">
          <cell r="M14969" t="str">
            <v>362133196902012128</v>
          </cell>
        </row>
        <row r="14970">
          <cell r="M14970" t="str">
            <v>360731200807174863</v>
          </cell>
        </row>
        <row r="14971">
          <cell r="M14971" t="str">
            <v>360732201103272343</v>
          </cell>
        </row>
        <row r="14972">
          <cell r="M14972" t="str">
            <v>362133195505272327</v>
          </cell>
        </row>
        <row r="14973">
          <cell r="M14973" t="str">
            <v>441323200107096322</v>
          </cell>
        </row>
        <row r="14974">
          <cell r="M14974" t="str">
            <v>360732202012072340</v>
          </cell>
        </row>
        <row r="14975">
          <cell r="M14975" t="str">
            <v>360732202304072326</v>
          </cell>
        </row>
        <row r="14976">
          <cell r="M14976" t="str">
            <v>360732201908202326</v>
          </cell>
        </row>
        <row r="14977">
          <cell r="M14977" t="str">
            <v>360732202202152317</v>
          </cell>
        </row>
        <row r="14978">
          <cell r="M14978" t="str">
            <v>362133195711092116</v>
          </cell>
        </row>
        <row r="14979">
          <cell r="M14979" t="str">
            <v>362133195710292116</v>
          </cell>
        </row>
        <row r="14980">
          <cell r="M14980" t="str">
            <v>360732198812232112</v>
          </cell>
        </row>
        <row r="14981">
          <cell r="M14981" t="str">
            <v>362133197809242142</v>
          </cell>
        </row>
        <row r="14982">
          <cell r="M14982" t="str">
            <v>362133197707142116</v>
          </cell>
        </row>
        <row r="14983">
          <cell r="M14983" t="str">
            <v>360732199004092136</v>
          </cell>
        </row>
        <row r="14984">
          <cell r="M14984" t="str">
            <v>362133195311022127</v>
          </cell>
        </row>
        <row r="14985">
          <cell r="M14985" t="str">
            <v>360732199205152123</v>
          </cell>
        </row>
        <row r="14986">
          <cell r="M14986" t="str">
            <v>360732201706092317</v>
          </cell>
        </row>
        <row r="14987">
          <cell r="M14987" t="str">
            <v>360732201412242316</v>
          </cell>
        </row>
        <row r="14988">
          <cell r="M14988" t="str">
            <v>360732201801112312</v>
          </cell>
        </row>
        <row r="14989">
          <cell r="M14989" t="str">
            <v>362133195710182128</v>
          </cell>
        </row>
        <row r="14990">
          <cell r="M14990" t="str">
            <v>362133198001052113</v>
          </cell>
        </row>
        <row r="14991">
          <cell r="M14991" t="str">
            <v>362133197310202133</v>
          </cell>
        </row>
        <row r="14992">
          <cell r="M14992" t="str">
            <v>360732198507252117</v>
          </cell>
        </row>
        <row r="14993">
          <cell r="M14993" t="str">
            <v>362133195502222121</v>
          </cell>
        </row>
        <row r="14994">
          <cell r="M14994" t="str">
            <v>362133195403232113</v>
          </cell>
        </row>
        <row r="14995">
          <cell r="M14995" t="str">
            <v>360732201406212321</v>
          </cell>
        </row>
        <row r="14996">
          <cell r="M14996" t="str">
            <v>360732201702122320</v>
          </cell>
        </row>
        <row r="14997">
          <cell r="M14997" t="str">
            <v>360732199211052129</v>
          </cell>
        </row>
        <row r="14998">
          <cell r="M14998" t="str">
            <v>362133197909022112</v>
          </cell>
        </row>
        <row r="14999">
          <cell r="M14999" t="str">
            <v>362133197406012166</v>
          </cell>
        </row>
        <row r="15000">
          <cell r="M15000" t="str">
            <v>36073220111122232X</v>
          </cell>
        </row>
        <row r="15001">
          <cell r="M15001" t="str">
            <v>360732199005162116</v>
          </cell>
        </row>
        <row r="15002">
          <cell r="M15002" t="str">
            <v>362133195311272126</v>
          </cell>
        </row>
        <row r="15003">
          <cell r="M15003" t="str">
            <v>360731198801094846</v>
          </cell>
        </row>
        <row r="15004">
          <cell r="M15004" t="str">
            <v>362133197609032116</v>
          </cell>
        </row>
        <row r="15005">
          <cell r="M15005" t="str">
            <v>362133195608092118</v>
          </cell>
        </row>
        <row r="15006">
          <cell r="M15006" t="str">
            <v>362133195506092125</v>
          </cell>
        </row>
        <row r="15007">
          <cell r="M15007" t="str">
            <v>360732199004222324</v>
          </cell>
        </row>
        <row r="15008">
          <cell r="M15008" t="str">
            <v>362133195812012111</v>
          </cell>
        </row>
        <row r="15009">
          <cell r="M15009" t="str">
            <v>360732201709272348</v>
          </cell>
        </row>
        <row r="15010">
          <cell r="M15010" t="str">
            <v>360732201101262328</v>
          </cell>
        </row>
        <row r="15011">
          <cell r="M15011" t="str">
            <v>36073220221129232X</v>
          </cell>
        </row>
        <row r="15012">
          <cell r="M15012" t="str">
            <v>360732201205202346</v>
          </cell>
        </row>
        <row r="15013">
          <cell r="M15013" t="str">
            <v>360732199309182124</v>
          </cell>
        </row>
        <row r="15014">
          <cell r="M15014" t="str">
            <v>360732201608112329</v>
          </cell>
        </row>
        <row r="15015">
          <cell r="M15015" t="str">
            <v>360732202209292320</v>
          </cell>
        </row>
        <row r="15016">
          <cell r="M15016" t="str">
            <v>362133194402242120</v>
          </cell>
        </row>
        <row r="15017">
          <cell r="M15017" t="str">
            <v>362133195708202126</v>
          </cell>
        </row>
        <row r="15018">
          <cell r="M15018" t="str">
            <v>362133194401092124</v>
          </cell>
        </row>
        <row r="15019">
          <cell r="M15019" t="str">
            <v>362133197403022123</v>
          </cell>
        </row>
        <row r="15020">
          <cell r="M15020" t="str">
            <v>360732200004052113</v>
          </cell>
        </row>
        <row r="15021">
          <cell r="M15021" t="str">
            <v>362133196901032119</v>
          </cell>
        </row>
        <row r="15022">
          <cell r="M15022" t="str">
            <v>362133196710122111</v>
          </cell>
        </row>
        <row r="15023">
          <cell r="M15023" t="str">
            <v>362133196901292121</v>
          </cell>
        </row>
        <row r="15024">
          <cell r="M15024" t="str">
            <v>36213319480427212X</v>
          </cell>
        </row>
        <row r="15025">
          <cell r="M15025" t="str">
            <v>360732200810302316</v>
          </cell>
        </row>
        <row r="15026">
          <cell r="M15026" t="str">
            <v>360732201108152324</v>
          </cell>
        </row>
        <row r="15027">
          <cell r="M15027" t="str">
            <v>362133195906272141</v>
          </cell>
        </row>
        <row r="15028">
          <cell r="M15028" t="str">
            <v>362133197404302127</v>
          </cell>
        </row>
        <row r="15029">
          <cell r="M15029" t="str">
            <v>362133196503212149</v>
          </cell>
        </row>
        <row r="15030">
          <cell r="M15030" t="str">
            <v>362133195801132118</v>
          </cell>
        </row>
        <row r="15031">
          <cell r="M15031" t="str">
            <v>362133197609111922</v>
          </cell>
        </row>
        <row r="15032">
          <cell r="M15032" t="str">
            <v>362133197402122130</v>
          </cell>
        </row>
        <row r="15033">
          <cell r="M15033" t="str">
            <v>362133197908082113</v>
          </cell>
        </row>
        <row r="15034">
          <cell r="M15034" t="str">
            <v>362133195610062110</v>
          </cell>
        </row>
        <row r="15035">
          <cell r="M15035" t="str">
            <v>360732199201172119</v>
          </cell>
        </row>
        <row r="15036">
          <cell r="M15036" t="str">
            <v>362133194206012125</v>
          </cell>
        </row>
        <row r="15037">
          <cell r="M15037" t="str">
            <v>360732200206232315</v>
          </cell>
        </row>
        <row r="15038">
          <cell r="M15038" t="str">
            <v>362133196712072111</v>
          </cell>
        </row>
        <row r="15039">
          <cell r="M15039" t="str">
            <v>36213319670219211X</v>
          </cell>
        </row>
        <row r="15040">
          <cell r="M15040" t="str">
            <v>362133196604102117</v>
          </cell>
        </row>
        <row r="15041">
          <cell r="M15041" t="str">
            <v>362133195312052141</v>
          </cell>
        </row>
        <row r="15042">
          <cell r="M15042" t="str">
            <v>362133195011152114</v>
          </cell>
        </row>
        <row r="15043">
          <cell r="M15043" t="str">
            <v>362133196205102128</v>
          </cell>
        </row>
        <row r="15044">
          <cell r="M15044" t="str">
            <v>360732202211022362</v>
          </cell>
        </row>
        <row r="15045">
          <cell r="M15045" t="str">
            <v>360732199701292117</v>
          </cell>
        </row>
        <row r="15046">
          <cell r="M15046" t="str">
            <v>362133194705142119</v>
          </cell>
        </row>
        <row r="15047">
          <cell r="M15047" t="str">
            <v>360732199309185640</v>
          </cell>
        </row>
        <row r="15048">
          <cell r="M15048" t="str">
            <v>360732201704132311</v>
          </cell>
        </row>
        <row r="15049">
          <cell r="M15049" t="str">
            <v>360732201404132328</v>
          </cell>
        </row>
        <row r="15050">
          <cell r="M15050" t="str">
            <v>362133195708092123</v>
          </cell>
        </row>
        <row r="15051">
          <cell r="M15051" t="str">
            <v>36213319450304211X</v>
          </cell>
        </row>
        <row r="15052">
          <cell r="M15052" t="str">
            <v>362133197702152120</v>
          </cell>
        </row>
        <row r="15053">
          <cell r="M15053" t="str">
            <v>362133194804052143</v>
          </cell>
        </row>
        <row r="15054">
          <cell r="M15054" t="str">
            <v>360732201002022329</v>
          </cell>
        </row>
        <row r="15055">
          <cell r="M15055" t="str">
            <v>360732201210142341</v>
          </cell>
        </row>
        <row r="15056">
          <cell r="M15056" t="str">
            <v>360732201501110032</v>
          </cell>
        </row>
        <row r="15057">
          <cell r="M15057" t="str">
            <v>360732198410022155</v>
          </cell>
        </row>
        <row r="15058">
          <cell r="M15058" t="str">
            <v>360732201301172319</v>
          </cell>
        </row>
        <row r="15059">
          <cell r="M15059" t="str">
            <v>360732201004012319</v>
          </cell>
        </row>
        <row r="15060">
          <cell r="M15060" t="str">
            <v>362133196709122317</v>
          </cell>
        </row>
        <row r="15061">
          <cell r="M15061" t="str">
            <v>362133197412082355</v>
          </cell>
        </row>
        <row r="15062">
          <cell r="M15062" t="str">
            <v>362133197702212373</v>
          </cell>
        </row>
        <row r="15063">
          <cell r="M15063" t="str">
            <v>360731198509073845</v>
          </cell>
        </row>
        <row r="15064">
          <cell r="M15064" t="str">
            <v>362133197512052313</v>
          </cell>
        </row>
        <row r="15065">
          <cell r="M15065" t="str">
            <v>362133194803082316</v>
          </cell>
        </row>
        <row r="15066">
          <cell r="M15066" t="str">
            <v>360732199106232312</v>
          </cell>
        </row>
        <row r="15067">
          <cell r="M15067" t="str">
            <v>362133196802072326</v>
          </cell>
        </row>
        <row r="15068">
          <cell r="M15068" t="str">
            <v>360732200207032315</v>
          </cell>
        </row>
        <row r="15069">
          <cell r="M15069" t="str">
            <v>362133194308112311</v>
          </cell>
        </row>
        <row r="15070">
          <cell r="M15070" t="str">
            <v>36072119860912722X</v>
          </cell>
        </row>
        <row r="15071">
          <cell r="M15071" t="str">
            <v>360732201005222318</v>
          </cell>
        </row>
        <row r="15072">
          <cell r="M15072" t="str">
            <v>360732201106302333</v>
          </cell>
        </row>
        <row r="15073">
          <cell r="M15073" t="str">
            <v>362133196508282314</v>
          </cell>
        </row>
        <row r="15074">
          <cell r="M15074" t="str">
            <v>362133197211052328</v>
          </cell>
        </row>
        <row r="15075">
          <cell r="M15075" t="str">
            <v>360721199012306465</v>
          </cell>
        </row>
        <row r="15076">
          <cell r="M15076" t="str">
            <v>362133196308162377</v>
          </cell>
        </row>
        <row r="15077">
          <cell r="M15077" t="str">
            <v>362132196702200363</v>
          </cell>
        </row>
        <row r="15078">
          <cell r="M15078" t="str">
            <v>36073220010807232X</v>
          </cell>
        </row>
        <row r="15079">
          <cell r="M15079" t="str">
            <v>360732196606292318</v>
          </cell>
        </row>
        <row r="15080">
          <cell r="M15080" t="str">
            <v>362133197302072316</v>
          </cell>
        </row>
        <row r="15081">
          <cell r="M15081" t="str">
            <v>360732200707302369</v>
          </cell>
        </row>
        <row r="15082">
          <cell r="M15082" t="str">
            <v>360732201311222324</v>
          </cell>
        </row>
        <row r="15083">
          <cell r="M15083" t="str">
            <v>360732200312112325</v>
          </cell>
        </row>
        <row r="15084">
          <cell r="M15084" t="str">
            <v>362121198210133643</v>
          </cell>
        </row>
        <row r="15085">
          <cell r="M15085" t="str">
            <v>360732201909292319</v>
          </cell>
        </row>
        <row r="15086">
          <cell r="M15086" t="str">
            <v>362133194908062338</v>
          </cell>
        </row>
        <row r="15087">
          <cell r="M15087" t="str">
            <v>362133197911242317</v>
          </cell>
        </row>
        <row r="15088">
          <cell r="M15088" t="str">
            <v>360731198411044325</v>
          </cell>
        </row>
        <row r="15089">
          <cell r="M15089" t="str">
            <v>360732200502282325</v>
          </cell>
        </row>
        <row r="15090">
          <cell r="M15090" t="str">
            <v>360732200804132330</v>
          </cell>
        </row>
        <row r="15091">
          <cell r="M15091" t="str">
            <v>362133195503042325</v>
          </cell>
        </row>
        <row r="15092">
          <cell r="M15092" t="str">
            <v>362133195602032341</v>
          </cell>
        </row>
        <row r="15093">
          <cell r="M15093" t="str">
            <v>362133195510272313</v>
          </cell>
        </row>
        <row r="15094">
          <cell r="M15094" t="str">
            <v>362133196902072323</v>
          </cell>
        </row>
        <row r="15095">
          <cell r="M15095" t="str">
            <v>360732198912272410</v>
          </cell>
        </row>
        <row r="15096">
          <cell r="M15096" t="str">
            <v>360732199607162316</v>
          </cell>
        </row>
        <row r="15097">
          <cell r="M15097" t="str">
            <v>362133195408152315</v>
          </cell>
        </row>
        <row r="15098">
          <cell r="M15098" t="str">
            <v>360721198907057223</v>
          </cell>
        </row>
        <row r="15099">
          <cell r="M15099" t="str">
            <v>362133195406012327</v>
          </cell>
        </row>
        <row r="15100">
          <cell r="M15100" t="str">
            <v>360732201003182324</v>
          </cell>
        </row>
        <row r="15101">
          <cell r="M15101" t="str">
            <v>360732201502212321</v>
          </cell>
        </row>
        <row r="15102">
          <cell r="M15102" t="str">
            <v>360732201308072345</v>
          </cell>
        </row>
        <row r="15103">
          <cell r="M15103" t="str">
            <v>362133195304262317</v>
          </cell>
        </row>
        <row r="15104">
          <cell r="M15104" t="str">
            <v>362133196306162330</v>
          </cell>
        </row>
        <row r="15105">
          <cell r="M15105" t="str">
            <v>360731199406040367</v>
          </cell>
        </row>
        <row r="15106">
          <cell r="M15106" t="str">
            <v>360732201305252324</v>
          </cell>
        </row>
        <row r="15107">
          <cell r="M15107" t="str">
            <v>360732201203052348</v>
          </cell>
        </row>
        <row r="15108">
          <cell r="M15108" t="str">
            <v>360732201501262319</v>
          </cell>
        </row>
        <row r="15109">
          <cell r="M15109" t="str">
            <v>362133196705062310</v>
          </cell>
        </row>
        <row r="15110">
          <cell r="M15110" t="str">
            <v>36073220050618233X</v>
          </cell>
        </row>
        <row r="15111">
          <cell r="M15111" t="str">
            <v>441381199110064741</v>
          </cell>
        </row>
        <row r="15112">
          <cell r="M15112" t="str">
            <v>36213319730415231X</v>
          </cell>
        </row>
        <row r="15113">
          <cell r="M15113" t="str">
            <v>362133193809062311</v>
          </cell>
        </row>
        <row r="15114">
          <cell r="M15114" t="str">
            <v>362133194702042323</v>
          </cell>
        </row>
        <row r="15115">
          <cell r="M15115" t="str">
            <v>362133195305122316</v>
          </cell>
        </row>
        <row r="15116">
          <cell r="M15116" t="str">
            <v>362133195305042324</v>
          </cell>
        </row>
        <row r="15117">
          <cell r="M15117" t="str">
            <v>36213319730308233X</v>
          </cell>
        </row>
        <row r="15118">
          <cell r="M15118" t="str">
            <v>36073220040509236X</v>
          </cell>
        </row>
        <row r="15119">
          <cell r="M15119" t="str">
            <v>360732200405092343</v>
          </cell>
        </row>
        <row r="15120">
          <cell r="M15120" t="str">
            <v>36073220061122233X</v>
          </cell>
        </row>
        <row r="15121">
          <cell r="M15121" t="str">
            <v>360732199801012311</v>
          </cell>
        </row>
        <row r="15122">
          <cell r="M15122" t="str">
            <v>362133197507122321</v>
          </cell>
        </row>
        <row r="15123">
          <cell r="M15123" t="str">
            <v>362133197210142313</v>
          </cell>
        </row>
        <row r="15124">
          <cell r="M15124" t="str">
            <v>360732200104062335</v>
          </cell>
        </row>
        <row r="15125">
          <cell r="M15125" t="str">
            <v>362133195604072312</v>
          </cell>
        </row>
        <row r="15126">
          <cell r="M15126" t="str">
            <v>362133195609282327</v>
          </cell>
        </row>
        <row r="15127">
          <cell r="M15127" t="str">
            <v>360732201003212319</v>
          </cell>
        </row>
        <row r="15128">
          <cell r="M15128" t="str">
            <v>360732201202202359</v>
          </cell>
        </row>
        <row r="15129">
          <cell r="M15129" t="str">
            <v>360732200902092328</v>
          </cell>
        </row>
        <row r="15130">
          <cell r="M15130" t="str">
            <v>362133197010072322</v>
          </cell>
        </row>
        <row r="15131">
          <cell r="M15131" t="str">
            <v>362133197003042344</v>
          </cell>
        </row>
        <row r="15132">
          <cell r="M15132" t="str">
            <v>362133196907062343</v>
          </cell>
        </row>
        <row r="15133">
          <cell r="M15133" t="str">
            <v>362133197010272324</v>
          </cell>
        </row>
        <row r="15134">
          <cell r="M15134" t="str">
            <v>360732199605092326</v>
          </cell>
        </row>
        <row r="15135">
          <cell r="M15135" t="str">
            <v>360732202208052325</v>
          </cell>
        </row>
        <row r="15136">
          <cell r="M15136" t="str">
            <v>360732201909092341</v>
          </cell>
        </row>
        <row r="15137">
          <cell r="M15137" t="str">
            <v>362133194610072314</v>
          </cell>
        </row>
        <row r="15138">
          <cell r="M15138" t="str">
            <v>360732200209292321</v>
          </cell>
        </row>
        <row r="15139">
          <cell r="M15139" t="str">
            <v>362133196508272351</v>
          </cell>
        </row>
        <row r="15140">
          <cell r="M15140" t="str">
            <v>362133196407222339</v>
          </cell>
        </row>
        <row r="15141">
          <cell r="M15141" t="str">
            <v>362133196509222313</v>
          </cell>
        </row>
        <row r="15142">
          <cell r="M15142" t="str">
            <v>362133196906232363</v>
          </cell>
        </row>
        <row r="15143">
          <cell r="M15143" t="str">
            <v>362133195504082345</v>
          </cell>
        </row>
        <row r="15144">
          <cell r="M15144" t="str">
            <v>362133195001212339</v>
          </cell>
        </row>
        <row r="15145">
          <cell r="M15145" t="str">
            <v>362133198306102337</v>
          </cell>
        </row>
        <row r="15146">
          <cell r="M15146" t="str">
            <v>362133197106192337</v>
          </cell>
        </row>
        <row r="15147">
          <cell r="M15147" t="str">
            <v>360732200312022311</v>
          </cell>
        </row>
        <row r="15148">
          <cell r="M15148" t="str">
            <v>362133197409242338</v>
          </cell>
        </row>
        <row r="15149">
          <cell r="M15149" t="str">
            <v>360732198501032316</v>
          </cell>
        </row>
        <row r="15150">
          <cell r="M15150" t="str">
            <v>362133195804182313</v>
          </cell>
        </row>
        <row r="15151">
          <cell r="M15151" t="str">
            <v>362133196312012347</v>
          </cell>
        </row>
        <row r="15152">
          <cell r="M15152" t="str">
            <v>362133197503262351</v>
          </cell>
        </row>
        <row r="15153">
          <cell r="M15153" t="str">
            <v>360721198809027223</v>
          </cell>
        </row>
        <row r="15154">
          <cell r="M15154" t="str">
            <v>362133196302032336</v>
          </cell>
        </row>
        <row r="15155">
          <cell r="M15155" t="str">
            <v>362133196101012312</v>
          </cell>
        </row>
        <row r="15156">
          <cell r="M15156" t="str">
            <v>362133195606152316</v>
          </cell>
        </row>
        <row r="15157">
          <cell r="M15157" t="str">
            <v>360732200408282310</v>
          </cell>
        </row>
        <row r="15158">
          <cell r="M15158" t="str">
            <v>360732199003012333</v>
          </cell>
        </row>
        <row r="15159">
          <cell r="M15159" t="str">
            <v>362133195005162316</v>
          </cell>
        </row>
        <row r="15160">
          <cell r="M15160" t="str">
            <v>362133195303042363</v>
          </cell>
        </row>
        <row r="15161">
          <cell r="M15161" t="str">
            <v>36073220050615235X</v>
          </cell>
        </row>
        <row r="15162">
          <cell r="M15162" t="str">
            <v>360732200904282352</v>
          </cell>
        </row>
        <row r="15163">
          <cell r="M15163" t="str">
            <v>362133196702122314</v>
          </cell>
        </row>
        <row r="15164">
          <cell r="M15164" t="str">
            <v>360732199602092312</v>
          </cell>
        </row>
        <row r="15165">
          <cell r="M15165" t="str">
            <v>362133197210222321</v>
          </cell>
        </row>
        <row r="15166">
          <cell r="M15166" t="str">
            <v>362133196910192317</v>
          </cell>
        </row>
        <row r="15167">
          <cell r="M15167" t="str">
            <v>360732200107082331</v>
          </cell>
        </row>
        <row r="15168">
          <cell r="M15168" t="str">
            <v>362133195807082334</v>
          </cell>
        </row>
        <row r="15169">
          <cell r="M15169" t="str">
            <v>360732199412032319</v>
          </cell>
        </row>
        <row r="15170">
          <cell r="M15170" t="str">
            <v>362133196701052350</v>
          </cell>
        </row>
        <row r="15171">
          <cell r="M15171" t="str">
            <v>362133197304262340</v>
          </cell>
        </row>
        <row r="15172">
          <cell r="M15172" t="str">
            <v>362133196608152330</v>
          </cell>
        </row>
        <row r="15173">
          <cell r="M15173" t="str">
            <v>362133197111012310</v>
          </cell>
        </row>
        <row r="15174">
          <cell r="M15174" t="str">
            <v>360732200806262323</v>
          </cell>
        </row>
        <row r="15175">
          <cell r="M15175" t="str">
            <v>360732200908162323</v>
          </cell>
        </row>
        <row r="15176">
          <cell r="M15176" t="str">
            <v>36213219750704438X</v>
          </cell>
        </row>
        <row r="15177">
          <cell r="M15177" t="str">
            <v>362133194410022339</v>
          </cell>
        </row>
        <row r="15178">
          <cell r="M15178" t="str">
            <v>362133195401022323</v>
          </cell>
        </row>
        <row r="15179">
          <cell r="M15179" t="str">
            <v>360732202205242334</v>
          </cell>
        </row>
        <row r="15180">
          <cell r="M15180" t="str">
            <v>360732202205242350</v>
          </cell>
        </row>
        <row r="15181">
          <cell r="M15181" t="str">
            <v>362133196502112349</v>
          </cell>
        </row>
        <row r="15182">
          <cell r="M15182" t="str">
            <v>36073220171009231X</v>
          </cell>
        </row>
        <row r="15183">
          <cell r="M15183" t="str">
            <v>362133197410132347</v>
          </cell>
        </row>
        <row r="15184">
          <cell r="M15184" t="str">
            <v>362133196611292334</v>
          </cell>
        </row>
        <row r="15185">
          <cell r="M15185" t="str">
            <v>362133196710152388</v>
          </cell>
        </row>
        <row r="15186">
          <cell r="M15186" t="str">
            <v>362133194807012315</v>
          </cell>
        </row>
        <row r="15187">
          <cell r="M15187" t="str">
            <v>362133195603122314</v>
          </cell>
        </row>
        <row r="15188">
          <cell r="M15188" t="str">
            <v>362133196611282320</v>
          </cell>
        </row>
        <row r="15189">
          <cell r="M15189" t="str">
            <v>36073220111027235X</v>
          </cell>
        </row>
        <row r="15190">
          <cell r="M15190" t="str">
            <v>362133195501012333</v>
          </cell>
        </row>
        <row r="15191">
          <cell r="M15191" t="str">
            <v>362133195604032337</v>
          </cell>
        </row>
        <row r="15192">
          <cell r="M15192" t="str">
            <v>362133196704032347</v>
          </cell>
        </row>
        <row r="15193">
          <cell r="M15193" t="str">
            <v>362133194803212328</v>
          </cell>
        </row>
        <row r="15194">
          <cell r="M15194" t="str">
            <v>362133197708152359</v>
          </cell>
        </row>
        <row r="15195">
          <cell r="M15195" t="str">
            <v>362133195908122315</v>
          </cell>
        </row>
        <row r="15196">
          <cell r="M15196" t="str">
            <v>362133196702162316</v>
          </cell>
        </row>
        <row r="15197">
          <cell r="M15197" t="str">
            <v>362133196808122312</v>
          </cell>
        </row>
        <row r="15198">
          <cell r="M15198" t="str">
            <v>362133196706112324</v>
          </cell>
        </row>
        <row r="15199">
          <cell r="M15199" t="str">
            <v>362133195602032368</v>
          </cell>
        </row>
        <row r="15200">
          <cell r="M15200" t="str">
            <v>362133196710172389</v>
          </cell>
        </row>
        <row r="15201">
          <cell r="M15201" t="str">
            <v>362133193908112329</v>
          </cell>
        </row>
        <row r="15202">
          <cell r="M15202" t="str">
            <v>36213319430623231X</v>
          </cell>
        </row>
        <row r="15203">
          <cell r="M15203" t="str">
            <v>362133194909092387</v>
          </cell>
        </row>
        <row r="15204">
          <cell r="M15204" t="str">
            <v>362133196909162313</v>
          </cell>
        </row>
        <row r="15205">
          <cell r="M15205" t="str">
            <v>360732199708252310</v>
          </cell>
        </row>
        <row r="15206">
          <cell r="M15206" t="str">
            <v>36073219980822232X</v>
          </cell>
        </row>
        <row r="15207">
          <cell r="M15207" t="str">
            <v>362133197310042328</v>
          </cell>
        </row>
        <row r="15208">
          <cell r="M15208" t="str">
            <v>360732200205122325</v>
          </cell>
        </row>
        <row r="15209">
          <cell r="M15209" t="str">
            <v>362133196203012313</v>
          </cell>
        </row>
        <row r="15210">
          <cell r="M15210" t="str">
            <v>362133198305082311</v>
          </cell>
        </row>
        <row r="15211">
          <cell r="M15211" t="str">
            <v>362133195910042330</v>
          </cell>
        </row>
        <row r="15212">
          <cell r="M15212" t="str">
            <v>362133196705142310</v>
          </cell>
        </row>
        <row r="15213">
          <cell r="M15213" t="str">
            <v>362133196610032354</v>
          </cell>
        </row>
        <row r="15214">
          <cell r="M15214" t="str">
            <v>360732200908012325</v>
          </cell>
        </row>
        <row r="15215">
          <cell r="M15215" t="str">
            <v>362133195001082327</v>
          </cell>
        </row>
        <row r="15216">
          <cell r="M15216" t="str">
            <v>362133196208232323</v>
          </cell>
        </row>
        <row r="15217">
          <cell r="M15217" t="str">
            <v>360731198801120346</v>
          </cell>
        </row>
        <row r="15218">
          <cell r="M15218" t="str">
            <v>362133197609082316</v>
          </cell>
        </row>
        <row r="15219">
          <cell r="M15219" t="str">
            <v>362133196506022332</v>
          </cell>
        </row>
        <row r="15220">
          <cell r="M15220" t="str">
            <v>362133197610052333</v>
          </cell>
        </row>
        <row r="15221">
          <cell r="M15221" t="str">
            <v>362133197212012336</v>
          </cell>
        </row>
        <row r="15222">
          <cell r="M15222" t="str">
            <v>362133194707142323</v>
          </cell>
        </row>
        <row r="15223">
          <cell r="M15223" t="str">
            <v>360732200902272337</v>
          </cell>
        </row>
        <row r="15224">
          <cell r="M15224" t="str">
            <v>362133197501042312</v>
          </cell>
        </row>
        <row r="15225">
          <cell r="M15225" t="str">
            <v>360732201301242356</v>
          </cell>
        </row>
        <row r="15226">
          <cell r="M15226" t="str">
            <v>362133195209122316</v>
          </cell>
        </row>
        <row r="15227">
          <cell r="M15227" t="str">
            <v>362132196511094326</v>
          </cell>
        </row>
        <row r="15228">
          <cell r="M15228" t="str">
            <v>360732201411102346</v>
          </cell>
        </row>
        <row r="15229">
          <cell r="M15229" t="str">
            <v>360732198709242312</v>
          </cell>
        </row>
        <row r="15230">
          <cell r="M15230" t="str">
            <v>362133194510262313</v>
          </cell>
        </row>
        <row r="15231">
          <cell r="M15231" t="str">
            <v>36213319730603232X</v>
          </cell>
        </row>
        <row r="15232">
          <cell r="M15232" t="str">
            <v>362133195709132318</v>
          </cell>
        </row>
        <row r="15233">
          <cell r="M15233" t="str">
            <v>362133195810252349</v>
          </cell>
        </row>
        <row r="15234">
          <cell r="M15234" t="str">
            <v>362133197602282382</v>
          </cell>
        </row>
        <row r="15235">
          <cell r="M15235" t="str">
            <v>362133194507052315</v>
          </cell>
        </row>
        <row r="15236">
          <cell r="M15236" t="str">
            <v>362133196310092312</v>
          </cell>
        </row>
        <row r="15237">
          <cell r="M15237" t="str">
            <v>360732200204212345</v>
          </cell>
        </row>
        <row r="15238">
          <cell r="M15238" t="str">
            <v>362133197109172323</v>
          </cell>
        </row>
        <row r="15239">
          <cell r="M15239" t="str">
            <v>362133196404272314</v>
          </cell>
        </row>
        <row r="15240">
          <cell r="M15240" t="str">
            <v>360732200704132317</v>
          </cell>
        </row>
        <row r="15241">
          <cell r="M15241" t="str">
            <v>362133196806272333</v>
          </cell>
        </row>
        <row r="15242">
          <cell r="M15242" t="str">
            <v>360732201201062315</v>
          </cell>
        </row>
        <row r="15243">
          <cell r="M15243" t="str">
            <v>362133197010262329</v>
          </cell>
        </row>
        <row r="15244">
          <cell r="M15244" t="str">
            <v>360732201808092318</v>
          </cell>
        </row>
        <row r="15245">
          <cell r="M15245" t="str">
            <v>362133195407092365</v>
          </cell>
        </row>
        <row r="15246">
          <cell r="M15246" t="str">
            <v>362133198005172323</v>
          </cell>
        </row>
        <row r="15247">
          <cell r="M15247" t="str">
            <v>360732199902082343</v>
          </cell>
        </row>
        <row r="15248">
          <cell r="M15248" t="str">
            <v>360731198310074365</v>
          </cell>
        </row>
        <row r="15249">
          <cell r="M15249" t="str">
            <v>362133196112012350</v>
          </cell>
        </row>
        <row r="15250">
          <cell r="M15250" t="str">
            <v>36213319730217235X</v>
          </cell>
        </row>
        <row r="15251">
          <cell r="M15251" t="str">
            <v>360732201110312315</v>
          </cell>
        </row>
        <row r="15252">
          <cell r="M15252" t="str">
            <v>362133194803112319</v>
          </cell>
        </row>
        <row r="15253">
          <cell r="M15253" t="str">
            <v>362133194605252329</v>
          </cell>
        </row>
        <row r="15254">
          <cell r="M15254" t="str">
            <v>362133196801272318</v>
          </cell>
        </row>
        <row r="15255">
          <cell r="M15255" t="str">
            <v>362133196509082314</v>
          </cell>
        </row>
        <row r="15256">
          <cell r="M15256" t="str">
            <v>360731198406034341</v>
          </cell>
        </row>
        <row r="15257">
          <cell r="M15257" t="str">
            <v>362133196803222322</v>
          </cell>
        </row>
        <row r="15258">
          <cell r="M15258" t="str">
            <v>362133196112012393</v>
          </cell>
        </row>
        <row r="15259">
          <cell r="M15259" t="str">
            <v>360732198610152317</v>
          </cell>
        </row>
        <row r="15260">
          <cell r="M15260" t="str">
            <v>36073220110817235X</v>
          </cell>
        </row>
        <row r="15261">
          <cell r="M15261" t="str">
            <v>362133196412112310</v>
          </cell>
        </row>
        <row r="15262">
          <cell r="M15262" t="str">
            <v>360732199205062347</v>
          </cell>
        </row>
        <row r="15263">
          <cell r="M15263" t="str">
            <v>362133196809282385</v>
          </cell>
        </row>
        <row r="15264">
          <cell r="M15264" t="str">
            <v>362133195412222312</v>
          </cell>
        </row>
        <row r="15265">
          <cell r="M15265" t="str">
            <v>362133196703232339</v>
          </cell>
        </row>
        <row r="15266">
          <cell r="M15266" t="str">
            <v>362133194209132333</v>
          </cell>
        </row>
        <row r="15267">
          <cell r="M15267" t="str">
            <v>362133197411202343</v>
          </cell>
        </row>
        <row r="15268">
          <cell r="M15268" t="str">
            <v>360732200905042334</v>
          </cell>
        </row>
        <row r="15269">
          <cell r="M15269" t="str">
            <v>362133197607012330</v>
          </cell>
        </row>
        <row r="15270">
          <cell r="M15270" t="str">
            <v>362121197412176823</v>
          </cell>
        </row>
        <row r="15271">
          <cell r="M15271" t="str">
            <v>360732200108272313</v>
          </cell>
        </row>
        <row r="15272">
          <cell r="M15272" t="str">
            <v>362133197101202313</v>
          </cell>
        </row>
        <row r="15273">
          <cell r="M15273" t="str">
            <v>362133197210012383</v>
          </cell>
        </row>
        <row r="15274">
          <cell r="M15274" t="str">
            <v>362133197012122354</v>
          </cell>
        </row>
        <row r="15275">
          <cell r="M15275" t="str">
            <v>360732199302122313</v>
          </cell>
        </row>
        <row r="15276">
          <cell r="M15276" t="str">
            <v>360732201412052328</v>
          </cell>
        </row>
        <row r="15277">
          <cell r="M15277" t="str">
            <v>360732199003262340</v>
          </cell>
        </row>
        <row r="15278">
          <cell r="M15278" t="str">
            <v>362133197703052324</v>
          </cell>
        </row>
        <row r="15279">
          <cell r="M15279" t="str">
            <v>362133197708012313</v>
          </cell>
        </row>
        <row r="15280">
          <cell r="M15280" t="str">
            <v>360732200706172347</v>
          </cell>
        </row>
        <row r="15281">
          <cell r="M15281" t="str">
            <v>360732200512022340</v>
          </cell>
        </row>
        <row r="15282">
          <cell r="M15282" t="str">
            <v>36073220171002232X</v>
          </cell>
        </row>
        <row r="15283">
          <cell r="M15283" t="str">
            <v>360732201106012328</v>
          </cell>
        </row>
        <row r="15284">
          <cell r="M15284" t="str">
            <v>360732199712122316</v>
          </cell>
        </row>
        <row r="15285">
          <cell r="M15285" t="str">
            <v>362133197108192365</v>
          </cell>
        </row>
        <row r="15286">
          <cell r="M15286" t="str">
            <v>362133196806162310</v>
          </cell>
        </row>
        <row r="15287">
          <cell r="M15287" t="str">
            <v>362133197411032348</v>
          </cell>
        </row>
        <row r="15288">
          <cell r="M15288" t="str">
            <v>362133196607032345</v>
          </cell>
        </row>
        <row r="15289">
          <cell r="M15289" t="str">
            <v>360732201507242343</v>
          </cell>
        </row>
        <row r="15290">
          <cell r="M15290" t="str">
            <v>360732201706022343</v>
          </cell>
        </row>
        <row r="15291">
          <cell r="M15291" t="str">
            <v>360732202102232328</v>
          </cell>
        </row>
        <row r="15292">
          <cell r="M15292" t="str">
            <v>362133196805012388</v>
          </cell>
        </row>
        <row r="15293">
          <cell r="M15293" t="str">
            <v>362133196109092337</v>
          </cell>
        </row>
        <row r="15294">
          <cell r="M15294" t="str">
            <v>362133196308142325</v>
          </cell>
        </row>
        <row r="15295">
          <cell r="M15295" t="str">
            <v>362133195412012315</v>
          </cell>
        </row>
        <row r="15296">
          <cell r="M15296" t="str">
            <v>360732201012152354</v>
          </cell>
        </row>
        <row r="15297">
          <cell r="M15297" t="str">
            <v>362133195407122325</v>
          </cell>
        </row>
        <row r="15298">
          <cell r="M15298" t="str">
            <v>360732199203162344</v>
          </cell>
        </row>
        <row r="15299">
          <cell r="M15299" t="str">
            <v>362133197001102323</v>
          </cell>
        </row>
        <row r="15300">
          <cell r="M15300" t="str">
            <v>362133196712152349</v>
          </cell>
        </row>
        <row r="15301">
          <cell r="M15301" t="str">
            <v>360732200211132335</v>
          </cell>
        </row>
        <row r="15302">
          <cell r="M15302" t="str">
            <v>360732198510011963</v>
          </cell>
        </row>
        <row r="15303">
          <cell r="M15303" t="str">
            <v>36073220170609235X</v>
          </cell>
        </row>
        <row r="15304">
          <cell r="M15304" t="str">
            <v>362133197802032396</v>
          </cell>
        </row>
        <row r="15305">
          <cell r="M15305" t="str">
            <v>362133196108182314</v>
          </cell>
        </row>
        <row r="15306">
          <cell r="M15306" t="str">
            <v>362133195506202320</v>
          </cell>
        </row>
        <row r="15307">
          <cell r="M15307" t="str">
            <v>362133196710192363</v>
          </cell>
        </row>
        <row r="15308">
          <cell r="M15308" t="str">
            <v>36213319580912231X</v>
          </cell>
        </row>
        <row r="15309">
          <cell r="M15309" t="str">
            <v>360732200907062347</v>
          </cell>
        </row>
        <row r="15310">
          <cell r="M15310" t="str">
            <v>362133196809123608</v>
          </cell>
        </row>
        <row r="15311">
          <cell r="M15311" t="str">
            <v>360732200712062339</v>
          </cell>
        </row>
        <row r="15312">
          <cell r="M15312" t="str">
            <v>362133196109092345</v>
          </cell>
        </row>
        <row r="15313">
          <cell r="M15313" t="str">
            <v>362133196808192345</v>
          </cell>
        </row>
        <row r="15314">
          <cell r="M15314" t="str">
            <v>362133194205082324</v>
          </cell>
        </row>
        <row r="15315">
          <cell r="M15315" t="str">
            <v>362133195409082312</v>
          </cell>
        </row>
        <row r="15316">
          <cell r="M15316" t="str">
            <v>362133195906092327</v>
          </cell>
        </row>
        <row r="15317">
          <cell r="M15317" t="str">
            <v>362133196411152361</v>
          </cell>
        </row>
        <row r="15318">
          <cell r="M15318" t="str">
            <v>362133196212122311</v>
          </cell>
        </row>
        <row r="15319">
          <cell r="M15319" t="str">
            <v>360732198612132336</v>
          </cell>
        </row>
        <row r="15320">
          <cell r="M15320" t="str">
            <v>362133194312092317</v>
          </cell>
        </row>
        <row r="15321">
          <cell r="M15321" t="str">
            <v>362133194512232329</v>
          </cell>
        </row>
        <row r="15322">
          <cell r="M15322" t="str">
            <v>362133196612242363</v>
          </cell>
        </row>
        <row r="15323">
          <cell r="M15323" t="str">
            <v>36213319791115232X</v>
          </cell>
        </row>
        <row r="15324">
          <cell r="M15324" t="str">
            <v>362133195901172344</v>
          </cell>
        </row>
        <row r="15325">
          <cell r="M15325" t="str">
            <v>360732198510212343</v>
          </cell>
        </row>
        <row r="15326">
          <cell r="M15326" t="str">
            <v>362133198309112354</v>
          </cell>
        </row>
        <row r="15327">
          <cell r="M15327" t="str">
            <v>360732200802022322</v>
          </cell>
        </row>
        <row r="15328">
          <cell r="M15328" t="str">
            <v>362133194909272310</v>
          </cell>
        </row>
        <row r="15329">
          <cell r="M15329" t="str">
            <v>362133195305102323</v>
          </cell>
        </row>
        <row r="15330">
          <cell r="M15330" t="str">
            <v>362133197308082312</v>
          </cell>
        </row>
        <row r="15331">
          <cell r="M15331" t="str">
            <v>362133194006282315</v>
          </cell>
        </row>
        <row r="15332">
          <cell r="M15332" t="str">
            <v>362133194907242329</v>
          </cell>
        </row>
        <row r="15333">
          <cell r="M15333" t="str">
            <v>362133197409182312</v>
          </cell>
        </row>
        <row r="15334">
          <cell r="M15334" t="str">
            <v>362133195707152315</v>
          </cell>
        </row>
        <row r="15335">
          <cell r="M15335" t="str">
            <v>362133196004212320</v>
          </cell>
        </row>
        <row r="15336">
          <cell r="M15336" t="str">
            <v>360732200801222349</v>
          </cell>
        </row>
        <row r="15337">
          <cell r="M15337" t="str">
            <v>362133198306082110</v>
          </cell>
        </row>
        <row r="15338">
          <cell r="M15338" t="str">
            <v>362133194509212319</v>
          </cell>
        </row>
        <row r="15339">
          <cell r="M15339" t="str">
            <v>362133195508012328</v>
          </cell>
        </row>
        <row r="15340">
          <cell r="M15340" t="str">
            <v>360732200908102355</v>
          </cell>
        </row>
        <row r="15341">
          <cell r="M15341" t="str">
            <v>360732200711192350</v>
          </cell>
        </row>
        <row r="15342">
          <cell r="M15342" t="str">
            <v>36073220060317231X</v>
          </cell>
        </row>
        <row r="15343">
          <cell r="M15343" t="str">
            <v>362133198008052327</v>
          </cell>
        </row>
        <row r="15344">
          <cell r="M15344" t="str">
            <v>362133196008092311</v>
          </cell>
        </row>
        <row r="15345">
          <cell r="M15345" t="str">
            <v>362133196204102329</v>
          </cell>
        </row>
        <row r="15346">
          <cell r="M15346" t="str">
            <v>360732198509112310</v>
          </cell>
        </row>
        <row r="15347">
          <cell r="M15347" t="str">
            <v>36213319520227232X</v>
          </cell>
        </row>
        <row r="15348">
          <cell r="M15348" t="str">
            <v>360732200911042314</v>
          </cell>
        </row>
        <row r="15349">
          <cell r="M15349" t="str">
            <v>360732201102282339</v>
          </cell>
        </row>
        <row r="15350">
          <cell r="M15350" t="str">
            <v>360602198210200515</v>
          </cell>
        </row>
        <row r="15351">
          <cell r="M15351" t="str">
            <v>362133195903192322</v>
          </cell>
        </row>
        <row r="15352">
          <cell r="M15352" t="str">
            <v>362133195506292311</v>
          </cell>
        </row>
        <row r="15353">
          <cell r="M15353" t="str">
            <v>362133198101082328</v>
          </cell>
        </row>
        <row r="15354">
          <cell r="M15354" t="str">
            <v>360732201203220014</v>
          </cell>
        </row>
        <row r="15355">
          <cell r="M15355" t="str">
            <v>360732201002042338</v>
          </cell>
        </row>
        <row r="15356">
          <cell r="M15356" t="str">
            <v>362133195003262348</v>
          </cell>
        </row>
        <row r="15357">
          <cell r="M15357" t="str">
            <v>36073220060508011X</v>
          </cell>
        </row>
        <row r="15358">
          <cell r="M15358" t="str">
            <v>362133196311202317</v>
          </cell>
        </row>
        <row r="15359">
          <cell r="M15359" t="str">
            <v>362133196902282320</v>
          </cell>
        </row>
        <row r="15360">
          <cell r="M15360" t="str">
            <v>360732199011192311</v>
          </cell>
        </row>
        <row r="15361">
          <cell r="M15361" t="str">
            <v>362133195707182311</v>
          </cell>
        </row>
        <row r="15362">
          <cell r="M15362" t="str">
            <v>36213319630207232X</v>
          </cell>
        </row>
        <row r="15363">
          <cell r="M15363" t="str">
            <v>360732198609252310</v>
          </cell>
        </row>
        <row r="15364">
          <cell r="M15364" t="str">
            <v>362133197104292326</v>
          </cell>
        </row>
        <row r="15365">
          <cell r="M15365" t="str">
            <v>362133194505155329</v>
          </cell>
        </row>
        <row r="15366">
          <cell r="M15366" t="str">
            <v>362133194908162347</v>
          </cell>
        </row>
        <row r="15367">
          <cell r="M15367" t="str">
            <v>360732200012282322</v>
          </cell>
        </row>
        <row r="15368">
          <cell r="M15368" t="str">
            <v>362133195903202324</v>
          </cell>
        </row>
        <row r="15369">
          <cell r="M15369" t="str">
            <v>362133195703042311</v>
          </cell>
        </row>
        <row r="15370">
          <cell r="M15370" t="str">
            <v>362133197810192349</v>
          </cell>
        </row>
        <row r="15371">
          <cell r="M15371" t="str">
            <v>362121197504056861</v>
          </cell>
        </row>
        <row r="15372">
          <cell r="M15372" t="str">
            <v>362133198210112346</v>
          </cell>
        </row>
        <row r="15373">
          <cell r="M15373" t="str">
            <v>360721198607196846</v>
          </cell>
        </row>
        <row r="15374">
          <cell r="M15374" t="str">
            <v>362133194804042340</v>
          </cell>
        </row>
        <row r="15375">
          <cell r="M15375" t="str">
            <v>360732199011072336</v>
          </cell>
        </row>
        <row r="15376">
          <cell r="M15376" t="str">
            <v>362133196912202339</v>
          </cell>
        </row>
        <row r="15377">
          <cell r="M15377" t="str">
            <v>362133196206302324</v>
          </cell>
        </row>
        <row r="15378">
          <cell r="M15378" t="str">
            <v>362133197912172322</v>
          </cell>
        </row>
        <row r="15379">
          <cell r="M15379" t="str">
            <v>360732200712032316</v>
          </cell>
        </row>
        <row r="15380">
          <cell r="M15380" t="str">
            <v>362133196804032352</v>
          </cell>
        </row>
        <row r="15381">
          <cell r="M15381" t="str">
            <v>360732200501282323</v>
          </cell>
        </row>
        <row r="15382">
          <cell r="M15382" t="str">
            <v>360732201408172319</v>
          </cell>
        </row>
        <row r="15383">
          <cell r="M15383" t="str">
            <v>36073220190605231X</v>
          </cell>
        </row>
        <row r="15384">
          <cell r="M15384" t="str">
            <v>360732199109252335</v>
          </cell>
        </row>
        <row r="15385">
          <cell r="M15385" t="str">
            <v>362133197802042324</v>
          </cell>
        </row>
        <row r="15386">
          <cell r="M15386" t="str">
            <v>362133196907222319</v>
          </cell>
        </row>
        <row r="15387">
          <cell r="M15387" t="str">
            <v>362133197212051925</v>
          </cell>
        </row>
        <row r="15388">
          <cell r="M15388" t="str">
            <v>362133194710152311</v>
          </cell>
        </row>
        <row r="15389">
          <cell r="M15389" t="str">
            <v>360732200901052324</v>
          </cell>
        </row>
        <row r="15390">
          <cell r="M15390" t="str">
            <v>360732201205082313</v>
          </cell>
        </row>
        <row r="15391">
          <cell r="M15391" t="str">
            <v>360732199010252319</v>
          </cell>
        </row>
        <row r="15392">
          <cell r="M15392" t="str">
            <v>36073220130224234X</v>
          </cell>
        </row>
        <row r="15393">
          <cell r="M15393" t="str">
            <v>360732201410292344</v>
          </cell>
        </row>
        <row r="15394">
          <cell r="M15394" t="str">
            <v>36073220170225231X</v>
          </cell>
        </row>
        <row r="15395">
          <cell r="M15395" t="str">
            <v>362133197211252311</v>
          </cell>
        </row>
        <row r="15396">
          <cell r="M15396" t="str">
            <v>362133197505032322</v>
          </cell>
        </row>
        <row r="15397">
          <cell r="M15397" t="str">
            <v>362532195509162534</v>
          </cell>
        </row>
        <row r="15398">
          <cell r="M15398" t="str">
            <v>362532196103122545</v>
          </cell>
        </row>
        <row r="15399">
          <cell r="M15399" t="str">
            <v>362121197205196821</v>
          </cell>
        </row>
        <row r="15400">
          <cell r="M15400" t="str">
            <v>360732200908062314</v>
          </cell>
        </row>
        <row r="15401">
          <cell r="M15401" t="str">
            <v>362133196701232319</v>
          </cell>
        </row>
        <row r="15402">
          <cell r="M15402" t="str">
            <v>362133196308182335</v>
          </cell>
        </row>
        <row r="15403">
          <cell r="M15403" t="str">
            <v>362133196510152367</v>
          </cell>
        </row>
        <row r="15404">
          <cell r="M15404" t="str">
            <v>360721200110056442</v>
          </cell>
        </row>
        <row r="15405">
          <cell r="M15405" t="str">
            <v>362133197408042334</v>
          </cell>
        </row>
        <row r="15406">
          <cell r="M15406" t="str">
            <v>360732201003112326</v>
          </cell>
        </row>
        <row r="15407">
          <cell r="M15407" t="str">
            <v>360732201104152351</v>
          </cell>
        </row>
        <row r="15408">
          <cell r="M15408" t="str">
            <v>360732199901282319</v>
          </cell>
        </row>
        <row r="15409">
          <cell r="M15409" t="str">
            <v>362133196302202315</v>
          </cell>
        </row>
        <row r="15410">
          <cell r="M15410" t="str">
            <v>360732198810222332</v>
          </cell>
        </row>
        <row r="15411">
          <cell r="M15411" t="str">
            <v>362133197407182343</v>
          </cell>
        </row>
        <row r="15412">
          <cell r="M15412" t="str">
            <v>362133197401142324</v>
          </cell>
        </row>
        <row r="15413">
          <cell r="M15413" t="str">
            <v>362133196709042317</v>
          </cell>
        </row>
        <row r="15414">
          <cell r="M15414" t="str">
            <v>360732201801232314</v>
          </cell>
        </row>
        <row r="15415">
          <cell r="M15415" t="str">
            <v>362133194912202313</v>
          </cell>
        </row>
        <row r="15416">
          <cell r="M15416" t="str">
            <v>362133195501262324</v>
          </cell>
        </row>
        <row r="15417">
          <cell r="M15417" t="str">
            <v>362133198306252319</v>
          </cell>
        </row>
        <row r="15418">
          <cell r="M15418" t="str">
            <v>362133197608032317</v>
          </cell>
        </row>
        <row r="15419">
          <cell r="M15419" t="str">
            <v>36073219881015232X</v>
          </cell>
        </row>
        <row r="15420">
          <cell r="M15420" t="str">
            <v>360732201703262325</v>
          </cell>
        </row>
        <row r="15421">
          <cell r="M15421" t="str">
            <v>360732201112082349</v>
          </cell>
        </row>
        <row r="15422">
          <cell r="M15422" t="str">
            <v>360732202409182329</v>
          </cell>
        </row>
        <row r="15423">
          <cell r="M15423" t="str">
            <v>362133196610092349</v>
          </cell>
        </row>
        <row r="15424">
          <cell r="M15424" t="str">
            <v>362133194808152336</v>
          </cell>
        </row>
        <row r="15425">
          <cell r="M15425" t="str">
            <v>362133195911042316</v>
          </cell>
        </row>
        <row r="15426">
          <cell r="M15426" t="str">
            <v>362133197503172321</v>
          </cell>
        </row>
        <row r="15427">
          <cell r="M15427" t="str">
            <v>362133197009172318</v>
          </cell>
        </row>
        <row r="15428">
          <cell r="M15428" t="str">
            <v>362133195005052344</v>
          </cell>
        </row>
        <row r="15429">
          <cell r="M15429" t="str">
            <v>360732200908182340</v>
          </cell>
        </row>
        <row r="15430">
          <cell r="M15430" t="str">
            <v>362133196704042318</v>
          </cell>
        </row>
        <row r="15431">
          <cell r="M15431" t="str">
            <v>362133195004292311</v>
          </cell>
        </row>
        <row r="15432">
          <cell r="M15432" t="str">
            <v>36213319500410232X</v>
          </cell>
        </row>
        <row r="15433">
          <cell r="M15433" t="str">
            <v>360732201301022310</v>
          </cell>
        </row>
        <row r="15434">
          <cell r="M15434" t="str">
            <v>360732200808272322</v>
          </cell>
        </row>
        <row r="15435">
          <cell r="M15435" t="str">
            <v>360732200609152328</v>
          </cell>
        </row>
        <row r="15436">
          <cell r="M15436" t="str">
            <v>362133196703282328</v>
          </cell>
        </row>
        <row r="15437">
          <cell r="M15437" t="str">
            <v>360732199803122338</v>
          </cell>
        </row>
        <row r="15438">
          <cell r="M15438" t="str">
            <v>362133196210132313</v>
          </cell>
        </row>
        <row r="15439">
          <cell r="M15439" t="str">
            <v>362133197808262328</v>
          </cell>
        </row>
        <row r="15440">
          <cell r="M15440" t="str">
            <v>360732200610182356</v>
          </cell>
        </row>
        <row r="15441">
          <cell r="M15441" t="str">
            <v>360732201310252310</v>
          </cell>
        </row>
        <row r="15442">
          <cell r="M15442" t="str">
            <v>362133196308122316</v>
          </cell>
        </row>
        <row r="15443">
          <cell r="M15443" t="str">
            <v>362133196903082320</v>
          </cell>
        </row>
        <row r="15444">
          <cell r="M15444" t="str">
            <v>360732199303162341</v>
          </cell>
        </row>
        <row r="15445">
          <cell r="M15445" t="str">
            <v>36073220131123232X</v>
          </cell>
        </row>
        <row r="15446">
          <cell r="M15446" t="str">
            <v>360732201206142322</v>
          </cell>
        </row>
        <row r="15447">
          <cell r="M15447" t="str">
            <v>362133193904012320</v>
          </cell>
        </row>
        <row r="15448">
          <cell r="M15448" t="str">
            <v>360732200902042339</v>
          </cell>
        </row>
        <row r="15449">
          <cell r="M15449" t="str">
            <v>362133198203162310</v>
          </cell>
        </row>
        <row r="15450">
          <cell r="M15450" t="str">
            <v>360732199012282351</v>
          </cell>
        </row>
        <row r="15451">
          <cell r="M15451" t="str">
            <v>362133196410112333</v>
          </cell>
        </row>
        <row r="15452">
          <cell r="M15452" t="str">
            <v>362133196708292365</v>
          </cell>
        </row>
        <row r="15453">
          <cell r="M15453" t="str">
            <v>362133193510152144</v>
          </cell>
        </row>
        <row r="15454">
          <cell r="M15454" t="str">
            <v>36213319550315233X</v>
          </cell>
        </row>
        <row r="15455">
          <cell r="M15455" t="str">
            <v>362133196102242320</v>
          </cell>
        </row>
        <row r="15456">
          <cell r="M15456" t="str">
            <v>360732198709272319</v>
          </cell>
        </row>
        <row r="15457">
          <cell r="M15457" t="str">
            <v>362133194812172313</v>
          </cell>
        </row>
        <row r="15458">
          <cell r="M15458" t="str">
            <v>362133194605222349</v>
          </cell>
        </row>
        <row r="15459">
          <cell r="M15459" t="str">
            <v>360732200404202352</v>
          </cell>
        </row>
        <row r="15460">
          <cell r="M15460" t="str">
            <v>36073220021019231X</v>
          </cell>
        </row>
        <row r="15461">
          <cell r="M15461" t="str">
            <v>362133197302282129</v>
          </cell>
        </row>
        <row r="15462">
          <cell r="M15462" t="str">
            <v>360732200412202328</v>
          </cell>
        </row>
        <row r="15463">
          <cell r="M15463" t="str">
            <v>36073220081003231X</v>
          </cell>
        </row>
        <row r="15464">
          <cell r="M15464" t="str">
            <v>362133196602042333</v>
          </cell>
        </row>
        <row r="15465">
          <cell r="M15465" t="str">
            <v>360732201008092344</v>
          </cell>
        </row>
        <row r="15466">
          <cell r="M15466" t="str">
            <v>360732200901182321</v>
          </cell>
        </row>
        <row r="15467">
          <cell r="M15467" t="str">
            <v>360732201408212325</v>
          </cell>
        </row>
        <row r="15468">
          <cell r="M15468" t="str">
            <v>360732198409142360</v>
          </cell>
        </row>
        <row r="15469">
          <cell r="M15469" t="str">
            <v>360732202001112335</v>
          </cell>
        </row>
        <row r="15470">
          <cell r="M15470" t="str">
            <v>360732201712232312</v>
          </cell>
        </row>
        <row r="15471">
          <cell r="M15471" t="str">
            <v>362133197103272331</v>
          </cell>
        </row>
        <row r="15472">
          <cell r="M15472" t="str">
            <v>362133197703042329</v>
          </cell>
        </row>
        <row r="15473">
          <cell r="M15473" t="str">
            <v>362133194807242321</v>
          </cell>
        </row>
        <row r="15474">
          <cell r="M15474" t="str">
            <v>36213319730113233X</v>
          </cell>
        </row>
        <row r="15475">
          <cell r="M15475" t="str">
            <v>362133197404082320</v>
          </cell>
        </row>
        <row r="15476">
          <cell r="M15476" t="str">
            <v>360732200408160137</v>
          </cell>
        </row>
        <row r="15477">
          <cell r="M15477" t="str">
            <v>360732199808132359</v>
          </cell>
        </row>
        <row r="15478">
          <cell r="M15478" t="str">
            <v>360732199202292358</v>
          </cell>
        </row>
        <row r="15479">
          <cell r="M15479" t="str">
            <v>360732201204112349</v>
          </cell>
        </row>
        <row r="15480">
          <cell r="M15480" t="str">
            <v>36213319730711233X</v>
          </cell>
        </row>
        <row r="15481">
          <cell r="M15481" t="str">
            <v>360732201901112328</v>
          </cell>
        </row>
        <row r="15482">
          <cell r="M15482" t="str">
            <v>36213319820609232X</v>
          </cell>
        </row>
        <row r="15483">
          <cell r="M15483" t="str">
            <v>360732200304152335</v>
          </cell>
        </row>
        <row r="15484">
          <cell r="M15484" t="str">
            <v>362133197406012342</v>
          </cell>
        </row>
        <row r="15485">
          <cell r="M15485" t="str">
            <v>360732198709032331</v>
          </cell>
        </row>
        <row r="15486">
          <cell r="M15486" t="str">
            <v>360732201410182321</v>
          </cell>
        </row>
        <row r="15487">
          <cell r="M15487" t="str">
            <v>360732201105152329</v>
          </cell>
        </row>
        <row r="15488">
          <cell r="M15488" t="str">
            <v>36073219890207236X</v>
          </cell>
        </row>
        <row r="15489">
          <cell r="M15489" t="str">
            <v>360732201301122311</v>
          </cell>
        </row>
        <row r="15490">
          <cell r="M15490" t="str">
            <v>360732199008112333</v>
          </cell>
        </row>
        <row r="15491">
          <cell r="M15491" t="str">
            <v>362133197109212321</v>
          </cell>
        </row>
        <row r="15492">
          <cell r="M15492" t="str">
            <v>360732202003052321</v>
          </cell>
        </row>
        <row r="15493">
          <cell r="M15493" t="str">
            <v>362133198303022315</v>
          </cell>
        </row>
        <row r="15494">
          <cell r="M15494" t="str">
            <v>362133197210092352</v>
          </cell>
        </row>
        <row r="15495">
          <cell r="M15495" t="str">
            <v>360732199011152328</v>
          </cell>
        </row>
        <row r="15496">
          <cell r="M15496" t="str">
            <v>36073219890820233X</v>
          </cell>
        </row>
        <row r="15497">
          <cell r="M15497" t="str">
            <v>362133197604212329</v>
          </cell>
        </row>
        <row r="15498">
          <cell r="M15498" t="str">
            <v>360732200503272348</v>
          </cell>
        </row>
        <row r="15499">
          <cell r="M15499" t="str">
            <v>360732200803272374</v>
          </cell>
        </row>
        <row r="15500">
          <cell r="M15500" t="str">
            <v>362133197402252314</v>
          </cell>
        </row>
        <row r="15501">
          <cell r="M15501" t="str">
            <v>362133195806152337</v>
          </cell>
        </row>
        <row r="15502">
          <cell r="M15502" t="str">
            <v>362133196311012361</v>
          </cell>
        </row>
        <row r="15503">
          <cell r="M15503" t="str">
            <v>362133196808222321</v>
          </cell>
        </row>
        <row r="15504">
          <cell r="M15504" t="str">
            <v>360732199504292310</v>
          </cell>
        </row>
        <row r="15505">
          <cell r="M15505" t="str">
            <v>36213319790921232X</v>
          </cell>
        </row>
        <row r="15506">
          <cell r="M15506" t="str">
            <v>360732200505182311</v>
          </cell>
        </row>
        <row r="15507">
          <cell r="M15507" t="str">
            <v>360732200012202353</v>
          </cell>
        </row>
        <row r="15508">
          <cell r="M15508" t="str">
            <v>360732200304062313</v>
          </cell>
        </row>
        <row r="15509">
          <cell r="M15509" t="str">
            <v>362133194711272112</v>
          </cell>
        </row>
        <row r="15510">
          <cell r="M15510" t="str">
            <v>362133194710012327</v>
          </cell>
        </row>
        <row r="15511">
          <cell r="M15511" t="str">
            <v>362133194903112316</v>
          </cell>
        </row>
        <row r="15512">
          <cell r="M15512" t="str">
            <v>360732198801032318</v>
          </cell>
        </row>
        <row r="15513">
          <cell r="M15513" t="str">
            <v>362133196010272311</v>
          </cell>
        </row>
        <row r="15514">
          <cell r="M15514" t="str">
            <v>362133197804202328</v>
          </cell>
        </row>
        <row r="15515">
          <cell r="M15515" t="str">
            <v>362133194605092310</v>
          </cell>
        </row>
        <row r="15516">
          <cell r="M15516" t="str">
            <v>36213319540412232X</v>
          </cell>
        </row>
        <row r="15517">
          <cell r="M15517" t="str">
            <v>362133197402172330</v>
          </cell>
        </row>
        <row r="15518">
          <cell r="M15518" t="str">
            <v>362133195305052119</v>
          </cell>
        </row>
        <row r="15519">
          <cell r="M15519" t="str">
            <v>362133197301312314</v>
          </cell>
        </row>
        <row r="15520">
          <cell r="M15520" t="str">
            <v>362133197705052344</v>
          </cell>
        </row>
        <row r="15521">
          <cell r="M15521" t="str">
            <v>360732199101302318</v>
          </cell>
        </row>
        <row r="15522">
          <cell r="M15522" t="str">
            <v>360732199304292316</v>
          </cell>
        </row>
        <row r="15523">
          <cell r="M15523" t="str">
            <v>362133198005052348</v>
          </cell>
        </row>
        <row r="15524">
          <cell r="M15524" t="str">
            <v>362133195608172337</v>
          </cell>
        </row>
        <row r="15525">
          <cell r="M15525" t="str">
            <v>362133196408042364</v>
          </cell>
        </row>
        <row r="15526">
          <cell r="M15526" t="str">
            <v>360732201011192311</v>
          </cell>
        </row>
        <row r="15527">
          <cell r="M15527" t="str">
            <v>36213319650404233X</v>
          </cell>
        </row>
        <row r="15528">
          <cell r="M15528" t="str">
            <v>362133194205242324</v>
          </cell>
        </row>
        <row r="15529">
          <cell r="M15529" t="str">
            <v>362133197407032329</v>
          </cell>
        </row>
        <row r="15530">
          <cell r="M15530" t="str">
            <v>360732199601242331</v>
          </cell>
        </row>
        <row r="15531">
          <cell r="M15531" t="str">
            <v>360732198510182316</v>
          </cell>
        </row>
        <row r="15532">
          <cell r="M15532" t="str">
            <v>360733198603120962</v>
          </cell>
        </row>
        <row r="15533">
          <cell r="M15533" t="str">
            <v>360732201012052310</v>
          </cell>
        </row>
        <row r="15534">
          <cell r="M15534" t="str">
            <v>360732201909132315</v>
          </cell>
        </row>
        <row r="15535">
          <cell r="M15535" t="str">
            <v>360732198407092339</v>
          </cell>
        </row>
        <row r="15536">
          <cell r="M15536" t="str">
            <v>360732201911132322</v>
          </cell>
        </row>
        <row r="15537">
          <cell r="M15537" t="str">
            <v>360732201110282320</v>
          </cell>
        </row>
        <row r="15538">
          <cell r="M15538" t="str">
            <v>360732201309222325</v>
          </cell>
        </row>
        <row r="15539">
          <cell r="M15539" t="str">
            <v>362133197606162310</v>
          </cell>
        </row>
        <row r="15540">
          <cell r="M15540" t="str">
            <v>362133196001022126</v>
          </cell>
        </row>
        <row r="15541">
          <cell r="M15541" t="str">
            <v>362133196801072332</v>
          </cell>
        </row>
        <row r="15542">
          <cell r="M15542" t="str">
            <v>362133196202202369</v>
          </cell>
        </row>
        <row r="15543">
          <cell r="M15543" t="str">
            <v>36073220080629232X</v>
          </cell>
        </row>
        <row r="15544">
          <cell r="M15544" t="str">
            <v>362133196805212312</v>
          </cell>
        </row>
        <row r="15545">
          <cell r="M15545" t="str">
            <v>362133196501142319</v>
          </cell>
        </row>
        <row r="15546">
          <cell r="M15546" t="str">
            <v>362133196807152843</v>
          </cell>
        </row>
        <row r="15547">
          <cell r="M15547" t="str">
            <v>362133196912132406</v>
          </cell>
        </row>
        <row r="15548">
          <cell r="M15548" t="str">
            <v>360732200712022337</v>
          </cell>
        </row>
        <row r="15549">
          <cell r="M15549" t="str">
            <v>362133194611152324</v>
          </cell>
        </row>
        <row r="15550">
          <cell r="M15550" t="str">
            <v>360732199202132311</v>
          </cell>
        </row>
        <row r="15551">
          <cell r="M15551" t="str">
            <v>362133196908242354</v>
          </cell>
        </row>
        <row r="15552">
          <cell r="M15552" t="str">
            <v>362133194507242311</v>
          </cell>
        </row>
        <row r="15553">
          <cell r="M15553" t="str">
            <v>360732198410222843</v>
          </cell>
        </row>
        <row r="15554">
          <cell r="M15554" t="str">
            <v>36213319510608234X</v>
          </cell>
        </row>
        <row r="15555">
          <cell r="M15555" t="str">
            <v>360732199804242331</v>
          </cell>
        </row>
        <row r="15556">
          <cell r="M15556" t="str">
            <v>360732199908252315</v>
          </cell>
        </row>
        <row r="15557">
          <cell r="M15557" t="str">
            <v>362133197206192326</v>
          </cell>
        </row>
        <row r="15558">
          <cell r="M15558" t="str">
            <v>360732200203292312</v>
          </cell>
        </row>
        <row r="15559">
          <cell r="M15559" t="str">
            <v>36213319690601231X</v>
          </cell>
        </row>
        <row r="15560">
          <cell r="M15560" t="str">
            <v>362133197705042330</v>
          </cell>
        </row>
        <row r="15561">
          <cell r="M15561" t="str">
            <v>360732201701312325</v>
          </cell>
        </row>
        <row r="15562">
          <cell r="M15562" t="str">
            <v>360732201401172324</v>
          </cell>
        </row>
        <row r="15563">
          <cell r="M15563" t="str">
            <v>360732198907156423</v>
          </cell>
        </row>
        <row r="15564">
          <cell r="M15564" t="str">
            <v>360732201511052315</v>
          </cell>
        </row>
        <row r="15565">
          <cell r="M15565" t="str">
            <v>362133196412182343</v>
          </cell>
        </row>
        <row r="15566">
          <cell r="M15566" t="str">
            <v>362133194611102319</v>
          </cell>
        </row>
        <row r="15567">
          <cell r="M15567" t="str">
            <v>36213319701120231X</v>
          </cell>
        </row>
        <row r="15568">
          <cell r="M15568" t="str">
            <v>362133194804032310</v>
          </cell>
        </row>
        <row r="15569">
          <cell r="M15569" t="str">
            <v>360732199710272345</v>
          </cell>
        </row>
        <row r="15570">
          <cell r="M15570" t="str">
            <v>362133197210082322</v>
          </cell>
        </row>
        <row r="15571">
          <cell r="M15571" t="str">
            <v>362133194107192327</v>
          </cell>
        </row>
        <row r="15572">
          <cell r="M15572" t="str">
            <v>362133197112032356</v>
          </cell>
        </row>
        <row r="15573">
          <cell r="M15573" t="str">
            <v>360732201202222325</v>
          </cell>
        </row>
        <row r="15574">
          <cell r="M15574" t="str">
            <v>440229198709014322</v>
          </cell>
        </row>
        <row r="15575">
          <cell r="M15575" t="str">
            <v>360732201312062318</v>
          </cell>
        </row>
        <row r="15576">
          <cell r="M15576" t="str">
            <v>362133195401212311</v>
          </cell>
        </row>
        <row r="15577">
          <cell r="M15577" t="str">
            <v>360732198706132310</v>
          </cell>
        </row>
        <row r="15578">
          <cell r="M15578" t="str">
            <v>362133194610162336</v>
          </cell>
        </row>
        <row r="15579">
          <cell r="M15579" t="str">
            <v>362133194805062327</v>
          </cell>
        </row>
        <row r="15580">
          <cell r="M15580" t="str">
            <v>360732200008122318</v>
          </cell>
        </row>
        <row r="15581">
          <cell r="M15581" t="str">
            <v>362133196601182385</v>
          </cell>
        </row>
        <row r="15582">
          <cell r="M15582" t="str">
            <v>362133196703152320</v>
          </cell>
        </row>
        <row r="15583">
          <cell r="M15583" t="str">
            <v>362133195503042317</v>
          </cell>
        </row>
        <row r="15584">
          <cell r="M15584" t="str">
            <v>362133195705102349</v>
          </cell>
        </row>
        <row r="15585">
          <cell r="M15585" t="str">
            <v>36073220070126236X</v>
          </cell>
        </row>
        <row r="15586">
          <cell r="M15586" t="str">
            <v>360732200803272323</v>
          </cell>
        </row>
        <row r="15587">
          <cell r="M15587" t="str">
            <v>362133196204222312</v>
          </cell>
        </row>
        <row r="15588">
          <cell r="M15588" t="str">
            <v>360732200111272322</v>
          </cell>
        </row>
        <row r="15589">
          <cell r="M15589" t="str">
            <v>362133198106122341</v>
          </cell>
        </row>
        <row r="15590">
          <cell r="M15590" t="str">
            <v>360732199904222370</v>
          </cell>
        </row>
        <row r="15591">
          <cell r="M15591" t="str">
            <v>362133195506082357</v>
          </cell>
        </row>
        <row r="15592">
          <cell r="M15592" t="str">
            <v>36213319611102232X</v>
          </cell>
        </row>
        <row r="15593">
          <cell r="M15593" t="str">
            <v>360732201212282321</v>
          </cell>
        </row>
        <row r="15594">
          <cell r="M15594" t="str">
            <v>360732201112232327</v>
          </cell>
        </row>
        <row r="15595">
          <cell r="M15595" t="str">
            <v>360732201509022328</v>
          </cell>
        </row>
        <row r="15596">
          <cell r="M15596" t="str">
            <v>360732201305252316</v>
          </cell>
        </row>
        <row r="15597">
          <cell r="M15597" t="str">
            <v>362133194803162332</v>
          </cell>
        </row>
        <row r="15598">
          <cell r="M15598" t="str">
            <v>360732198904012328</v>
          </cell>
        </row>
        <row r="15599">
          <cell r="M15599" t="str">
            <v>362133195105142320</v>
          </cell>
        </row>
        <row r="15600">
          <cell r="M15600" t="str">
            <v>36213319750907233X</v>
          </cell>
        </row>
        <row r="15601">
          <cell r="M15601" t="str">
            <v>362133195409102344</v>
          </cell>
        </row>
        <row r="15602">
          <cell r="M15602" t="str">
            <v>362133198212012314</v>
          </cell>
        </row>
        <row r="15603">
          <cell r="M15603" t="str">
            <v>362133195303162314</v>
          </cell>
        </row>
        <row r="15604">
          <cell r="M15604" t="str">
            <v>362133195402102325</v>
          </cell>
        </row>
        <row r="15605">
          <cell r="M15605" t="str">
            <v>362133198010052377</v>
          </cell>
        </row>
        <row r="15606">
          <cell r="M15606" t="str">
            <v>362133196001062347</v>
          </cell>
        </row>
        <row r="15607">
          <cell r="M15607" t="str">
            <v>362133195802202317</v>
          </cell>
        </row>
        <row r="15608">
          <cell r="M15608" t="str">
            <v>362133196310052329</v>
          </cell>
        </row>
        <row r="15609">
          <cell r="M15609" t="str">
            <v>362133193902222316</v>
          </cell>
        </row>
        <row r="15610">
          <cell r="M15610" t="str">
            <v>362133195605282311</v>
          </cell>
        </row>
        <row r="15611">
          <cell r="M15611" t="str">
            <v>362132198307074343</v>
          </cell>
        </row>
        <row r="15612">
          <cell r="M15612" t="str">
            <v>360732200706142316</v>
          </cell>
        </row>
        <row r="15613">
          <cell r="M15613" t="str">
            <v>362133193405032327</v>
          </cell>
        </row>
        <row r="15614">
          <cell r="M15614" t="str">
            <v>362133195603292313</v>
          </cell>
        </row>
        <row r="15615">
          <cell r="M15615" t="str">
            <v>362133197408012362</v>
          </cell>
        </row>
        <row r="15616">
          <cell r="M15616" t="str">
            <v>362133195511172314</v>
          </cell>
        </row>
        <row r="15617">
          <cell r="M15617" t="str">
            <v>362133195610182315</v>
          </cell>
        </row>
        <row r="15618">
          <cell r="M15618" t="str">
            <v>360732200509262327</v>
          </cell>
        </row>
        <row r="15619">
          <cell r="M15619" t="str">
            <v>362133194609052359</v>
          </cell>
        </row>
        <row r="15620">
          <cell r="M15620" t="str">
            <v>362133194703102324</v>
          </cell>
        </row>
        <row r="15621">
          <cell r="M15621" t="str">
            <v>360732200612222315</v>
          </cell>
        </row>
        <row r="15622">
          <cell r="M15622" t="str">
            <v>362133196509102338</v>
          </cell>
        </row>
        <row r="15623">
          <cell r="M15623" t="str">
            <v>36213319580916232X</v>
          </cell>
        </row>
        <row r="15624">
          <cell r="M15624" t="str">
            <v>360732199902082319</v>
          </cell>
        </row>
        <row r="15625">
          <cell r="M15625" t="str">
            <v>360732200111172321</v>
          </cell>
        </row>
        <row r="15626">
          <cell r="M15626" t="str">
            <v>362133198003192312</v>
          </cell>
        </row>
        <row r="15627">
          <cell r="M15627" t="str">
            <v>360732201201232310</v>
          </cell>
        </row>
        <row r="15628">
          <cell r="M15628" t="str">
            <v>362133194112292314</v>
          </cell>
        </row>
        <row r="15629">
          <cell r="M15629" t="str">
            <v>362133196305102328</v>
          </cell>
        </row>
        <row r="15630">
          <cell r="M15630" t="str">
            <v>362133197012092319</v>
          </cell>
        </row>
        <row r="15631">
          <cell r="M15631" t="str">
            <v>36213319610912233X</v>
          </cell>
        </row>
        <row r="15632">
          <cell r="M15632" t="str">
            <v>362133197701012329</v>
          </cell>
        </row>
        <row r="15633">
          <cell r="M15633" t="str">
            <v>362133197703202310</v>
          </cell>
        </row>
        <row r="15634">
          <cell r="M15634" t="str">
            <v>360732200405022329</v>
          </cell>
        </row>
        <row r="15635">
          <cell r="M15635" t="str">
            <v>36073220070420232X</v>
          </cell>
        </row>
        <row r="15636">
          <cell r="M15636" t="str">
            <v>360732200806222313</v>
          </cell>
        </row>
        <row r="15637">
          <cell r="M15637" t="str">
            <v>362133194603052323</v>
          </cell>
        </row>
        <row r="15638">
          <cell r="M15638" t="str">
            <v>360732199911210167</v>
          </cell>
        </row>
        <row r="15639">
          <cell r="M15639" t="str">
            <v>360732202004092317</v>
          </cell>
        </row>
        <row r="15640">
          <cell r="M15640" t="str">
            <v>362133196309022333</v>
          </cell>
        </row>
        <row r="15641">
          <cell r="M15641" t="str">
            <v>362133196111172352</v>
          </cell>
        </row>
        <row r="15642">
          <cell r="M15642" t="str">
            <v>362133196208012355</v>
          </cell>
        </row>
        <row r="15643">
          <cell r="M15643" t="str">
            <v>360732199709262318</v>
          </cell>
        </row>
        <row r="15644">
          <cell r="M15644" t="str">
            <v>362133197604052329</v>
          </cell>
        </row>
        <row r="15645">
          <cell r="M15645" t="str">
            <v>360732199509282330</v>
          </cell>
        </row>
        <row r="15646">
          <cell r="M15646" t="str">
            <v>360732201208022324</v>
          </cell>
        </row>
        <row r="15647">
          <cell r="M15647" t="str">
            <v>360732201008082373</v>
          </cell>
        </row>
        <row r="15648">
          <cell r="M15648" t="str">
            <v>362133194301042322</v>
          </cell>
        </row>
        <row r="15649">
          <cell r="M15649" t="str">
            <v>362133195201282323</v>
          </cell>
        </row>
        <row r="15650">
          <cell r="M15650" t="str">
            <v>362133195204042341</v>
          </cell>
        </row>
        <row r="15651">
          <cell r="M15651" t="str">
            <v>360732199308082324</v>
          </cell>
        </row>
        <row r="15652">
          <cell r="M15652" t="str">
            <v>360732201312102324</v>
          </cell>
        </row>
        <row r="15653">
          <cell r="M15653" t="str">
            <v>360732201003272362</v>
          </cell>
        </row>
        <row r="15654">
          <cell r="M15654" t="str">
            <v>362133198206132336</v>
          </cell>
        </row>
        <row r="15655">
          <cell r="M15655" t="str">
            <v>36213319591017232X</v>
          </cell>
        </row>
        <row r="15656">
          <cell r="M15656" t="str">
            <v>360732200812022326</v>
          </cell>
        </row>
        <row r="15657">
          <cell r="M15657" t="str">
            <v>360732200703042336</v>
          </cell>
        </row>
        <row r="15658">
          <cell r="M15658" t="str">
            <v>362133196301122313</v>
          </cell>
        </row>
        <row r="15659">
          <cell r="M15659" t="str">
            <v>362133197707152373</v>
          </cell>
        </row>
        <row r="15660">
          <cell r="M15660" t="str">
            <v>360732198601211928</v>
          </cell>
        </row>
        <row r="15661">
          <cell r="M15661" t="str">
            <v>362133197611022312</v>
          </cell>
        </row>
        <row r="15662">
          <cell r="M15662" t="str">
            <v>360732200412212323</v>
          </cell>
        </row>
        <row r="15663">
          <cell r="M15663" t="str">
            <v>360732200805132316</v>
          </cell>
        </row>
        <row r="15664">
          <cell r="M15664" t="str">
            <v>360732200609062322</v>
          </cell>
        </row>
        <row r="15665">
          <cell r="M15665" t="str">
            <v>360732200909142316</v>
          </cell>
        </row>
        <row r="15666">
          <cell r="M15666" t="str">
            <v>362133195807022323</v>
          </cell>
        </row>
        <row r="15667">
          <cell r="M15667" t="str">
            <v>362133197803242336</v>
          </cell>
        </row>
        <row r="15668">
          <cell r="M15668" t="str">
            <v>360732200207202361</v>
          </cell>
        </row>
        <row r="15669">
          <cell r="M15669" t="str">
            <v>360732200512052312</v>
          </cell>
        </row>
        <row r="15670">
          <cell r="M15670" t="str">
            <v>362133196808102311</v>
          </cell>
        </row>
        <row r="15671">
          <cell r="M15671" t="str">
            <v>360732199112212350</v>
          </cell>
        </row>
        <row r="15672">
          <cell r="M15672" t="str">
            <v>362133196908072316</v>
          </cell>
        </row>
        <row r="15673">
          <cell r="M15673" t="str">
            <v>362133197208092310</v>
          </cell>
        </row>
        <row r="15674">
          <cell r="M15674" t="str">
            <v>362133195804052324</v>
          </cell>
        </row>
        <row r="15675">
          <cell r="M15675" t="str">
            <v>360732198603182331</v>
          </cell>
        </row>
        <row r="15676">
          <cell r="M15676" t="str">
            <v>360732198806062313</v>
          </cell>
        </row>
        <row r="15677">
          <cell r="M15677" t="str">
            <v>362133195809092325</v>
          </cell>
        </row>
        <row r="15678">
          <cell r="M15678" t="str">
            <v>362133195307112314</v>
          </cell>
        </row>
        <row r="15679">
          <cell r="M15679" t="str">
            <v>362133195412132341</v>
          </cell>
        </row>
        <row r="15680">
          <cell r="M15680" t="str">
            <v>362133195302162312</v>
          </cell>
        </row>
        <row r="15681">
          <cell r="M15681" t="str">
            <v>362133195511072321</v>
          </cell>
        </row>
        <row r="15682">
          <cell r="M15682" t="str">
            <v>360732199011032334</v>
          </cell>
        </row>
        <row r="15683">
          <cell r="M15683" t="str">
            <v>362133197203152337</v>
          </cell>
        </row>
        <row r="15684">
          <cell r="M15684" t="str">
            <v>360732200203172329</v>
          </cell>
        </row>
        <row r="15685">
          <cell r="M15685" t="str">
            <v>362133197509162343</v>
          </cell>
        </row>
        <row r="15686">
          <cell r="M15686" t="str">
            <v>360732198507112317</v>
          </cell>
        </row>
        <row r="15687">
          <cell r="M15687" t="str">
            <v>360732199108162354</v>
          </cell>
        </row>
        <row r="15688">
          <cell r="M15688" t="str">
            <v>36213319470406231X</v>
          </cell>
        </row>
        <row r="15689">
          <cell r="M15689" t="str">
            <v>36213319500610234X</v>
          </cell>
        </row>
        <row r="15690">
          <cell r="M15690" t="str">
            <v>360732201005152364</v>
          </cell>
        </row>
        <row r="15691">
          <cell r="M15691" t="str">
            <v>36073220060716232X</v>
          </cell>
        </row>
        <row r="15692">
          <cell r="M15692" t="str">
            <v>360732201104142313</v>
          </cell>
        </row>
        <row r="15693">
          <cell r="M15693" t="str">
            <v>362133197011012372</v>
          </cell>
        </row>
        <row r="15694">
          <cell r="M15694" t="str">
            <v>36073220040321233X</v>
          </cell>
        </row>
        <row r="15695">
          <cell r="M15695" t="str">
            <v>360732200611202371</v>
          </cell>
        </row>
        <row r="15696">
          <cell r="M15696" t="str">
            <v>362133197109102376</v>
          </cell>
        </row>
        <row r="15697">
          <cell r="M15697" t="str">
            <v>362133193404022311</v>
          </cell>
        </row>
        <row r="15698">
          <cell r="M15698" t="str">
            <v>362133195812092334</v>
          </cell>
        </row>
        <row r="15699">
          <cell r="M15699" t="str">
            <v>362133193402232323</v>
          </cell>
        </row>
        <row r="15700">
          <cell r="M15700" t="str">
            <v>360732199503012348</v>
          </cell>
        </row>
        <row r="15701">
          <cell r="M15701" t="str">
            <v>362133197308052332</v>
          </cell>
        </row>
        <row r="15702">
          <cell r="M15702" t="str">
            <v>362133198102072324</v>
          </cell>
        </row>
        <row r="15703">
          <cell r="M15703" t="str">
            <v>360732200811012337</v>
          </cell>
        </row>
        <row r="15704">
          <cell r="M15704" t="str">
            <v>360732200305292356</v>
          </cell>
        </row>
        <row r="15705">
          <cell r="M15705" t="str">
            <v>360732201210242318</v>
          </cell>
        </row>
        <row r="15706">
          <cell r="M15706" t="str">
            <v>360732199112102338</v>
          </cell>
        </row>
        <row r="15707">
          <cell r="M15707" t="str">
            <v>362133196810172343</v>
          </cell>
        </row>
        <row r="15708">
          <cell r="M15708" t="str">
            <v>360732199308122365</v>
          </cell>
        </row>
        <row r="15709">
          <cell r="M15709" t="str">
            <v>362133197408032347</v>
          </cell>
        </row>
        <row r="15710">
          <cell r="M15710" t="str">
            <v>362133197209232311</v>
          </cell>
        </row>
        <row r="15711">
          <cell r="M15711" t="str">
            <v>36213319681115231X</v>
          </cell>
        </row>
        <row r="15712">
          <cell r="M15712" t="str">
            <v>362133196510092317</v>
          </cell>
        </row>
        <row r="15713">
          <cell r="M15713" t="str">
            <v>360732198605272824</v>
          </cell>
        </row>
        <row r="15714">
          <cell r="M15714" t="str">
            <v>360732200710152314</v>
          </cell>
        </row>
        <row r="15715">
          <cell r="M15715" t="str">
            <v>360732201601212319</v>
          </cell>
        </row>
        <row r="15716">
          <cell r="M15716" t="str">
            <v>360732201707152318</v>
          </cell>
        </row>
        <row r="15717">
          <cell r="M15717" t="str">
            <v>360732197507112320</v>
          </cell>
        </row>
        <row r="15718">
          <cell r="M15718" t="str">
            <v>360732199206012325</v>
          </cell>
        </row>
        <row r="15719">
          <cell r="M15719" t="str">
            <v>362133196307132344</v>
          </cell>
        </row>
        <row r="15720">
          <cell r="M15720" t="str">
            <v>360732201903312323</v>
          </cell>
        </row>
        <row r="15721">
          <cell r="M15721" t="str">
            <v>360732201707312326</v>
          </cell>
        </row>
        <row r="15722">
          <cell r="M15722" t="str">
            <v>360732202101232326</v>
          </cell>
        </row>
        <row r="15723">
          <cell r="M15723" t="str">
            <v>360732202401032318</v>
          </cell>
        </row>
        <row r="15724">
          <cell r="M15724" t="str">
            <v>360732200104142351</v>
          </cell>
        </row>
        <row r="15725">
          <cell r="M15725" t="str">
            <v>362133194904252329</v>
          </cell>
        </row>
        <row r="15726">
          <cell r="M15726" t="str">
            <v>362133197409232332</v>
          </cell>
        </row>
        <row r="15727">
          <cell r="M15727" t="str">
            <v>360732198601082310</v>
          </cell>
        </row>
        <row r="15728">
          <cell r="M15728" t="str">
            <v>362133195611192312</v>
          </cell>
        </row>
        <row r="15729">
          <cell r="M15729" t="str">
            <v>362133197807162325</v>
          </cell>
        </row>
        <row r="15730">
          <cell r="M15730" t="str">
            <v>360732200604162316</v>
          </cell>
        </row>
        <row r="15731">
          <cell r="M15731" t="str">
            <v>362133195208152361</v>
          </cell>
        </row>
        <row r="15732">
          <cell r="M15732" t="str">
            <v>360732199205182322</v>
          </cell>
        </row>
        <row r="15733">
          <cell r="M15733" t="str">
            <v>360732201104192337</v>
          </cell>
        </row>
        <row r="15734">
          <cell r="M15734" t="str">
            <v>362133198309052312</v>
          </cell>
        </row>
        <row r="15735">
          <cell r="M15735" t="str">
            <v>362133197212292374</v>
          </cell>
        </row>
        <row r="15736">
          <cell r="M15736" t="str">
            <v>362133193504012321</v>
          </cell>
        </row>
        <row r="15737">
          <cell r="M15737" t="str">
            <v>36213319771107235X</v>
          </cell>
        </row>
        <row r="15738">
          <cell r="M15738" t="str">
            <v>360732198411062378</v>
          </cell>
        </row>
        <row r="15739">
          <cell r="M15739" t="str">
            <v>360732200610072341</v>
          </cell>
        </row>
        <row r="15740">
          <cell r="M15740" t="str">
            <v>360732200804112313</v>
          </cell>
        </row>
        <row r="15741">
          <cell r="M15741" t="str">
            <v>360732201005152356</v>
          </cell>
        </row>
        <row r="15742">
          <cell r="M15742" t="str">
            <v>362133197503042316</v>
          </cell>
        </row>
        <row r="15743">
          <cell r="M15743" t="str">
            <v>360732200410122316</v>
          </cell>
        </row>
        <row r="15744">
          <cell r="M15744" t="str">
            <v>360732199909022335</v>
          </cell>
        </row>
        <row r="15745">
          <cell r="M15745" t="str">
            <v>360732198604272339</v>
          </cell>
        </row>
        <row r="15746">
          <cell r="M15746" t="str">
            <v>360732201603192323</v>
          </cell>
        </row>
        <row r="15747">
          <cell r="M15747" t="str">
            <v>360826195808017721</v>
          </cell>
        </row>
        <row r="15748">
          <cell r="M15748" t="str">
            <v>362133197411132322</v>
          </cell>
        </row>
        <row r="15749">
          <cell r="M15749" t="str">
            <v>360732201506102314</v>
          </cell>
        </row>
        <row r="15750">
          <cell r="M15750" t="str">
            <v>360732201112032333</v>
          </cell>
        </row>
        <row r="15751">
          <cell r="M15751" t="str">
            <v>362133195404032332</v>
          </cell>
        </row>
        <row r="15752">
          <cell r="M15752" t="str">
            <v>36213319531217232X</v>
          </cell>
        </row>
        <row r="15753">
          <cell r="M15753" t="str">
            <v>362133195207022311</v>
          </cell>
        </row>
        <row r="15754">
          <cell r="M15754" t="str">
            <v>362133196003082317</v>
          </cell>
        </row>
        <row r="15755">
          <cell r="M15755" t="str">
            <v>36213319620105232X</v>
          </cell>
        </row>
        <row r="15756">
          <cell r="M15756" t="str">
            <v>360732199710072351</v>
          </cell>
        </row>
        <row r="15757">
          <cell r="M15757" t="str">
            <v>362133196909262365</v>
          </cell>
        </row>
        <row r="15758">
          <cell r="M15758" t="str">
            <v>362133197811082336</v>
          </cell>
        </row>
        <row r="15759">
          <cell r="M15759" t="str">
            <v>362133194910122328</v>
          </cell>
        </row>
        <row r="15760">
          <cell r="M15760" t="str">
            <v>360732200903072353</v>
          </cell>
        </row>
        <row r="15761">
          <cell r="M15761" t="str">
            <v>362133197610232318</v>
          </cell>
        </row>
        <row r="15762">
          <cell r="M15762" t="str">
            <v>362133195507102348</v>
          </cell>
        </row>
        <row r="15763">
          <cell r="M15763" t="str">
            <v>36073220080510231X</v>
          </cell>
        </row>
        <row r="15764">
          <cell r="M15764" t="str">
            <v>360732200203142314</v>
          </cell>
        </row>
        <row r="15765">
          <cell r="M15765" t="str">
            <v>360732201011052319</v>
          </cell>
        </row>
        <row r="15766">
          <cell r="M15766" t="str">
            <v>362133196301052319</v>
          </cell>
        </row>
        <row r="15767">
          <cell r="M15767" t="str">
            <v>360732202012102319</v>
          </cell>
        </row>
        <row r="15768">
          <cell r="M15768" t="str">
            <v>362133196704302319</v>
          </cell>
        </row>
        <row r="15769">
          <cell r="M15769" t="str">
            <v>362133196512162323</v>
          </cell>
        </row>
        <row r="15770">
          <cell r="M15770" t="str">
            <v>360732202408142325</v>
          </cell>
        </row>
        <row r="15771">
          <cell r="M15771" t="str">
            <v>362133197311232318</v>
          </cell>
        </row>
        <row r="15772">
          <cell r="M15772" t="str">
            <v>362133197111272315</v>
          </cell>
        </row>
        <row r="15773">
          <cell r="M15773" t="str">
            <v>362133196011022322</v>
          </cell>
        </row>
        <row r="15774">
          <cell r="M15774" t="str">
            <v>36073219910924233X</v>
          </cell>
        </row>
        <row r="15775">
          <cell r="M15775" t="str">
            <v>362133195605192316</v>
          </cell>
        </row>
        <row r="15776">
          <cell r="M15776" t="str">
            <v>362133195909232321</v>
          </cell>
        </row>
        <row r="15777">
          <cell r="M15777" t="str">
            <v>362133196503122354</v>
          </cell>
        </row>
        <row r="15778">
          <cell r="M15778" t="str">
            <v>362133197810042383</v>
          </cell>
        </row>
        <row r="15779">
          <cell r="M15779" t="str">
            <v>360732200509062333</v>
          </cell>
        </row>
        <row r="15780">
          <cell r="M15780" t="str">
            <v>362133196804032336</v>
          </cell>
        </row>
        <row r="15781">
          <cell r="M15781" t="str">
            <v>36213319781204231X</v>
          </cell>
        </row>
        <row r="15782">
          <cell r="M15782" t="str">
            <v>36213319691022231X</v>
          </cell>
        </row>
        <row r="15783">
          <cell r="M15783" t="str">
            <v>362133197407142392</v>
          </cell>
        </row>
        <row r="15784">
          <cell r="M15784" t="str">
            <v>360732200909302367</v>
          </cell>
        </row>
        <row r="15785">
          <cell r="M15785" t="str">
            <v>360732201305062328</v>
          </cell>
        </row>
        <row r="15786">
          <cell r="M15786" t="str">
            <v>360732201505292320</v>
          </cell>
        </row>
        <row r="15787">
          <cell r="M15787" t="str">
            <v>362133197509092349</v>
          </cell>
        </row>
        <row r="15788">
          <cell r="M15788" t="str">
            <v>360732200409122415</v>
          </cell>
        </row>
        <row r="15789">
          <cell r="M15789" t="str">
            <v>36073219890922264X</v>
          </cell>
        </row>
        <row r="15790">
          <cell r="M15790" t="str">
            <v>360732199102262311</v>
          </cell>
        </row>
        <row r="15791">
          <cell r="M15791" t="str">
            <v>362133196907172315</v>
          </cell>
        </row>
        <row r="15792">
          <cell r="M15792" t="str">
            <v>362133197201022336</v>
          </cell>
        </row>
        <row r="15793">
          <cell r="M15793" t="str">
            <v>362133198203161924</v>
          </cell>
        </row>
        <row r="15794">
          <cell r="M15794" t="str">
            <v>360732200511271919</v>
          </cell>
        </row>
        <row r="15795">
          <cell r="M15795" t="str">
            <v>360732200706202315</v>
          </cell>
        </row>
        <row r="15796">
          <cell r="M15796" t="str">
            <v>362133196210112320</v>
          </cell>
        </row>
        <row r="15797">
          <cell r="M15797" t="str">
            <v>362133197211222331</v>
          </cell>
        </row>
        <row r="15798">
          <cell r="M15798" t="str">
            <v>360730199212120960</v>
          </cell>
        </row>
        <row r="15799">
          <cell r="M15799" t="str">
            <v>362133197711012330</v>
          </cell>
        </row>
        <row r="15800">
          <cell r="M15800" t="str">
            <v>362133194612242348</v>
          </cell>
        </row>
        <row r="15801">
          <cell r="M15801" t="str">
            <v>36213319731024240X</v>
          </cell>
        </row>
        <row r="15802">
          <cell r="M15802" t="str">
            <v>362133195512092324</v>
          </cell>
        </row>
        <row r="15803">
          <cell r="M15803" t="str">
            <v>362133195812202329</v>
          </cell>
        </row>
        <row r="15804">
          <cell r="M15804" t="str">
            <v>362133195303202312</v>
          </cell>
        </row>
        <row r="15805">
          <cell r="M15805" t="str">
            <v>360732200412252317</v>
          </cell>
        </row>
        <row r="15806">
          <cell r="M15806" t="str">
            <v>362133197610052317</v>
          </cell>
        </row>
        <row r="15807">
          <cell r="M15807" t="str">
            <v>362133195310252326</v>
          </cell>
        </row>
        <row r="15808">
          <cell r="M15808" t="str">
            <v>360732200707012329</v>
          </cell>
        </row>
        <row r="15809">
          <cell r="M15809" t="str">
            <v>360732200309252351</v>
          </cell>
        </row>
        <row r="15810">
          <cell r="M15810" t="str">
            <v>362133198009012845</v>
          </cell>
        </row>
        <row r="15811">
          <cell r="M15811" t="str">
            <v>360732199010192328</v>
          </cell>
        </row>
        <row r="15812">
          <cell r="M15812" t="str">
            <v>360732199001252341</v>
          </cell>
        </row>
        <row r="15813">
          <cell r="M15813" t="str">
            <v>362133195206082312</v>
          </cell>
        </row>
        <row r="15814">
          <cell r="M15814" t="str">
            <v>362133195307142329</v>
          </cell>
        </row>
        <row r="15815">
          <cell r="M15815" t="str">
            <v>360732201612052314</v>
          </cell>
        </row>
        <row r="15816">
          <cell r="M15816" t="str">
            <v>360732202009112313</v>
          </cell>
        </row>
        <row r="15817">
          <cell r="M15817" t="str">
            <v>362133196907042318</v>
          </cell>
        </row>
        <row r="15818">
          <cell r="M15818" t="str">
            <v>360732199109172335</v>
          </cell>
        </row>
        <row r="15819">
          <cell r="M15819" t="str">
            <v>362133196307152329</v>
          </cell>
        </row>
        <row r="15820">
          <cell r="M15820" t="str">
            <v>36073220140919232X</v>
          </cell>
        </row>
        <row r="15821">
          <cell r="M15821" t="str">
            <v>360732201709242325</v>
          </cell>
        </row>
        <row r="15822">
          <cell r="M15822" t="str">
            <v>360732201208222326</v>
          </cell>
        </row>
        <row r="15823">
          <cell r="M15823" t="str">
            <v>362133197502192312</v>
          </cell>
        </row>
        <row r="15824">
          <cell r="M15824" t="str">
            <v>362133197811112312</v>
          </cell>
        </row>
        <row r="15825">
          <cell r="M15825" t="str">
            <v>362133194907122319</v>
          </cell>
        </row>
        <row r="15826">
          <cell r="M15826" t="str">
            <v>362133197606222360</v>
          </cell>
        </row>
        <row r="15827">
          <cell r="M15827" t="str">
            <v>360732200408222318</v>
          </cell>
        </row>
        <row r="15828">
          <cell r="M15828" t="str">
            <v>362133195504142336</v>
          </cell>
        </row>
        <row r="15829">
          <cell r="M15829" t="str">
            <v>360732201701262313</v>
          </cell>
        </row>
        <row r="15830">
          <cell r="M15830" t="str">
            <v>362133194104162325</v>
          </cell>
        </row>
        <row r="15831">
          <cell r="M15831" t="str">
            <v>36213319680212232X</v>
          </cell>
        </row>
        <row r="15832">
          <cell r="M15832" t="str">
            <v>360732198711182312</v>
          </cell>
        </row>
        <row r="15833">
          <cell r="M15833" t="str">
            <v>362133196911072317</v>
          </cell>
        </row>
        <row r="15834">
          <cell r="M15834" t="str">
            <v>362133198101082627</v>
          </cell>
        </row>
        <row r="15835">
          <cell r="M15835" t="str">
            <v>360732201710072319</v>
          </cell>
        </row>
        <row r="15836">
          <cell r="M15836" t="str">
            <v>360732201108252413</v>
          </cell>
        </row>
        <row r="15837">
          <cell r="M15837" t="str">
            <v>360732200910012332</v>
          </cell>
        </row>
        <row r="15838">
          <cell r="M15838" t="str">
            <v>362133195708052332</v>
          </cell>
        </row>
        <row r="15839">
          <cell r="M15839" t="str">
            <v>360732199808192327</v>
          </cell>
        </row>
        <row r="15840">
          <cell r="M15840" t="str">
            <v>360732201212282372</v>
          </cell>
        </row>
        <row r="15841">
          <cell r="M15841" t="str">
            <v>362133195207072351</v>
          </cell>
        </row>
        <row r="15842">
          <cell r="M15842" t="str">
            <v>362133195108162327</v>
          </cell>
        </row>
        <row r="15843">
          <cell r="M15843" t="str">
            <v>362133196410012316</v>
          </cell>
        </row>
        <row r="15844">
          <cell r="M15844" t="str">
            <v>362133195411102378</v>
          </cell>
        </row>
        <row r="15845">
          <cell r="M15845" t="str">
            <v>360732198511252144</v>
          </cell>
        </row>
        <row r="15846">
          <cell r="M15846" t="str">
            <v>362133197812262355</v>
          </cell>
        </row>
        <row r="15847">
          <cell r="M15847" t="str">
            <v>362133195709102346</v>
          </cell>
        </row>
        <row r="15848">
          <cell r="M15848" t="str">
            <v>360732200305172338</v>
          </cell>
        </row>
        <row r="15849">
          <cell r="M15849" t="str">
            <v>360732199605162320</v>
          </cell>
        </row>
        <row r="15850">
          <cell r="M15850" t="str">
            <v>362133196610102404</v>
          </cell>
        </row>
        <row r="15851">
          <cell r="M15851" t="str">
            <v>362133197905092842</v>
          </cell>
        </row>
        <row r="15852">
          <cell r="M15852" t="str">
            <v>360732199204102626</v>
          </cell>
        </row>
        <row r="15853">
          <cell r="M15853" t="str">
            <v>362133198212312317</v>
          </cell>
        </row>
        <row r="15854">
          <cell r="M15854" t="str">
            <v>360732200808292323</v>
          </cell>
        </row>
        <row r="15855">
          <cell r="M15855" t="str">
            <v>362133196509082357</v>
          </cell>
        </row>
        <row r="15856">
          <cell r="M15856" t="str">
            <v>36213319521103231X</v>
          </cell>
        </row>
        <row r="15857">
          <cell r="M15857" t="str">
            <v>362133195812092326</v>
          </cell>
        </row>
        <row r="15858">
          <cell r="M15858" t="str">
            <v>360732201601032350</v>
          </cell>
        </row>
        <row r="15859">
          <cell r="M15859" t="str">
            <v>362133196601012335</v>
          </cell>
        </row>
        <row r="15860">
          <cell r="M15860" t="str">
            <v>362133197110132337</v>
          </cell>
        </row>
        <row r="15861">
          <cell r="M15861" t="str">
            <v>362133197410052419</v>
          </cell>
        </row>
        <row r="15862">
          <cell r="M15862" t="str">
            <v>362133196605192310</v>
          </cell>
        </row>
        <row r="15863">
          <cell r="M15863" t="str">
            <v>362133197410092381</v>
          </cell>
        </row>
        <row r="15864">
          <cell r="M15864" t="str">
            <v>362133194705162312</v>
          </cell>
        </row>
        <row r="15865">
          <cell r="M15865" t="str">
            <v>362133195603052328</v>
          </cell>
        </row>
        <row r="15866">
          <cell r="M15866" t="str">
            <v>362133197201012322</v>
          </cell>
        </row>
        <row r="15867">
          <cell r="M15867" t="str">
            <v>362133197409082338</v>
          </cell>
        </row>
        <row r="15868">
          <cell r="M15868" t="str">
            <v>360732200508252354</v>
          </cell>
        </row>
        <row r="15869">
          <cell r="M15869" t="str">
            <v>362133195512192317</v>
          </cell>
        </row>
        <row r="15870">
          <cell r="M15870" t="str">
            <v>360732201008162330</v>
          </cell>
        </row>
        <row r="15871">
          <cell r="M15871" t="str">
            <v>360732200808142317</v>
          </cell>
        </row>
        <row r="15872">
          <cell r="M15872" t="str">
            <v>360732202308112313</v>
          </cell>
        </row>
        <row r="15873">
          <cell r="M15873" t="str">
            <v>362133195602212326</v>
          </cell>
        </row>
        <row r="15874">
          <cell r="M15874" t="str">
            <v>362133195305092313</v>
          </cell>
        </row>
        <row r="15875">
          <cell r="M15875" t="str">
            <v>360732198401222323</v>
          </cell>
        </row>
        <row r="15876">
          <cell r="M15876" t="str">
            <v>360732201010072318</v>
          </cell>
        </row>
        <row r="15877">
          <cell r="M15877" t="str">
            <v>362133197401252355</v>
          </cell>
        </row>
        <row r="15878">
          <cell r="M15878" t="str">
            <v>360732198901022352</v>
          </cell>
        </row>
        <row r="15879">
          <cell r="M15879" t="str">
            <v>360732201801092323</v>
          </cell>
        </row>
        <row r="15880">
          <cell r="M15880" t="str">
            <v>36073219840413234X</v>
          </cell>
        </row>
        <row r="15881">
          <cell r="M15881" t="str">
            <v>362133195012272337</v>
          </cell>
        </row>
        <row r="15882">
          <cell r="M15882" t="str">
            <v>360732200808072347</v>
          </cell>
        </row>
        <row r="15883">
          <cell r="M15883" t="str">
            <v>360732200606242352</v>
          </cell>
        </row>
        <row r="15884">
          <cell r="M15884" t="str">
            <v>360732201507092322</v>
          </cell>
        </row>
        <row r="15885">
          <cell r="M15885" t="str">
            <v>360732201905212326</v>
          </cell>
        </row>
        <row r="15886">
          <cell r="M15886" t="str">
            <v>362133195612082318</v>
          </cell>
        </row>
        <row r="15887">
          <cell r="M15887" t="str">
            <v>362133196412172321</v>
          </cell>
        </row>
        <row r="15888">
          <cell r="M15888" t="str">
            <v>362133194611142329</v>
          </cell>
        </row>
        <row r="15889">
          <cell r="M15889" t="str">
            <v>360732198804262311</v>
          </cell>
        </row>
        <row r="15890">
          <cell r="M15890" t="str">
            <v>362133197707152357</v>
          </cell>
        </row>
        <row r="15891">
          <cell r="M15891" t="str">
            <v>362133195508262319</v>
          </cell>
        </row>
        <row r="15892">
          <cell r="M15892" t="str">
            <v>362133196204172335</v>
          </cell>
        </row>
        <row r="15893">
          <cell r="M15893" t="str">
            <v>360732200711222353</v>
          </cell>
        </row>
        <row r="15894">
          <cell r="M15894" t="str">
            <v>360732199201152353</v>
          </cell>
        </row>
        <row r="15895">
          <cell r="M15895" t="str">
            <v>362121197801026482</v>
          </cell>
        </row>
        <row r="15896">
          <cell r="M15896" t="str">
            <v>360732200201062310</v>
          </cell>
        </row>
        <row r="15897">
          <cell r="M15897" t="str">
            <v>36073220040527231X</v>
          </cell>
        </row>
        <row r="15898">
          <cell r="M15898" t="str">
            <v>360732199309142317</v>
          </cell>
        </row>
        <row r="15899">
          <cell r="M15899" t="str">
            <v>362133195705012327</v>
          </cell>
        </row>
        <row r="15900">
          <cell r="M15900" t="str">
            <v>362133195811202319</v>
          </cell>
        </row>
        <row r="15901">
          <cell r="M15901" t="str">
            <v>362133197002122326</v>
          </cell>
        </row>
        <row r="15902">
          <cell r="M15902" t="str">
            <v>362133196302252312</v>
          </cell>
        </row>
        <row r="15903">
          <cell r="M15903" t="str">
            <v>362133197201102344</v>
          </cell>
        </row>
        <row r="15904">
          <cell r="M15904" t="str">
            <v>362133196901032354</v>
          </cell>
        </row>
        <row r="15905">
          <cell r="M15905" t="str">
            <v>362133197311082348</v>
          </cell>
        </row>
        <row r="15906">
          <cell r="M15906" t="str">
            <v>362133194810232319</v>
          </cell>
        </row>
        <row r="15907">
          <cell r="M15907" t="str">
            <v>362133195406252320</v>
          </cell>
        </row>
        <row r="15908">
          <cell r="M15908" t="str">
            <v>360732200411202350</v>
          </cell>
        </row>
        <row r="15909">
          <cell r="M15909" t="str">
            <v>360732200307032320</v>
          </cell>
        </row>
        <row r="15910">
          <cell r="M15910" t="str">
            <v>36213319540726231X</v>
          </cell>
        </row>
        <row r="15911">
          <cell r="M15911" t="str">
            <v>362133195802152313</v>
          </cell>
        </row>
        <row r="15912">
          <cell r="M15912" t="str">
            <v>360732200107182324</v>
          </cell>
        </row>
        <row r="15913">
          <cell r="M15913" t="str">
            <v>362133197401052409</v>
          </cell>
        </row>
        <row r="15914">
          <cell r="M15914" t="str">
            <v>362133196106152314</v>
          </cell>
        </row>
        <row r="15915">
          <cell r="M15915" t="str">
            <v>362133195909162327</v>
          </cell>
        </row>
        <row r="15916">
          <cell r="M15916" t="str">
            <v>360732198410032337</v>
          </cell>
        </row>
        <row r="15917">
          <cell r="M15917" t="str">
            <v>362133194905052310</v>
          </cell>
        </row>
        <row r="15918">
          <cell r="M15918" t="str">
            <v>362133195402082328</v>
          </cell>
        </row>
        <row r="15919">
          <cell r="M15919" t="str">
            <v>360732199206202313</v>
          </cell>
        </row>
        <row r="15920">
          <cell r="M15920" t="str">
            <v>362133195202132327</v>
          </cell>
        </row>
        <row r="15921">
          <cell r="M15921" t="str">
            <v>362133197612152338</v>
          </cell>
        </row>
        <row r="15922">
          <cell r="M15922" t="str">
            <v>362133195412072326</v>
          </cell>
        </row>
        <row r="15923">
          <cell r="M15923" t="str">
            <v>362133197707152314</v>
          </cell>
        </row>
        <row r="15924">
          <cell r="M15924" t="str">
            <v>360732198707212320</v>
          </cell>
        </row>
        <row r="15925">
          <cell r="M15925" t="str">
            <v>362133195708182313</v>
          </cell>
        </row>
        <row r="15926">
          <cell r="M15926" t="str">
            <v>360732201411132342</v>
          </cell>
        </row>
        <row r="15927">
          <cell r="M15927" t="str">
            <v>36073220111118233X</v>
          </cell>
        </row>
        <row r="15928">
          <cell r="M15928" t="str">
            <v>362133197411032364</v>
          </cell>
        </row>
        <row r="15929">
          <cell r="M15929" t="str">
            <v>36213319560720232X</v>
          </cell>
        </row>
        <row r="15930">
          <cell r="M15930" t="str">
            <v>362133196610032338</v>
          </cell>
        </row>
        <row r="15931">
          <cell r="M15931" t="str">
            <v>362133195501012317</v>
          </cell>
        </row>
        <row r="15932">
          <cell r="M15932" t="str">
            <v>362133196005012320</v>
          </cell>
        </row>
        <row r="15933">
          <cell r="M15933" t="str">
            <v>362133196108202338</v>
          </cell>
        </row>
        <row r="15934">
          <cell r="M15934" t="str">
            <v>362133195209102323</v>
          </cell>
        </row>
        <row r="15935">
          <cell r="M15935" t="str">
            <v>360732200306082326</v>
          </cell>
        </row>
        <row r="15936">
          <cell r="M15936" t="str">
            <v>360732201402112315</v>
          </cell>
        </row>
        <row r="15937">
          <cell r="M15937" t="str">
            <v>360732200912012344</v>
          </cell>
        </row>
        <row r="15938">
          <cell r="M15938" t="str">
            <v>362133196507152323</v>
          </cell>
        </row>
        <row r="15939">
          <cell r="M15939" t="str">
            <v>362133196512252310</v>
          </cell>
        </row>
        <row r="15940">
          <cell r="M15940" t="str">
            <v>362133197305032328</v>
          </cell>
        </row>
        <row r="15941">
          <cell r="M15941" t="str">
            <v>362133196410122312</v>
          </cell>
        </row>
        <row r="15942">
          <cell r="M15942" t="str">
            <v>360732200112012311</v>
          </cell>
        </row>
        <row r="15943">
          <cell r="M15943" t="str">
            <v>362133194710252312</v>
          </cell>
        </row>
        <row r="15944">
          <cell r="M15944" t="str">
            <v>362133195208202349</v>
          </cell>
        </row>
        <row r="15945">
          <cell r="M15945" t="str">
            <v>362133194912052327</v>
          </cell>
        </row>
        <row r="15946">
          <cell r="M15946" t="str">
            <v>441624197506065249</v>
          </cell>
        </row>
        <row r="15947">
          <cell r="M15947" t="str">
            <v>441624200504135244</v>
          </cell>
        </row>
        <row r="15948">
          <cell r="M15948" t="str">
            <v>360732200711142353</v>
          </cell>
        </row>
        <row r="15949">
          <cell r="M15949" t="str">
            <v>441624200307295222</v>
          </cell>
        </row>
        <row r="15950">
          <cell r="M15950" t="str">
            <v>362133197610092319</v>
          </cell>
        </row>
        <row r="15951">
          <cell r="M15951" t="str">
            <v>360732201603142318</v>
          </cell>
        </row>
        <row r="15952">
          <cell r="M15952" t="str">
            <v>362133195207052326</v>
          </cell>
        </row>
        <row r="15953">
          <cell r="M15953" t="str">
            <v>362133194009052320</v>
          </cell>
        </row>
        <row r="15954">
          <cell r="M15954" t="str">
            <v>360732198904152312</v>
          </cell>
        </row>
        <row r="15955">
          <cell r="M15955" t="str">
            <v>362133195312192312</v>
          </cell>
        </row>
        <row r="15956">
          <cell r="M15956" t="str">
            <v>362133196012262328</v>
          </cell>
        </row>
        <row r="15957">
          <cell r="M15957" t="str">
            <v>360732201501152347</v>
          </cell>
        </row>
        <row r="15958">
          <cell r="M15958" t="str">
            <v>360732198911142315</v>
          </cell>
        </row>
        <row r="15959">
          <cell r="M15959" t="str">
            <v>360732198510112326</v>
          </cell>
        </row>
        <row r="15960">
          <cell r="M15960" t="str">
            <v>360732201010232342</v>
          </cell>
        </row>
        <row r="15961">
          <cell r="M15961" t="str">
            <v>362133196611242310</v>
          </cell>
        </row>
        <row r="15962">
          <cell r="M15962" t="str">
            <v>360732200002112311</v>
          </cell>
        </row>
        <row r="15963">
          <cell r="M15963" t="str">
            <v>362133195911242326</v>
          </cell>
        </row>
        <row r="15964">
          <cell r="M15964" t="str">
            <v>362133195712302314</v>
          </cell>
        </row>
        <row r="15965">
          <cell r="M15965" t="str">
            <v>36213319711027233X</v>
          </cell>
        </row>
        <row r="15966">
          <cell r="M15966" t="str">
            <v>360732200311022344</v>
          </cell>
        </row>
        <row r="15967">
          <cell r="M15967" t="str">
            <v>362532196611070198</v>
          </cell>
        </row>
        <row r="15968">
          <cell r="M15968" t="str">
            <v>360732201109112367</v>
          </cell>
        </row>
        <row r="15969">
          <cell r="M15969" t="str">
            <v>360732199308122314</v>
          </cell>
        </row>
        <row r="15970">
          <cell r="M15970" t="str">
            <v>362133195512052314</v>
          </cell>
        </row>
        <row r="15971">
          <cell r="M15971" t="str">
            <v>362133196908172325</v>
          </cell>
        </row>
        <row r="15972">
          <cell r="M15972" t="str">
            <v>362133196405252817</v>
          </cell>
        </row>
        <row r="15973">
          <cell r="M15973" t="str">
            <v>362133196805282820</v>
          </cell>
        </row>
        <row r="15974">
          <cell r="M15974" t="str">
            <v>362133197708254144</v>
          </cell>
        </row>
        <row r="15975">
          <cell r="M15975" t="str">
            <v>360732200108072813</v>
          </cell>
        </row>
        <row r="15976">
          <cell r="M15976" t="str">
            <v>360732201011262818</v>
          </cell>
        </row>
        <row r="15977">
          <cell r="M15977" t="str">
            <v>362133196504042815</v>
          </cell>
        </row>
        <row r="15978">
          <cell r="M15978" t="str">
            <v>36073220000120584X</v>
          </cell>
        </row>
        <row r="15979">
          <cell r="M15979" t="str">
            <v>360732199410092852</v>
          </cell>
        </row>
        <row r="15980">
          <cell r="M15980" t="str">
            <v>362133197412022870</v>
          </cell>
        </row>
        <row r="15981">
          <cell r="M15981" t="str">
            <v>362133197510216425</v>
          </cell>
        </row>
        <row r="15982">
          <cell r="M15982" t="str">
            <v>360732200511252830</v>
          </cell>
        </row>
        <row r="15983">
          <cell r="M15983" t="str">
            <v>360732198509201727</v>
          </cell>
        </row>
        <row r="15984">
          <cell r="M15984" t="str">
            <v>360732201308032861</v>
          </cell>
        </row>
        <row r="15985">
          <cell r="M15985" t="str">
            <v>360732200612112829</v>
          </cell>
        </row>
        <row r="15986">
          <cell r="M15986" t="str">
            <v>360732201201032861</v>
          </cell>
        </row>
        <row r="15987">
          <cell r="M15987" t="str">
            <v>360732202002072857</v>
          </cell>
        </row>
        <row r="15988">
          <cell r="M15988" t="str">
            <v>362133198002272812</v>
          </cell>
        </row>
        <row r="15989">
          <cell r="M15989" t="str">
            <v>360732201009052811</v>
          </cell>
        </row>
        <row r="15990">
          <cell r="M15990" t="str">
            <v>362133198207132813</v>
          </cell>
        </row>
        <row r="15991">
          <cell r="M15991" t="str">
            <v>362133193906242824</v>
          </cell>
        </row>
        <row r="15992">
          <cell r="M15992" t="str">
            <v>360732200404292810</v>
          </cell>
        </row>
        <row r="15993">
          <cell r="M15993" t="str">
            <v>362133197903312813</v>
          </cell>
        </row>
        <row r="15994">
          <cell r="M15994" t="str">
            <v>362133196410102848</v>
          </cell>
        </row>
        <row r="15995">
          <cell r="M15995" t="str">
            <v>362133195608082817</v>
          </cell>
        </row>
        <row r="15996">
          <cell r="M15996" t="str">
            <v>360732201703062825</v>
          </cell>
        </row>
        <row r="15997">
          <cell r="M15997" t="str">
            <v>360732201901062842</v>
          </cell>
        </row>
        <row r="15998">
          <cell r="M15998" t="str">
            <v>362133196810182816</v>
          </cell>
        </row>
        <row r="15999">
          <cell r="M15999" t="str">
            <v>362133196903032817</v>
          </cell>
        </row>
        <row r="16000">
          <cell r="M16000" t="str">
            <v>360732201005182897</v>
          </cell>
        </row>
        <row r="16001">
          <cell r="M16001" t="str">
            <v>360732198310242812</v>
          </cell>
        </row>
        <row r="16002">
          <cell r="M16002" t="str">
            <v>360732198512013321</v>
          </cell>
        </row>
        <row r="16003">
          <cell r="M16003" t="str">
            <v>360732200610062813</v>
          </cell>
        </row>
        <row r="16004">
          <cell r="M16004" t="str">
            <v>360732200811192833</v>
          </cell>
        </row>
        <row r="16005">
          <cell r="M16005" t="str">
            <v>362133196512272813</v>
          </cell>
        </row>
        <row r="16006">
          <cell r="M16006" t="str">
            <v>362133195204152815</v>
          </cell>
        </row>
        <row r="16007">
          <cell r="M16007" t="str">
            <v>362133194712232745</v>
          </cell>
        </row>
        <row r="16008">
          <cell r="M16008" t="str">
            <v>360732199909192844</v>
          </cell>
        </row>
        <row r="16009">
          <cell r="M16009" t="str">
            <v>360732200308281310</v>
          </cell>
        </row>
        <row r="16010">
          <cell r="M16010" t="str">
            <v>362133197811242811</v>
          </cell>
        </row>
        <row r="16011">
          <cell r="M16011" t="str">
            <v>362133196909142814</v>
          </cell>
        </row>
        <row r="16012">
          <cell r="M16012" t="str">
            <v>360732200410082852</v>
          </cell>
        </row>
        <row r="16013">
          <cell r="M16013" t="str">
            <v>362133198010022864</v>
          </cell>
        </row>
        <row r="16014">
          <cell r="M16014" t="str">
            <v>360732201103142821</v>
          </cell>
        </row>
        <row r="16015">
          <cell r="M16015" t="str">
            <v>360732201003302816</v>
          </cell>
        </row>
        <row r="16016">
          <cell r="M16016" t="str">
            <v>362133198010062831</v>
          </cell>
        </row>
        <row r="16017">
          <cell r="M16017" t="str">
            <v>445222200802235218</v>
          </cell>
        </row>
        <row r="16018">
          <cell r="M16018" t="str">
            <v>445222201110315211</v>
          </cell>
        </row>
        <row r="16019">
          <cell r="M16019" t="str">
            <v>362133196103232810</v>
          </cell>
        </row>
        <row r="16020">
          <cell r="M16020" t="str">
            <v>362133194404292826</v>
          </cell>
        </row>
        <row r="16021">
          <cell r="M16021" t="str">
            <v>360732200701192824</v>
          </cell>
        </row>
        <row r="16022">
          <cell r="M16022" t="str">
            <v>362133196705132817</v>
          </cell>
        </row>
        <row r="16023">
          <cell r="M16023" t="str">
            <v>362133197009182815</v>
          </cell>
        </row>
        <row r="16024">
          <cell r="M16024" t="str">
            <v>360732200102112810</v>
          </cell>
        </row>
        <row r="16025">
          <cell r="M16025" t="str">
            <v>36213319420915281X</v>
          </cell>
        </row>
        <row r="16026">
          <cell r="M16026" t="str">
            <v>362133194807052827</v>
          </cell>
        </row>
        <row r="16027">
          <cell r="M16027" t="str">
            <v>360732198408252875</v>
          </cell>
        </row>
        <row r="16028">
          <cell r="M16028" t="str">
            <v>360732201207302826</v>
          </cell>
        </row>
        <row r="16029">
          <cell r="M16029" t="str">
            <v>360732198704176440</v>
          </cell>
        </row>
        <row r="16030">
          <cell r="M16030" t="str">
            <v>360732198402082828</v>
          </cell>
        </row>
        <row r="16031">
          <cell r="M16031" t="str">
            <v>360732200801062824</v>
          </cell>
        </row>
        <row r="16032">
          <cell r="M16032" t="str">
            <v>360732200604202832</v>
          </cell>
        </row>
        <row r="16033">
          <cell r="M16033" t="str">
            <v>36213319701112282X</v>
          </cell>
        </row>
        <row r="16034">
          <cell r="M16034" t="str">
            <v>360732199509042812</v>
          </cell>
        </row>
        <row r="16035">
          <cell r="M16035" t="str">
            <v>362133195608082833</v>
          </cell>
        </row>
        <row r="16036">
          <cell r="M16036" t="str">
            <v>360732198908082876</v>
          </cell>
        </row>
        <row r="16037">
          <cell r="M16037" t="str">
            <v>362133196409102840</v>
          </cell>
        </row>
        <row r="16038">
          <cell r="M16038" t="str">
            <v>362133195306092825</v>
          </cell>
        </row>
        <row r="16039">
          <cell r="M16039" t="str">
            <v>362133195108212814</v>
          </cell>
        </row>
        <row r="16040">
          <cell r="M16040" t="str">
            <v>362133195101012828</v>
          </cell>
        </row>
        <row r="16041">
          <cell r="M16041" t="str">
            <v>362133196307052811</v>
          </cell>
        </row>
        <row r="16042">
          <cell r="M16042" t="str">
            <v>362133197511022841</v>
          </cell>
        </row>
        <row r="16043">
          <cell r="M16043" t="str">
            <v>362133195710082821</v>
          </cell>
        </row>
        <row r="16044">
          <cell r="M16044" t="str">
            <v>360732198803026122</v>
          </cell>
        </row>
        <row r="16045">
          <cell r="M16045" t="str">
            <v>360732201301312836</v>
          </cell>
        </row>
        <row r="16046">
          <cell r="M16046" t="str">
            <v>360732201412132811</v>
          </cell>
        </row>
        <row r="16047">
          <cell r="M16047" t="str">
            <v>362133195605142810</v>
          </cell>
        </row>
        <row r="16048">
          <cell r="M16048" t="str">
            <v>360732199510010076</v>
          </cell>
        </row>
        <row r="16049">
          <cell r="M16049" t="str">
            <v>362133197412102811</v>
          </cell>
        </row>
        <row r="16050">
          <cell r="M16050" t="str">
            <v>362133195510022816</v>
          </cell>
        </row>
        <row r="16051">
          <cell r="M16051" t="str">
            <v>360732198503152821</v>
          </cell>
        </row>
        <row r="16052">
          <cell r="M16052" t="str">
            <v>360732201310012835</v>
          </cell>
        </row>
        <row r="16053">
          <cell r="M16053" t="str">
            <v>360732200507050021</v>
          </cell>
        </row>
        <row r="16054">
          <cell r="M16054" t="str">
            <v>362133197810202826</v>
          </cell>
        </row>
        <row r="16055">
          <cell r="M16055" t="str">
            <v>362133197306182811</v>
          </cell>
        </row>
        <row r="16056">
          <cell r="M16056" t="str">
            <v>362133197605052857</v>
          </cell>
        </row>
        <row r="16057">
          <cell r="M16057" t="str">
            <v>360732199905302815</v>
          </cell>
        </row>
        <row r="16058">
          <cell r="M16058" t="str">
            <v>362133197004102812</v>
          </cell>
        </row>
        <row r="16059">
          <cell r="M16059" t="str">
            <v>36213319370309282X</v>
          </cell>
        </row>
        <row r="16060">
          <cell r="M16060" t="str">
            <v>362133197002272834</v>
          </cell>
        </row>
        <row r="16061">
          <cell r="M16061" t="str">
            <v>362133197010072840</v>
          </cell>
        </row>
        <row r="16062">
          <cell r="M16062" t="str">
            <v>360732199203122836</v>
          </cell>
        </row>
        <row r="16063">
          <cell r="M16063" t="str">
            <v>362133194811172813</v>
          </cell>
        </row>
        <row r="16064">
          <cell r="M16064" t="str">
            <v>362133196403032829</v>
          </cell>
        </row>
        <row r="16065">
          <cell r="M16065" t="str">
            <v>36213319531105281X</v>
          </cell>
        </row>
        <row r="16066">
          <cell r="M16066" t="str">
            <v>362133195401022825</v>
          </cell>
        </row>
        <row r="16067">
          <cell r="M16067" t="str">
            <v>362133198202242810</v>
          </cell>
        </row>
        <row r="16068">
          <cell r="M16068" t="str">
            <v>360732198509222819</v>
          </cell>
        </row>
        <row r="16069">
          <cell r="M16069" t="str">
            <v>362133196503022820</v>
          </cell>
        </row>
        <row r="16070">
          <cell r="M16070" t="str">
            <v>36073219881026281X</v>
          </cell>
        </row>
        <row r="16071">
          <cell r="M16071" t="str">
            <v>362133194206122818</v>
          </cell>
        </row>
        <row r="16072">
          <cell r="M16072" t="str">
            <v>360732198904142819</v>
          </cell>
        </row>
        <row r="16073">
          <cell r="M16073" t="str">
            <v>362133195204122819</v>
          </cell>
        </row>
        <row r="16074">
          <cell r="M16074" t="str">
            <v>362133196811102865</v>
          </cell>
        </row>
        <row r="16075">
          <cell r="M16075" t="str">
            <v>362133195308262816</v>
          </cell>
        </row>
        <row r="16076">
          <cell r="M16076" t="str">
            <v>362133195710162821</v>
          </cell>
        </row>
        <row r="16077">
          <cell r="M16077" t="str">
            <v>360732201208152823</v>
          </cell>
        </row>
        <row r="16078">
          <cell r="M16078" t="str">
            <v>362133195205062811</v>
          </cell>
        </row>
        <row r="16079">
          <cell r="M16079" t="str">
            <v>360732200509142827</v>
          </cell>
        </row>
        <row r="16080">
          <cell r="M16080" t="str">
            <v>362133197601152834</v>
          </cell>
        </row>
        <row r="16081">
          <cell r="M16081" t="str">
            <v>362133196410102901</v>
          </cell>
        </row>
        <row r="16082">
          <cell r="M16082" t="str">
            <v>362133196410082832</v>
          </cell>
        </row>
        <row r="16083">
          <cell r="M16083" t="str">
            <v>362133196109052810</v>
          </cell>
        </row>
        <row r="16084">
          <cell r="M16084" t="str">
            <v>362133195710152818</v>
          </cell>
        </row>
        <row r="16085">
          <cell r="M16085" t="str">
            <v>360732199906036424</v>
          </cell>
        </row>
        <row r="16086">
          <cell r="M16086" t="str">
            <v>360732201802262814</v>
          </cell>
        </row>
        <row r="16087">
          <cell r="M16087" t="str">
            <v>362133197201272810</v>
          </cell>
        </row>
        <row r="16088">
          <cell r="M16088" t="str">
            <v>362133197010166425</v>
          </cell>
        </row>
        <row r="16089">
          <cell r="M16089" t="str">
            <v>360732200606062810</v>
          </cell>
        </row>
        <row r="16090">
          <cell r="M16090" t="str">
            <v>362133198301072853</v>
          </cell>
        </row>
        <row r="16091">
          <cell r="M16091" t="str">
            <v>362133195106282827</v>
          </cell>
        </row>
        <row r="16092">
          <cell r="M16092" t="str">
            <v>362133196802082815</v>
          </cell>
        </row>
        <row r="16093">
          <cell r="M16093" t="str">
            <v>362133195507152820</v>
          </cell>
        </row>
        <row r="16094">
          <cell r="M16094" t="str">
            <v>362133197410212822</v>
          </cell>
        </row>
        <row r="16095">
          <cell r="M16095" t="str">
            <v>360732199709052855</v>
          </cell>
        </row>
        <row r="16096">
          <cell r="M16096" t="str">
            <v>362133198107292836</v>
          </cell>
        </row>
        <row r="16097">
          <cell r="M16097" t="str">
            <v>360732200212232821</v>
          </cell>
        </row>
        <row r="16098">
          <cell r="M16098" t="str">
            <v>360732200606012813</v>
          </cell>
        </row>
        <row r="16099">
          <cell r="M16099" t="str">
            <v>362133194410282819</v>
          </cell>
        </row>
        <row r="16100">
          <cell r="M16100" t="str">
            <v>36213319740813284X</v>
          </cell>
        </row>
        <row r="16101">
          <cell r="M16101" t="str">
            <v>360732200602052850</v>
          </cell>
        </row>
        <row r="16102">
          <cell r="M16102" t="str">
            <v>362133197410192817</v>
          </cell>
        </row>
        <row r="16103">
          <cell r="M16103" t="str">
            <v>360732200202220026</v>
          </cell>
        </row>
        <row r="16104">
          <cell r="M16104" t="str">
            <v>362133195609192831</v>
          </cell>
        </row>
        <row r="16105">
          <cell r="M16105" t="str">
            <v>362133196505132820</v>
          </cell>
        </row>
        <row r="16106">
          <cell r="M16106" t="str">
            <v>360732201401312841</v>
          </cell>
        </row>
        <row r="16107">
          <cell r="M16107" t="str">
            <v>360732201512162866</v>
          </cell>
        </row>
        <row r="16108">
          <cell r="M16108" t="str">
            <v>360732201412242818</v>
          </cell>
        </row>
        <row r="16109">
          <cell r="M16109" t="str">
            <v>362133194803232820</v>
          </cell>
        </row>
        <row r="16110">
          <cell r="M16110" t="str">
            <v>360732200807042875</v>
          </cell>
        </row>
        <row r="16111">
          <cell r="M16111" t="str">
            <v>362133196606292823</v>
          </cell>
        </row>
        <row r="16112">
          <cell r="M16112" t="str">
            <v>362133197208152811</v>
          </cell>
        </row>
        <row r="16113">
          <cell r="M16113" t="str">
            <v>36073220040826282X</v>
          </cell>
        </row>
        <row r="16114">
          <cell r="M16114" t="str">
            <v>362133196811152811</v>
          </cell>
        </row>
        <row r="16115">
          <cell r="M16115" t="str">
            <v>362133197210212828</v>
          </cell>
        </row>
        <row r="16116">
          <cell r="M16116" t="str">
            <v>360732199911142811</v>
          </cell>
        </row>
        <row r="16117">
          <cell r="M16117" t="str">
            <v>360732200903222817</v>
          </cell>
        </row>
        <row r="16118">
          <cell r="M16118" t="str">
            <v>360732200611100084</v>
          </cell>
        </row>
        <row r="16119">
          <cell r="M16119" t="str">
            <v>360732201506052812</v>
          </cell>
        </row>
        <row r="16120">
          <cell r="M16120" t="str">
            <v>362133195804112825</v>
          </cell>
        </row>
        <row r="16121">
          <cell r="M16121" t="str">
            <v>362133197409252886</v>
          </cell>
        </row>
        <row r="16122">
          <cell r="M16122" t="str">
            <v>360732201210192867</v>
          </cell>
        </row>
        <row r="16123">
          <cell r="M16123" t="str">
            <v>360732198604082834</v>
          </cell>
        </row>
        <row r="16124">
          <cell r="M16124" t="str">
            <v>360732201303282845</v>
          </cell>
        </row>
        <row r="16125">
          <cell r="M16125" t="str">
            <v>360732200903292815</v>
          </cell>
        </row>
        <row r="16126">
          <cell r="M16126" t="str">
            <v>360732201805172830</v>
          </cell>
        </row>
        <row r="16127">
          <cell r="M16127" t="str">
            <v>362133196510142812</v>
          </cell>
        </row>
        <row r="16128">
          <cell r="M16128" t="str">
            <v>36213319660517282X</v>
          </cell>
        </row>
        <row r="16129">
          <cell r="M16129" t="str">
            <v>362133195811012849</v>
          </cell>
        </row>
        <row r="16130">
          <cell r="M16130" t="str">
            <v>360732200905102827</v>
          </cell>
        </row>
        <row r="16131">
          <cell r="M16131" t="str">
            <v>360732200803132830</v>
          </cell>
        </row>
        <row r="16132">
          <cell r="M16132" t="str">
            <v>362133197403012814</v>
          </cell>
        </row>
        <row r="16133">
          <cell r="M16133" t="str">
            <v>36213319470315284X</v>
          </cell>
        </row>
        <row r="16134">
          <cell r="M16134" t="str">
            <v>362133197511172815</v>
          </cell>
        </row>
        <row r="16135">
          <cell r="M16135" t="str">
            <v>360732200201252827</v>
          </cell>
        </row>
        <row r="16136">
          <cell r="M16136" t="str">
            <v>360732200510072811</v>
          </cell>
        </row>
        <row r="16137">
          <cell r="M16137" t="str">
            <v>36213319540319281X</v>
          </cell>
        </row>
        <row r="16138">
          <cell r="M16138" t="str">
            <v>362133196102112825</v>
          </cell>
        </row>
        <row r="16139">
          <cell r="M16139" t="str">
            <v>360732201910142836</v>
          </cell>
        </row>
        <row r="16140">
          <cell r="M16140" t="str">
            <v>360732201511222820</v>
          </cell>
        </row>
        <row r="16141">
          <cell r="M16141" t="str">
            <v>362133198004295620</v>
          </cell>
        </row>
        <row r="16142">
          <cell r="M16142" t="str">
            <v>362133195210172839</v>
          </cell>
        </row>
        <row r="16143">
          <cell r="M16143" t="str">
            <v>362133195308152828</v>
          </cell>
        </row>
        <row r="16144">
          <cell r="M16144" t="str">
            <v>360732202002022833</v>
          </cell>
        </row>
        <row r="16145">
          <cell r="M16145" t="str">
            <v>362133197210086147</v>
          </cell>
        </row>
        <row r="16146">
          <cell r="M16146" t="str">
            <v>360732201110272835</v>
          </cell>
        </row>
        <row r="16147">
          <cell r="M16147" t="str">
            <v>362133197912162810</v>
          </cell>
        </row>
        <row r="16148">
          <cell r="M16148" t="str">
            <v>360732200911282844</v>
          </cell>
        </row>
        <row r="16149">
          <cell r="M16149" t="str">
            <v>360732201105152839</v>
          </cell>
        </row>
        <row r="16150">
          <cell r="M16150" t="str">
            <v>362133197808232815</v>
          </cell>
        </row>
        <row r="16151">
          <cell r="M16151" t="str">
            <v>360732200502282827</v>
          </cell>
        </row>
        <row r="16152">
          <cell r="M16152" t="str">
            <v>360732200311162865</v>
          </cell>
        </row>
        <row r="16153">
          <cell r="M16153" t="str">
            <v>360732200803012812</v>
          </cell>
        </row>
        <row r="16154">
          <cell r="M16154" t="str">
            <v>360732200203132829</v>
          </cell>
        </row>
        <row r="16155">
          <cell r="M16155" t="str">
            <v>362133197806292830</v>
          </cell>
        </row>
        <row r="16156">
          <cell r="M16156" t="str">
            <v>362133195103142810</v>
          </cell>
        </row>
        <row r="16157">
          <cell r="M16157" t="str">
            <v>362133195510212820</v>
          </cell>
        </row>
        <row r="16158">
          <cell r="M16158" t="str">
            <v>360732201103122855</v>
          </cell>
        </row>
        <row r="16159">
          <cell r="M16159" t="str">
            <v>36213319651219283X</v>
          </cell>
        </row>
        <row r="16160">
          <cell r="M16160" t="str">
            <v>360732201301072828</v>
          </cell>
        </row>
        <row r="16161">
          <cell r="M16161" t="str">
            <v>360732201101142828</v>
          </cell>
        </row>
        <row r="16162">
          <cell r="M16162" t="str">
            <v>362133196903192829</v>
          </cell>
        </row>
        <row r="16163">
          <cell r="M16163" t="str">
            <v>362133196910282814</v>
          </cell>
        </row>
        <row r="16164">
          <cell r="M16164" t="str">
            <v>36213319790318281X</v>
          </cell>
        </row>
        <row r="16165">
          <cell r="M16165" t="str">
            <v>360732201506112811</v>
          </cell>
        </row>
        <row r="16166">
          <cell r="M16166" t="str">
            <v>360732200611172811</v>
          </cell>
        </row>
        <row r="16167">
          <cell r="M16167" t="str">
            <v>360732200409272819</v>
          </cell>
        </row>
        <row r="16168">
          <cell r="M16168" t="str">
            <v>360732200006182827</v>
          </cell>
        </row>
        <row r="16169">
          <cell r="M16169" t="str">
            <v>360732200501272811</v>
          </cell>
        </row>
        <row r="16170">
          <cell r="M16170" t="str">
            <v>362133197103042827</v>
          </cell>
        </row>
        <row r="16171">
          <cell r="M16171" t="str">
            <v>362133195602142823</v>
          </cell>
        </row>
        <row r="16172">
          <cell r="M16172" t="str">
            <v>360732200710062810</v>
          </cell>
        </row>
        <row r="16173">
          <cell r="M16173" t="str">
            <v>360732200504192825</v>
          </cell>
        </row>
        <row r="16174">
          <cell r="M16174" t="str">
            <v>362133196205202815</v>
          </cell>
        </row>
        <row r="16175">
          <cell r="M16175" t="str">
            <v>362133197311292812</v>
          </cell>
        </row>
        <row r="16176">
          <cell r="M16176" t="str">
            <v>360702200306130318</v>
          </cell>
        </row>
        <row r="16177">
          <cell r="M16177" t="str">
            <v>362133196209012832</v>
          </cell>
        </row>
        <row r="16178">
          <cell r="M16178" t="str">
            <v>362133196108122821</v>
          </cell>
        </row>
        <row r="16179">
          <cell r="M16179" t="str">
            <v>362133197403042810</v>
          </cell>
        </row>
        <row r="16180">
          <cell r="M16180" t="str">
            <v>362133198005022835</v>
          </cell>
        </row>
        <row r="16181">
          <cell r="M16181" t="str">
            <v>362133195604102825</v>
          </cell>
        </row>
        <row r="16182">
          <cell r="M16182" t="str">
            <v>362133197505302820</v>
          </cell>
        </row>
        <row r="16183">
          <cell r="M16183" t="str">
            <v>362133198205072829</v>
          </cell>
        </row>
        <row r="16184">
          <cell r="M16184" t="str">
            <v>360732200905312824</v>
          </cell>
        </row>
        <row r="16185">
          <cell r="M16185" t="str">
            <v>360732200603282834</v>
          </cell>
        </row>
        <row r="16186">
          <cell r="M16186" t="str">
            <v>36213319470402281X</v>
          </cell>
        </row>
        <row r="16187">
          <cell r="M16187" t="str">
            <v>360732198411062845</v>
          </cell>
        </row>
        <row r="16188">
          <cell r="M16188" t="str">
            <v>360732202011072816</v>
          </cell>
        </row>
        <row r="16189">
          <cell r="M16189" t="str">
            <v>360732201911122845</v>
          </cell>
        </row>
        <row r="16190">
          <cell r="M16190" t="str">
            <v>360732198605302819</v>
          </cell>
        </row>
        <row r="16191">
          <cell r="M16191" t="str">
            <v>36213319540113283X</v>
          </cell>
        </row>
        <row r="16192">
          <cell r="M16192" t="str">
            <v>362133195601122820</v>
          </cell>
        </row>
        <row r="16193">
          <cell r="M16193" t="str">
            <v>360732199902162810</v>
          </cell>
        </row>
        <row r="16194">
          <cell r="M16194" t="str">
            <v>362133197704222831</v>
          </cell>
        </row>
        <row r="16195">
          <cell r="M16195" t="str">
            <v>362133195710102845</v>
          </cell>
        </row>
        <row r="16196">
          <cell r="M16196" t="str">
            <v>36213319511227281X</v>
          </cell>
        </row>
        <row r="16197">
          <cell r="M16197" t="str">
            <v>362133195310212826</v>
          </cell>
        </row>
        <row r="16198">
          <cell r="M16198" t="str">
            <v>362133196612012867</v>
          </cell>
        </row>
        <row r="16199">
          <cell r="M16199" t="str">
            <v>362133196706102812</v>
          </cell>
        </row>
        <row r="16200">
          <cell r="M16200" t="str">
            <v>362133195607062814</v>
          </cell>
        </row>
        <row r="16201">
          <cell r="M16201" t="str">
            <v>362133195808202828</v>
          </cell>
        </row>
        <row r="16202">
          <cell r="M16202" t="str">
            <v>360732200709272853</v>
          </cell>
        </row>
        <row r="16203">
          <cell r="M16203" t="str">
            <v>362133194102012817</v>
          </cell>
        </row>
        <row r="16204">
          <cell r="M16204" t="str">
            <v>36073219851109262X</v>
          </cell>
        </row>
        <row r="16205">
          <cell r="M16205" t="str">
            <v>360732201002042821</v>
          </cell>
        </row>
        <row r="16206">
          <cell r="M16206" t="str">
            <v>360732200802152848</v>
          </cell>
        </row>
        <row r="16207">
          <cell r="M16207" t="str">
            <v>360732198402092815</v>
          </cell>
        </row>
        <row r="16208">
          <cell r="M16208" t="str">
            <v>360732201111202812</v>
          </cell>
        </row>
        <row r="16209">
          <cell r="M16209" t="str">
            <v>362133196507052867</v>
          </cell>
        </row>
        <row r="16210">
          <cell r="M16210" t="str">
            <v>362133196508102846</v>
          </cell>
        </row>
        <row r="16211">
          <cell r="M16211" t="str">
            <v>36213319560923283X</v>
          </cell>
        </row>
        <row r="16212">
          <cell r="M16212" t="str">
            <v>362133197911252873</v>
          </cell>
        </row>
        <row r="16213">
          <cell r="M16213" t="str">
            <v>360732200208172811</v>
          </cell>
        </row>
        <row r="16214">
          <cell r="M16214" t="str">
            <v>360732200910042814</v>
          </cell>
        </row>
        <row r="16215">
          <cell r="M16215" t="str">
            <v>360732200908312811</v>
          </cell>
        </row>
        <row r="16216">
          <cell r="M16216" t="str">
            <v>360732200408122827</v>
          </cell>
        </row>
        <row r="16217">
          <cell r="M16217" t="str">
            <v>362133196810212819</v>
          </cell>
        </row>
        <row r="16218">
          <cell r="M16218" t="str">
            <v>362133197107252821</v>
          </cell>
        </row>
        <row r="16219">
          <cell r="M16219" t="str">
            <v>360732200604032810</v>
          </cell>
        </row>
        <row r="16220">
          <cell r="M16220" t="str">
            <v>362133194903212819</v>
          </cell>
        </row>
        <row r="16221">
          <cell r="M16221" t="str">
            <v>362133195012182825</v>
          </cell>
        </row>
        <row r="16222">
          <cell r="M16222" t="str">
            <v>360732199901112811</v>
          </cell>
        </row>
        <row r="16223">
          <cell r="M16223" t="str">
            <v>362133195306182820</v>
          </cell>
        </row>
        <row r="16224">
          <cell r="M16224" t="str">
            <v>362133196301202823</v>
          </cell>
        </row>
        <row r="16225">
          <cell r="M16225" t="str">
            <v>360732198502282835</v>
          </cell>
        </row>
        <row r="16226">
          <cell r="M16226" t="str">
            <v>362133197308122871</v>
          </cell>
        </row>
        <row r="16227">
          <cell r="M16227" t="str">
            <v>360732200310092826</v>
          </cell>
        </row>
        <row r="16228">
          <cell r="M16228" t="str">
            <v>360732199909012866</v>
          </cell>
        </row>
        <row r="16229">
          <cell r="M16229" t="str">
            <v>362121197301232060</v>
          </cell>
        </row>
        <row r="16230">
          <cell r="M16230" t="str">
            <v>360732200801042858</v>
          </cell>
        </row>
        <row r="16231">
          <cell r="M16231" t="str">
            <v>362133195906102812</v>
          </cell>
        </row>
        <row r="16232">
          <cell r="M16232" t="str">
            <v>362133196304092842</v>
          </cell>
        </row>
        <row r="16233">
          <cell r="M16233" t="str">
            <v>362133197002242838</v>
          </cell>
        </row>
        <row r="16234">
          <cell r="M16234" t="str">
            <v>362133197101072897</v>
          </cell>
        </row>
        <row r="16235">
          <cell r="M16235" t="str">
            <v>362133197403012849</v>
          </cell>
        </row>
        <row r="16236">
          <cell r="M16236" t="str">
            <v>360732200908192813</v>
          </cell>
        </row>
        <row r="16237">
          <cell r="M16237" t="str">
            <v>362133195312222817</v>
          </cell>
        </row>
        <row r="16238">
          <cell r="M16238" t="str">
            <v>362133195301022844</v>
          </cell>
        </row>
        <row r="16239">
          <cell r="M16239" t="str">
            <v>360732200907152828</v>
          </cell>
        </row>
        <row r="16240">
          <cell r="M16240" t="str">
            <v>362133198309062836</v>
          </cell>
        </row>
        <row r="16241">
          <cell r="M16241" t="str">
            <v>362133196708232856</v>
          </cell>
        </row>
        <row r="16242">
          <cell r="M16242" t="str">
            <v>362133197309150647</v>
          </cell>
        </row>
        <row r="16243">
          <cell r="M16243" t="str">
            <v>36213319480612282X</v>
          </cell>
        </row>
        <row r="16244">
          <cell r="M16244" t="str">
            <v>360732200610012816</v>
          </cell>
        </row>
        <row r="16245">
          <cell r="M16245" t="str">
            <v>36213319450923282X</v>
          </cell>
        </row>
        <row r="16246">
          <cell r="M16246" t="str">
            <v>362133198108192888</v>
          </cell>
        </row>
        <row r="16247">
          <cell r="M16247" t="str">
            <v>360732200611292864</v>
          </cell>
        </row>
        <row r="16248">
          <cell r="M16248" t="str">
            <v>360732200801072811</v>
          </cell>
        </row>
        <row r="16249">
          <cell r="M16249" t="str">
            <v>36073220120718281X</v>
          </cell>
        </row>
        <row r="16250">
          <cell r="M16250" t="str">
            <v>360732198803122819</v>
          </cell>
        </row>
        <row r="16251">
          <cell r="M16251" t="str">
            <v>36073219901217334X</v>
          </cell>
        </row>
        <row r="16252">
          <cell r="M16252" t="str">
            <v>362133196512252863</v>
          </cell>
        </row>
        <row r="16253">
          <cell r="M16253" t="str">
            <v>360721199001180043</v>
          </cell>
        </row>
        <row r="16254">
          <cell r="M16254" t="str">
            <v>360721200808036021</v>
          </cell>
        </row>
        <row r="16255">
          <cell r="M16255" t="str">
            <v>360732202011232816</v>
          </cell>
        </row>
        <row r="16256">
          <cell r="M16256" t="str">
            <v>360732202011232832</v>
          </cell>
        </row>
        <row r="16257">
          <cell r="M16257" t="str">
            <v>36073219900725281X</v>
          </cell>
        </row>
        <row r="16258">
          <cell r="M16258" t="str">
            <v>362133197501312810</v>
          </cell>
        </row>
        <row r="16259">
          <cell r="M16259" t="str">
            <v>360732199710182825</v>
          </cell>
        </row>
        <row r="16260">
          <cell r="M16260" t="str">
            <v>360732198410162836</v>
          </cell>
        </row>
        <row r="16261">
          <cell r="M16261" t="str">
            <v>360732201004162827</v>
          </cell>
        </row>
        <row r="16262">
          <cell r="M16262" t="str">
            <v>360732201703252821</v>
          </cell>
        </row>
        <row r="16263">
          <cell r="M16263" t="str">
            <v>360732201402262815</v>
          </cell>
        </row>
        <row r="16264">
          <cell r="M16264" t="str">
            <v>36213319440721281X</v>
          </cell>
        </row>
        <row r="16265">
          <cell r="M16265" t="str">
            <v>36213319721221283X</v>
          </cell>
        </row>
        <row r="16266">
          <cell r="M16266" t="str">
            <v>362133197205272842</v>
          </cell>
        </row>
        <row r="16267">
          <cell r="M16267" t="str">
            <v>360732199601242817</v>
          </cell>
        </row>
        <row r="16268">
          <cell r="M16268" t="str">
            <v>36073220070807285X</v>
          </cell>
        </row>
        <row r="16269">
          <cell r="M16269" t="str">
            <v>360732199708042874</v>
          </cell>
        </row>
        <row r="16270">
          <cell r="M16270" t="str">
            <v>362133196211102810</v>
          </cell>
        </row>
        <row r="16271">
          <cell r="M16271" t="str">
            <v>362133194310162844</v>
          </cell>
        </row>
        <row r="16272">
          <cell r="M16272" t="str">
            <v>362133196412262845</v>
          </cell>
        </row>
        <row r="16273">
          <cell r="M16273" t="str">
            <v>362133196807032817</v>
          </cell>
        </row>
        <row r="16274">
          <cell r="M16274" t="str">
            <v>362133198212132818</v>
          </cell>
        </row>
        <row r="16275">
          <cell r="M16275" t="str">
            <v>362133198001262831</v>
          </cell>
        </row>
        <row r="16276">
          <cell r="M16276" t="str">
            <v>36213319610405282X</v>
          </cell>
        </row>
        <row r="16277">
          <cell r="M16277" t="str">
            <v>360732201302252847</v>
          </cell>
        </row>
        <row r="16278">
          <cell r="M16278" t="str">
            <v>36073219831125281X</v>
          </cell>
        </row>
        <row r="16279">
          <cell r="M16279" t="str">
            <v>36073219910624281X</v>
          </cell>
        </row>
        <row r="16280">
          <cell r="M16280" t="str">
            <v>362133197607202847</v>
          </cell>
        </row>
        <row r="16281">
          <cell r="M16281" t="str">
            <v>360732200607142839</v>
          </cell>
        </row>
        <row r="16282">
          <cell r="M16282" t="str">
            <v>362133195012052836</v>
          </cell>
        </row>
        <row r="16283">
          <cell r="M16283" t="str">
            <v>362133196805212822</v>
          </cell>
        </row>
        <row r="16284">
          <cell r="M16284" t="str">
            <v>362133196907012848</v>
          </cell>
        </row>
        <row r="16285">
          <cell r="M16285" t="str">
            <v>362133197504252649</v>
          </cell>
        </row>
        <row r="16286">
          <cell r="M16286" t="str">
            <v>362133195507292823</v>
          </cell>
        </row>
        <row r="16287">
          <cell r="M16287" t="str">
            <v>362133196702032810</v>
          </cell>
        </row>
        <row r="16288">
          <cell r="M16288" t="str">
            <v>622821199010151229</v>
          </cell>
        </row>
        <row r="16289">
          <cell r="M16289" t="str">
            <v>362133196709092867</v>
          </cell>
        </row>
        <row r="16290">
          <cell r="M16290" t="str">
            <v>36072120110809644X</v>
          </cell>
        </row>
        <row r="16291">
          <cell r="M16291" t="str">
            <v>360721201301126428</v>
          </cell>
        </row>
        <row r="16292">
          <cell r="M16292" t="str">
            <v>360721201912046419</v>
          </cell>
        </row>
        <row r="16293">
          <cell r="M16293" t="str">
            <v>360721199010236416</v>
          </cell>
        </row>
        <row r="16294">
          <cell r="M16294" t="str">
            <v>362133196708192831</v>
          </cell>
        </row>
        <row r="16295">
          <cell r="M16295" t="str">
            <v>360732200501232828</v>
          </cell>
        </row>
        <row r="16296">
          <cell r="M16296" t="str">
            <v>362133197201062880</v>
          </cell>
        </row>
        <row r="16297">
          <cell r="M16297" t="str">
            <v>360732198401176443</v>
          </cell>
        </row>
        <row r="16298">
          <cell r="M16298" t="str">
            <v>360732201210242860</v>
          </cell>
        </row>
        <row r="16299">
          <cell r="M16299" t="str">
            <v>360732200505062811</v>
          </cell>
        </row>
        <row r="16300">
          <cell r="M16300" t="str">
            <v>362133197801142817</v>
          </cell>
        </row>
        <row r="16301">
          <cell r="M16301" t="str">
            <v>360732200410312814</v>
          </cell>
        </row>
        <row r="16302">
          <cell r="M16302" t="str">
            <v>360732201701072819</v>
          </cell>
        </row>
        <row r="16303">
          <cell r="M16303" t="str">
            <v>360732200410082836</v>
          </cell>
        </row>
        <row r="16304">
          <cell r="M16304" t="str">
            <v>362133197209092830</v>
          </cell>
        </row>
        <row r="16305">
          <cell r="M16305" t="str">
            <v>362133197105172828</v>
          </cell>
        </row>
        <row r="16306">
          <cell r="M16306" t="str">
            <v>360732200409052816</v>
          </cell>
        </row>
        <row r="16307">
          <cell r="M16307" t="str">
            <v>362133197702022625</v>
          </cell>
        </row>
        <row r="16308">
          <cell r="M16308" t="str">
            <v>360732200510102830</v>
          </cell>
        </row>
        <row r="16309">
          <cell r="M16309" t="str">
            <v>362133198110172835</v>
          </cell>
        </row>
        <row r="16310">
          <cell r="M16310" t="str">
            <v>360732201812222824</v>
          </cell>
        </row>
        <row r="16311">
          <cell r="M16311" t="str">
            <v>360732202101112826</v>
          </cell>
        </row>
        <row r="16312">
          <cell r="M16312" t="str">
            <v>360732201710292864</v>
          </cell>
        </row>
        <row r="16313">
          <cell r="M16313" t="str">
            <v>360732201206225646</v>
          </cell>
        </row>
        <row r="16314">
          <cell r="M16314" t="str">
            <v>360732198802254123</v>
          </cell>
        </row>
        <row r="16315">
          <cell r="M16315" t="str">
            <v>360732202001152839</v>
          </cell>
        </row>
        <row r="16316">
          <cell r="M16316" t="str">
            <v>360732198909052812</v>
          </cell>
        </row>
        <row r="16317">
          <cell r="M16317" t="str">
            <v>362133196302102824</v>
          </cell>
        </row>
        <row r="16318">
          <cell r="M16318" t="str">
            <v>360732201402042820</v>
          </cell>
        </row>
        <row r="16319">
          <cell r="M16319" t="str">
            <v>360732199412262827</v>
          </cell>
        </row>
        <row r="16320">
          <cell r="M16320" t="str">
            <v>36073220160816281X</v>
          </cell>
        </row>
        <row r="16321">
          <cell r="M16321" t="str">
            <v>362133196006192829</v>
          </cell>
        </row>
        <row r="16322">
          <cell r="M16322" t="str">
            <v>362133197712272812</v>
          </cell>
        </row>
        <row r="16323">
          <cell r="M16323" t="str">
            <v>362133195712242841</v>
          </cell>
        </row>
        <row r="16324">
          <cell r="M16324" t="str">
            <v>362133195510052812</v>
          </cell>
        </row>
        <row r="16325">
          <cell r="M16325" t="str">
            <v>360732201407242821</v>
          </cell>
        </row>
        <row r="16326">
          <cell r="M16326" t="str">
            <v>360732201306122812</v>
          </cell>
        </row>
        <row r="16327">
          <cell r="M16327" t="str">
            <v>362133197808272833</v>
          </cell>
        </row>
        <row r="16328">
          <cell r="M16328" t="str">
            <v>362133197009152886</v>
          </cell>
        </row>
        <row r="16329">
          <cell r="M16329" t="str">
            <v>360732198312132828</v>
          </cell>
        </row>
        <row r="16330">
          <cell r="M16330" t="str">
            <v>362133196604172836</v>
          </cell>
        </row>
        <row r="16331">
          <cell r="M16331" t="str">
            <v>362133196612122820</v>
          </cell>
        </row>
        <row r="16332">
          <cell r="M16332" t="str">
            <v>362133195704162825</v>
          </cell>
        </row>
        <row r="16333">
          <cell r="M16333" t="str">
            <v>360732200712182875</v>
          </cell>
        </row>
        <row r="16334">
          <cell r="M16334" t="str">
            <v>360732198606112822</v>
          </cell>
        </row>
        <row r="16335">
          <cell r="M16335" t="str">
            <v>362133197202100017</v>
          </cell>
        </row>
        <row r="16336">
          <cell r="M16336" t="str">
            <v>362133194601102841</v>
          </cell>
        </row>
        <row r="16337">
          <cell r="M16337" t="str">
            <v>362133198308162835</v>
          </cell>
        </row>
        <row r="16338">
          <cell r="M16338" t="str">
            <v>360732201201312820</v>
          </cell>
        </row>
        <row r="16339">
          <cell r="M16339" t="str">
            <v>360732200801262834</v>
          </cell>
        </row>
        <row r="16340">
          <cell r="M16340" t="str">
            <v>36213319531113281X</v>
          </cell>
        </row>
        <row r="16341">
          <cell r="M16341" t="str">
            <v>362133198110092819</v>
          </cell>
        </row>
        <row r="16342">
          <cell r="M16342" t="str">
            <v>362133195711052827</v>
          </cell>
        </row>
        <row r="16343">
          <cell r="M16343" t="str">
            <v>360732200803052822</v>
          </cell>
        </row>
        <row r="16344">
          <cell r="M16344" t="str">
            <v>36073220130316286X</v>
          </cell>
        </row>
        <row r="16345">
          <cell r="M16345" t="str">
            <v>360732200905042828</v>
          </cell>
        </row>
        <row r="16346">
          <cell r="M16346" t="str">
            <v>360732200602012824</v>
          </cell>
        </row>
        <row r="16347">
          <cell r="M16347" t="str">
            <v>360732201109092810</v>
          </cell>
        </row>
        <row r="16348">
          <cell r="M16348" t="str">
            <v>362133198009282810</v>
          </cell>
        </row>
        <row r="16349">
          <cell r="M16349" t="str">
            <v>362133195708092828</v>
          </cell>
        </row>
        <row r="16350">
          <cell r="M16350" t="str">
            <v>360732201012092822</v>
          </cell>
        </row>
        <row r="16351">
          <cell r="M16351" t="str">
            <v>360732200902222823</v>
          </cell>
        </row>
        <row r="16352">
          <cell r="M16352" t="str">
            <v>360732198511202649</v>
          </cell>
        </row>
        <row r="16353">
          <cell r="M16353" t="str">
            <v>36073220150407281X</v>
          </cell>
        </row>
        <row r="16354">
          <cell r="M16354" t="str">
            <v>362133196611132824</v>
          </cell>
        </row>
        <row r="16355">
          <cell r="M16355" t="str">
            <v>362133196205252855</v>
          </cell>
        </row>
        <row r="16356">
          <cell r="M16356" t="str">
            <v>360732199704152830</v>
          </cell>
        </row>
        <row r="16357">
          <cell r="M16357" t="str">
            <v>36213319560605285X</v>
          </cell>
        </row>
        <row r="16358">
          <cell r="M16358" t="str">
            <v>362133195605022843</v>
          </cell>
        </row>
        <row r="16359">
          <cell r="M16359" t="str">
            <v>360732200803122819</v>
          </cell>
        </row>
        <row r="16360">
          <cell r="M16360" t="str">
            <v>362133198112172812</v>
          </cell>
        </row>
        <row r="16361">
          <cell r="M16361" t="str">
            <v>360732200909242827</v>
          </cell>
        </row>
        <row r="16362">
          <cell r="M16362" t="str">
            <v>362133197204092823</v>
          </cell>
        </row>
        <row r="16363">
          <cell r="M16363" t="str">
            <v>360732200004072819</v>
          </cell>
        </row>
        <row r="16364">
          <cell r="M16364" t="str">
            <v>360732201004062818</v>
          </cell>
        </row>
        <row r="16365">
          <cell r="M16365" t="str">
            <v>36073220111030282X</v>
          </cell>
        </row>
        <row r="16366">
          <cell r="M16366" t="str">
            <v>360732201209132824</v>
          </cell>
        </row>
        <row r="16367">
          <cell r="M16367" t="str">
            <v>360732201311022816</v>
          </cell>
        </row>
        <row r="16368">
          <cell r="M16368" t="str">
            <v>360732199802252827</v>
          </cell>
        </row>
        <row r="16369">
          <cell r="M16369" t="str">
            <v>36213319501218285X</v>
          </cell>
        </row>
        <row r="16370">
          <cell r="M16370" t="str">
            <v>360732200601102844</v>
          </cell>
        </row>
        <row r="16371">
          <cell r="M16371" t="str">
            <v>360732199510122828</v>
          </cell>
        </row>
        <row r="16372">
          <cell r="M16372" t="str">
            <v>362133196309042641</v>
          </cell>
        </row>
        <row r="16373">
          <cell r="M16373" t="str">
            <v>362133197405052844</v>
          </cell>
        </row>
        <row r="16374">
          <cell r="M16374" t="str">
            <v>362133197506282833</v>
          </cell>
        </row>
        <row r="16375">
          <cell r="M16375" t="str">
            <v>360732199707302814</v>
          </cell>
        </row>
        <row r="16376">
          <cell r="M16376" t="str">
            <v>362133195208122859</v>
          </cell>
        </row>
        <row r="16377">
          <cell r="M16377" t="str">
            <v>360732200201202846</v>
          </cell>
        </row>
        <row r="16378">
          <cell r="M16378" t="str">
            <v>360732200303242830</v>
          </cell>
        </row>
        <row r="16379">
          <cell r="M16379" t="str">
            <v>362133195110062843</v>
          </cell>
        </row>
        <row r="16380">
          <cell r="M16380" t="str">
            <v>362133196105302819</v>
          </cell>
        </row>
        <row r="16381">
          <cell r="M16381" t="str">
            <v>360732198704062849</v>
          </cell>
        </row>
        <row r="16382">
          <cell r="M16382" t="str">
            <v>362133196105112820</v>
          </cell>
        </row>
        <row r="16383">
          <cell r="M16383" t="str">
            <v>360732200905152816</v>
          </cell>
        </row>
        <row r="16384">
          <cell r="M16384" t="str">
            <v>360732201310252812</v>
          </cell>
        </row>
        <row r="16385">
          <cell r="M16385" t="str">
            <v>360732198611222831</v>
          </cell>
        </row>
        <row r="16386">
          <cell r="M16386" t="str">
            <v>362133194609062813</v>
          </cell>
        </row>
        <row r="16387">
          <cell r="M16387" t="str">
            <v>362133194607062844</v>
          </cell>
        </row>
        <row r="16388">
          <cell r="M16388" t="str">
            <v>360732199509062856</v>
          </cell>
        </row>
        <row r="16389">
          <cell r="M16389" t="str">
            <v>362133195211272815</v>
          </cell>
        </row>
        <row r="16390">
          <cell r="M16390" t="str">
            <v>362133196611262813</v>
          </cell>
        </row>
        <row r="16391">
          <cell r="M16391" t="str">
            <v>362133193104302813</v>
          </cell>
        </row>
        <row r="16392">
          <cell r="M16392" t="str">
            <v>360732200409192827</v>
          </cell>
        </row>
        <row r="16393">
          <cell r="M16393" t="str">
            <v>362133197908042824</v>
          </cell>
        </row>
        <row r="16394">
          <cell r="M16394" t="str">
            <v>362133196102012824</v>
          </cell>
        </row>
        <row r="16395">
          <cell r="M16395" t="str">
            <v>360732198601132816</v>
          </cell>
        </row>
        <row r="16396">
          <cell r="M16396" t="str">
            <v>362133196309092817</v>
          </cell>
        </row>
        <row r="16397">
          <cell r="M16397" t="str">
            <v>36213319800129282X</v>
          </cell>
        </row>
        <row r="16398">
          <cell r="M16398" t="str">
            <v>362133195806012828</v>
          </cell>
        </row>
        <row r="16399">
          <cell r="M16399" t="str">
            <v>360732200708232868</v>
          </cell>
        </row>
        <row r="16400">
          <cell r="M16400" t="str">
            <v>360732200212022832</v>
          </cell>
        </row>
        <row r="16401">
          <cell r="M16401" t="str">
            <v>362133195602242824</v>
          </cell>
        </row>
        <row r="16402">
          <cell r="M16402" t="str">
            <v>362133195109062811</v>
          </cell>
        </row>
        <row r="16403">
          <cell r="M16403" t="str">
            <v>362133195607022812</v>
          </cell>
        </row>
        <row r="16404">
          <cell r="M16404" t="str">
            <v>362133196111262841</v>
          </cell>
        </row>
        <row r="16405">
          <cell r="M16405" t="str">
            <v>360732198707182811</v>
          </cell>
        </row>
        <row r="16406">
          <cell r="M16406" t="str">
            <v>362133195508262837</v>
          </cell>
        </row>
        <row r="16407">
          <cell r="M16407" t="str">
            <v>362133195401032820</v>
          </cell>
        </row>
        <row r="16408">
          <cell r="M16408" t="str">
            <v>362133196509102813</v>
          </cell>
        </row>
        <row r="16409">
          <cell r="M16409" t="str">
            <v>362133196710302868</v>
          </cell>
        </row>
        <row r="16410">
          <cell r="M16410" t="str">
            <v>362133197008272843</v>
          </cell>
        </row>
        <row r="16411">
          <cell r="M16411" t="str">
            <v>360732198310062811</v>
          </cell>
        </row>
        <row r="16412">
          <cell r="M16412" t="str">
            <v>362133196207192825</v>
          </cell>
        </row>
        <row r="16413">
          <cell r="M16413" t="str">
            <v>360732198605102833</v>
          </cell>
        </row>
        <row r="16414">
          <cell r="M16414" t="str">
            <v>362133196910012814</v>
          </cell>
        </row>
        <row r="16415">
          <cell r="M16415" t="str">
            <v>362133197103082845</v>
          </cell>
        </row>
        <row r="16416">
          <cell r="M16416" t="str">
            <v>360732199104022813</v>
          </cell>
        </row>
        <row r="16417">
          <cell r="M16417" t="str">
            <v>362133194904172812</v>
          </cell>
        </row>
        <row r="16418">
          <cell r="M16418" t="str">
            <v>36213319520914286X</v>
          </cell>
        </row>
        <row r="16419">
          <cell r="M16419" t="str">
            <v>362133194906242810</v>
          </cell>
        </row>
        <row r="16420">
          <cell r="M16420" t="str">
            <v>362133194804272824</v>
          </cell>
        </row>
        <row r="16421">
          <cell r="M16421" t="str">
            <v>360732199012212839</v>
          </cell>
        </row>
        <row r="16422">
          <cell r="M16422" t="str">
            <v>360732199502192834</v>
          </cell>
        </row>
        <row r="16423">
          <cell r="M16423" t="str">
            <v>36213319710617282X</v>
          </cell>
        </row>
        <row r="16424">
          <cell r="M16424" t="str">
            <v>362133196709122819</v>
          </cell>
        </row>
        <row r="16425">
          <cell r="M16425" t="str">
            <v>362133195804232819</v>
          </cell>
        </row>
        <row r="16426">
          <cell r="M16426" t="str">
            <v>362133196002152862</v>
          </cell>
        </row>
        <row r="16427">
          <cell r="M16427" t="str">
            <v>360732198807102815</v>
          </cell>
        </row>
        <row r="16428">
          <cell r="M16428" t="str">
            <v>362133196106262820</v>
          </cell>
        </row>
        <row r="16429">
          <cell r="M16429" t="str">
            <v>362133195409122839</v>
          </cell>
        </row>
        <row r="16430">
          <cell r="M16430" t="str">
            <v>360732199109252810</v>
          </cell>
        </row>
        <row r="16431">
          <cell r="M16431" t="str">
            <v>360732201610292816</v>
          </cell>
        </row>
        <row r="16432">
          <cell r="M16432" t="str">
            <v>362133195901192820</v>
          </cell>
        </row>
        <row r="16433">
          <cell r="M16433" t="str">
            <v>362133195111262812</v>
          </cell>
        </row>
        <row r="16434">
          <cell r="M16434" t="str">
            <v>362133195608092847</v>
          </cell>
        </row>
        <row r="16435">
          <cell r="M16435" t="str">
            <v>362133195008162821</v>
          </cell>
        </row>
        <row r="16436">
          <cell r="M16436" t="str">
            <v>362133195007152867</v>
          </cell>
        </row>
        <row r="16437">
          <cell r="M16437" t="str">
            <v>362133194607022818</v>
          </cell>
        </row>
        <row r="16438">
          <cell r="M16438" t="str">
            <v>362133195104082821</v>
          </cell>
        </row>
        <row r="16439">
          <cell r="M16439" t="str">
            <v>362133196407102863</v>
          </cell>
        </row>
        <row r="16440">
          <cell r="M16440" t="str">
            <v>362133195501012827</v>
          </cell>
        </row>
        <row r="16441">
          <cell r="M16441" t="str">
            <v>360732199701042812</v>
          </cell>
        </row>
        <row r="16442">
          <cell r="M16442" t="str">
            <v>362133194812252815</v>
          </cell>
        </row>
        <row r="16443">
          <cell r="M16443" t="str">
            <v>362133195606272828</v>
          </cell>
        </row>
        <row r="16444">
          <cell r="M16444" t="str">
            <v>362133196411152812</v>
          </cell>
        </row>
        <row r="16445">
          <cell r="M16445" t="str">
            <v>36213319651028284X</v>
          </cell>
        </row>
        <row r="16446">
          <cell r="M16446" t="str">
            <v>360732199208102818</v>
          </cell>
        </row>
        <row r="16447">
          <cell r="M16447" t="str">
            <v>362133196111252811</v>
          </cell>
        </row>
        <row r="16448">
          <cell r="M16448" t="str">
            <v>360732199412232820</v>
          </cell>
        </row>
        <row r="16449">
          <cell r="M16449" t="str">
            <v>362133196107292829</v>
          </cell>
        </row>
        <row r="16450">
          <cell r="M16450" t="str">
            <v>360732202306132812</v>
          </cell>
        </row>
        <row r="16451">
          <cell r="M16451" t="str">
            <v>360732198908282819</v>
          </cell>
        </row>
        <row r="16452">
          <cell r="M16452" t="str">
            <v>360732198908282835</v>
          </cell>
        </row>
        <row r="16453">
          <cell r="M16453" t="str">
            <v>36213319540210286X</v>
          </cell>
        </row>
        <row r="16454">
          <cell r="M16454" t="str">
            <v>360732198609022662</v>
          </cell>
        </row>
        <row r="16455">
          <cell r="M16455" t="str">
            <v>360732200811172824</v>
          </cell>
        </row>
        <row r="16456">
          <cell r="M16456" t="str">
            <v>36073220120515281X</v>
          </cell>
        </row>
        <row r="16457">
          <cell r="M16457" t="str">
            <v>362133198103032877</v>
          </cell>
        </row>
        <row r="16458">
          <cell r="M16458" t="str">
            <v>360732201101062844</v>
          </cell>
        </row>
        <row r="16459">
          <cell r="M16459" t="str">
            <v>362133196301012878</v>
          </cell>
        </row>
        <row r="16460">
          <cell r="M16460" t="str">
            <v>362133194310022825</v>
          </cell>
        </row>
        <row r="16461">
          <cell r="M16461" t="str">
            <v>360732201407272828</v>
          </cell>
        </row>
        <row r="16462">
          <cell r="M16462" t="str">
            <v>360732200406092820</v>
          </cell>
        </row>
        <row r="16463">
          <cell r="M16463" t="str">
            <v>362133197902050022</v>
          </cell>
        </row>
        <row r="16464">
          <cell r="M16464" t="str">
            <v>362133197708212833</v>
          </cell>
        </row>
        <row r="16465">
          <cell r="M16465" t="str">
            <v>360732200811202819</v>
          </cell>
        </row>
        <row r="16466">
          <cell r="M16466" t="str">
            <v>360732200101122814</v>
          </cell>
        </row>
        <row r="16467">
          <cell r="M16467" t="str">
            <v>362133197508112870</v>
          </cell>
        </row>
        <row r="16468">
          <cell r="M16468" t="str">
            <v>360732200711090055</v>
          </cell>
        </row>
        <row r="16469">
          <cell r="M16469" t="str">
            <v>360732198403112814</v>
          </cell>
        </row>
        <row r="16470">
          <cell r="M16470" t="str">
            <v>360732198807223326</v>
          </cell>
        </row>
        <row r="16471">
          <cell r="M16471" t="str">
            <v>360732201011292857</v>
          </cell>
        </row>
        <row r="16472">
          <cell r="M16472" t="str">
            <v>360732200902082816</v>
          </cell>
        </row>
        <row r="16473">
          <cell r="M16473" t="str">
            <v>362133197312260011</v>
          </cell>
        </row>
        <row r="16474">
          <cell r="M16474" t="str">
            <v>362133198007212819</v>
          </cell>
        </row>
        <row r="16475">
          <cell r="M16475" t="str">
            <v>360732200412272828</v>
          </cell>
        </row>
        <row r="16476">
          <cell r="M16476" t="str">
            <v>360732201203062829</v>
          </cell>
        </row>
        <row r="16477">
          <cell r="M16477" t="str">
            <v>362133196910302811</v>
          </cell>
        </row>
        <row r="16478">
          <cell r="M16478" t="str">
            <v>362133196406022810</v>
          </cell>
        </row>
        <row r="16479">
          <cell r="M16479" t="str">
            <v>362133195106142816</v>
          </cell>
        </row>
        <row r="16480">
          <cell r="M16480" t="str">
            <v>362133196203212825</v>
          </cell>
        </row>
        <row r="16481">
          <cell r="M16481" t="str">
            <v>362133197508102832</v>
          </cell>
        </row>
        <row r="16482">
          <cell r="M16482" t="str">
            <v>36073220031026283X</v>
          </cell>
        </row>
        <row r="16483">
          <cell r="M16483" t="str">
            <v>360732201105192814</v>
          </cell>
        </row>
        <row r="16484">
          <cell r="M16484" t="str">
            <v>360732199410242814</v>
          </cell>
        </row>
        <row r="16485">
          <cell r="M16485" t="str">
            <v>362133197009132818</v>
          </cell>
        </row>
        <row r="16486">
          <cell r="M16486" t="str">
            <v>360732198710191129</v>
          </cell>
        </row>
        <row r="16487">
          <cell r="M16487" t="str">
            <v>360732201611042843</v>
          </cell>
        </row>
        <row r="16488">
          <cell r="M16488" t="str">
            <v>360732201312172832</v>
          </cell>
        </row>
        <row r="16489">
          <cell r="M16489" t="str">
            <v>36213319671213284X</v>
          </cell>
        </row>
        <row r="16490">
          <cell r="M16490" t="str">
            <v>362133195907152811</v>
          </cell>
        </row>
        <row r="16491">
          <cell r="M16491" t="str">
            <v>360732201409202874</v>
          </cell>
        </row>
        <row r="16492">
          <cell r="M16492" t="str">
            <v>360732198803232815</v>
          </cell>
        </row>
        <row r="16493">
          <cell r="M16493" t="str">
            <v>450903201202162247</v>
          </cell>
        </row>
        <row r="16494">
          <cell r="M16494" t="str">
            <v>450902198503242223</v>
          </cell>
        </row>
        <row r="16495">
          <cell r="M16495" t="str">
            <v>362133196911012816</v>
          </cell>
        </row>
        <row r="16496">
          <cell r="M16496" t="str">
            <v>360732200710252833</v>
          </cell>
        </row>
        <row r="16497">
          <cell r="M16497" t="str">
            <v>362133197206232869</v>
          </cell>
        </row>
        <row r="16498">
          <cell r="M16498" t="str">
            <v>360732200610312835</v>
          </cell>
        </row>
        <row r="16499">
          <cell r="M16499" t="str">
            <v>362133194001152837</v>
          </cell>
        </row>
        <row r="16500">
          <cell r="M16500" t="str">
            <v>360732198410022825</v>
          </cell>
        </row>
        <row r="16501">
          <cell r="M16501" t="str">
            <v>36073220061117282X</v>
          </cell>
        </row>
        <row r="16502">
          <cell r="M16502" t="str">
            <v>360732201209012814</v>
          </cell>
        </row>
        <row r="16503">
          <cell r="M16503" t="str">
            <v>360732201302282843</v>
          </cell>
        </row>
        <row r="16504">
          <cell r="M16504" t="str">
            <v>360732200305162877</v>
          </cell>
        </row>
        <row r="16505">
          <cell r="M16505" t="str">
            <v>362133195109162812</v>
          </cell>
        </row>
        <row r="16506">
          <cell r="M16506" t="str">
            <v>360732199708122815</v>
          </cell>
        </row>
        <row r="16507">
          <cell r="M16507" t="str">
            <v>362133196308072830</v>
          </cell>
        </row>
        <row r="16508">
          <cell r="M16508" t="str">
            <v>360732201207282810</v>
          </cell>
        </row>
        <row r="16509">
          <cell r="M16509" t="str">
            <v>362133195608102822</v>
          </cell>
        </row>
        <row r="16510">
          <cell r="M16510" t="str">
            <v>362133196611082812</v>
          </cell>
        </row>
        <row r="16511">
          <cell r="M16511" t="str">
            <v>362133197204192824</v>
          </cell>
        </row>
        <row r="16512">
          <cell r="M16512" t="str">
            <v>36073220201025284X</v>
          </cell>
        </row>
        <row r="16513">
          <cell r="M16513" t="str">
            <v>362133197811032814</v>
          </cell>
        </row>
        <row r="16514">
          <cell r="M16514" t="str">
            <v>360732201202262810</v>
          </cell>
        </row>
        <row r="16515">
          <cell r="M16515" t="str">
            <v>362133197612062818</v>
          </cell>
        </row>
        <row r="16516">
          <cell r="M16516" t="str">
            <v>360732200708292844</v>
          </cell>
        </row>
        <row r="16517">
          <cell r="M16517" t="str">
            <v>362133196309192869</v>
          </cell>
        </row>
        <row r="16518">
          <cell r="M16518" t="str">
            <v>360732198903102866</v>
          </cell>
        </row>
        <row r="16519">
          <cell r="M16519" t="str">
            <v>360732201111142856</v>
          </cell>
        </row>
        <row r="16520">
          <cell r="M16520" t="str">
            <v>360732201504182816</v>
          </cell>
        </row>
        <row r="16521">
          <cell r="M16521" t="str">
            <v>362133198309262854</v>
          </cell>
        </row>
        <row r="16522">
          <cell r="M16522" t="str">
            <v>362133196712162811</v>
          </cell>
        </row>
        <row r="16523">
          <cell r="M16523" t="str">
            <v>362133196505082843</v>
          </cell>
        </row>
        <row r="16524">
          <cell r="M16524" t="str">
            <v>360732201003122858</v>
          </cell>
        </row>
        <row r="16525">
          <cell r="M16525" t="str">
            <v>362133196605232810</v>
          </cell>
        </row>
        <row r="16526">
          <cell r="M16526" t="str">
            <v>362133193210152847</v>
          </cell>
        </row>
        <row r="16527">
          <cell r="M16527" t="str">
            <v>362133197311272889</v>
          </cell>
        </row>
        <row r="16528">
          <cell r="M16528" t="str">
            <v>362133195702092819</v>
          </cell>
        </row>
        <row r="16529">
          <cell r="M16529" t="str">
            <v>360732198409192851</v>
          </cell>
        </row>
        <row r="16530">
          <cell r="M16530" t="str">
            <v>360732200908082825</v>
          </cell>
        </row>
        <row r="16531">
          <cell r="M16531" t="str">
            <v>362133197307130212</v>
          </cell>
        </row>
        <row r="16532">
          <cell r="M16532" t="str">
            <v>360732200912242828</v>
          </cell>
        </row>
        <row r="16533">
          <cell r="M16533" t="str">
            <v>360732200803202851</v>
          </cell>
        </row>
        <row r="16534">
          <cell r="M16534" t="str">
            <v>360732200611292872</v>
          </cell>
        </row>
        <row r="16535">
          <cell r="M16535" t="str">
            <v>362133197312262850</v>
          </cell>
        </row>
        <row r="16536">
          <cell r="M16536" t="str">
            <v>362133195701262820</v>
          </cell>
        </row>
        <row r="16537">
          <cell r="M16537" t="str">
            <v>360732200707232823</v>
          </cell>
        </row>
        <row r="16538">
          <cell r="M16538" t="str">
            <v>360732200812202810</v>
          </cell>
        </row>
        <row r="16539">
          <cell r="M16539" t="str">
            <v>360732200611212828</v>
          </cell>
        </row>
        <row r="16540">
          <cell r="M16540" t="str">
            <v>362133197710082871</v>
          </cell>
        </row>
        <row r="16541">
          <cell r="M16541" t="str">
            <v>362133198002162840</v>
          </cell>
        </row>
        <row r="16542">
          <cell r="M16542" t="str">
            <v>360732200310042810</v>
          </cell>
        </row>
        <row r="16543">
          <cell r="M16543" t="str">
            <v>360732200204012810</v>
          </cell>
        </row>
        <row r="16544">
          <cell r="M16544" t="str">
            <v>362133196509232810</v>
          </cell>
        </row>
        <row r="16545">
          <cell r="M16545" t="str">
            <v>362133196304082863</v>
          </cell>
        </row>
        <row r="16546">
          <cell r="M16546" t="str">
            <v>360732201602092814</v>
          </cell>
        </row>
        <row r="16547">
          <cell r="M16547" t="str">
            <v>360732201911102844</v>
          </cell>
        </row>
        <row r="16548">
          <cell r="M16548" t="str">
            <v>360732201503072818</v>
          </cell>
        </row>
        <row r="16549">
          <cell r="M16549" t="str">
            <v>360732201911102828</v>
          </cell>
        </row>
        <row r="16550">
          <cell r="M16550" t="str">
            <v>362133197010052815</v>
          </cell>
        </row>
        <row r="16551">
          <cell r="M16551" t="str">
            <v>362133197009182866</v>
          </cell>
        </row>
        <row r="16552">
          <cell r="M16552" t="str">
            <v>362133197410012855</v>
          </cell>
        </row>
        <row r="16553">
          <cell r="M16553" t="str">
            <v>360732201004062826</v>
          </cell>
        </row>
        <row r="16554">
          <cell r="M16554" t="str">
            <v>360732200902262817</v>
          </cell>
        </row>
        <row r="16555">
          <cell r="M16555" t="str">
            <v>360732198404262857</v>
          </cell>
        </row>
        <row r="16556">
          <cell r="M16556" t="str">
            <v>362133198101092825</v>
          </cell>
        </row>
        <row r="16557">
          <cell r="M16557" t="str">
            <v>362133195110152830</v>
          </cell>
        </row>
        <row r="16558">
          <cell r="M16558" t="str">
            <v>362133195507232820</v>
          </cell>
        </row>
        <row r="16559">
          <cell r="M16559" t="str">
            <v>36213319820601281X</v>
          </cell>
        </row>
        <row r="16560">
          <cell r="M16560" t="str">
            <v>362133198112132810</v>
          </cell>
        </row>
        <row r="16561">
          <cell r="M16561" t="str">
            <v>360732200811152866</v>
          </cell>
        </row>
        <row r="16562">
          <cell r="M16562" t="str">
            <v>362133195206032817</v>
          </cell>
        </row>
        <row r="16563">
          <cell r="M16563" t="str">
            <v>362133195506032827</v>
          </cell>
        </row>
        <row r="16564">
          <cell r="M16564" t="str">
            <v>360732201102162847</v>
          </cell>
        </row>
        <row r="16565">
          <cell r="M16565" t="str">
            <v>360732200604122832</v>
          </cell>
        </row>
        <row r="16566">
          <cell r="M16566" t="str">
            <v>362133195401132813</v>
          </cell>
        </row>
        <row r="16567">
          <cell r="M16567" t="str">
            <v>36213319620208282X</v>
          </cell>
        </row>
        <row r="16568">
          <cell r="M16568" t="str">
            <v>362133195208062841</v>
          </cell>
        </row>
        <row r="16569">
          <cell r="M16569" t="str">
            <v>362133196603182821</v>
          </cell>
        </row>
        <row r="16570">
          <cell r="M16570" t="str">
            <v>362133196305242814</v>
          </cell>
        </row>
        <row r="16571">
          <cell r="M16571" t="str">
            <v>362133194406282824</v>
          </cell>
        </row>
        <row r="16572">
          <cell r="M16572" t="str">
            <v>36073219960107282X</v>
          </cell>
        </row>
        <row r="16573">
          <cell r="M16573" t="str">
            <v>362133194404042835</v>
          </cell>
        </row>
        <row r="16574">
          <cell r="M16574" t="str">
            <v>362133194909012885</v>
          </cell>
        </row>
        <row r="16575">
          <cell r="M16575" t="str">
            <v>360732200904192840</v>
          </cell>
        </row>
        <row r="16576">
          <cell r="M16576" t="str">
            <v>360732200610102811</v>
          </cell>
        </row>
        <row r="16577">
          <cell r="M16577" t="str">
            <v>362133195108172824</v>
          </cell>
        </row>
        <row r="16578">
          <cell r="M16578" t="str">
            <v>362133196610012847</v>
          </cell>
        </row>
        <row r="16579">
          <cell r="M16579" t="str">
            <v>36073220190118281X</v>
          </cell>
        </row>
        <row r="16580">
          <cell r="M16580" t="str">
            <v>362133195401012897</v>
          </cell>
        </row>
        <row r="16581">
          <cell r="M16581" t="str">
            <v>360732199608102681</v>
          </cell>
        </row>
        <row r="16582">
          <cell r="M16582" t="str">
            <v>362133195812212826</v>
          </cell>
        </row>
        <row r="16583">
          <cell r="M16583" t="str">
            <v>360732201805122825</v>
          </cell>
        </row>
        <row r="16584">
          <cell r="M16584" t="str">
            <v>360732202310232832</v>
          </cell>
        </row>
        <row r="16585">
          <cell r="M16585" t="str">
            <v>360732202102092820</v>
          </cell>
        </row>
        <row r="16586">
          <cell r="M16586" t="str">
            <v>36073219861228281X</v>
          </cell>
        </row>
        <row r="16587">
          <cell r="M16587" t="str">
            <v>362133197105106126</v>
          </cell>
        </row>
        <row r="16588">
          <cell r="M16588" t="str">
            <v>362133193211152822</v>
          </cell>
        </row>
        <row r="16589">
          <cell r="M16589" t="str">
            <v>360732200506222848</v>
          </cell>
        </row>
        <row r="16590">
          <cell r="M16590" t="str">
            <v>36073220000713283X</v>
          </cell>
        </row>
        <row r="16591">
          <cell r="M16591" t="str">
            <v>362133196501012880</v>
          </cell>
        </row>
        <row r="16592">
          <cell r="M16592" t="str">
            <v>362133197311142902</v>
          </cell>
        </row>
        <row r="16593">
          <cell r="M16593" t="str">
            <v>360732200001252814</v>
          </cell>
        </row>
        <row r="16594">
          <cell r="M16594" t="str">
            <v>360732201001162813</v>
          </cell>
        </row>
        <row r="16595">
          <cell r="M16595" t="str">
            <v>360732202008102818</v>
          </cell>
        </row>
        <row r="16596">
          <cell r="M16596" t="str">
            <v>360732200805292862</v>
          </cell>
        </row>
        <row r="16597">
          <cell r="M16597" t="str">
            <v>360732201106132856</v>
          </cell>
        </row>
        <row r="16598">
          <cell r="M16598" t="str">
            <v>362133195410102843</v>
          </cell>
        </row>
        <row r="16599">
          <cell r="M16599" t="str">
            <v>362133197605102834</v>
          </cell>
        </row>
        <row r="16600">
          <cell r="M16600" t="str">
            <v>360732199506192823</v>
          </cell>
        </row>
        <row r="16601">
          <cell r="M16601" t="str">
            <v>362133197309012850</v>
          </cell>
        </row>
        <row r="16602">
          <cell r="M16602" t="str">
            <v>362133197410022826</v>
          </cell>
        </row>
        <row r="16603">
          <cell r="M16603" t="str">
            <v>36073219961018281X</v>
          </cell>
        </row>
        <row r="16604">
          <cell r="M16604" t="str">
            <v>362133197009302813</v>
          </cell>
        </row>
        <row r="16605">
          <cell r="M16605" t="str">
            <v>362133197312032844</v>
          </cell>
        </row>
        <row r="16606">
          <cell r="M16606" t="str">
            <v>360732199507032813</v>
          </cell>
        </row>
        <row r="16607">
          <cell r="M16607" t="str">
            <v>362133196607012870</v>
          </cell>
        </row>
        <row r="16608">
          <cell r="M16608" t="str">
            <v>362133194509052845</v>
          </cell>
        </row>
        <row r="16609">
          <cell r="M16609" t="str">
            <v>360732200808232814</v>
          </cell>
        </row>
        <row r="16610">
          <cell r="M16610" t="str">
            <v>360732201112202857</v>
          </cell>
        </row>
        <row r="16611">
          <cell r="M16611" t="str">
            <v>360732201311272823</v>
          </cell>
        </row>
        <row r="16612">
          <cell r="M16612" t="str">
            <v>362133197407252858</v>
          </cell>
        </row>
        <row r="16613">
          <cell r="M16613" t="str">
            <v>362133195103282821</v>
          </cell>
        </row>
        <row r="16614">
          <cell r="M16614" t="str">
            <v>36073220100629281X</v>
          </cell>
        </row>
        <row r="16615">
          <cell r="M16615" t="str">
            <v>360732200512012820</v>
          </cell>
        </row>
        <row r="16616">
          <cell r="M16616" t="str">
            <v>360732200709233328</v>
          </cell>
        </row>
        <row r="16617">
          <cell r="M16617" t="str">
            <v>362133195302152819</v>
          </cell>
        </row>
        <row r="16618">
          <cell r="M16618" t="str">
            <v>362133195201232836</v>
          </cell>
        </row>
        <row r="16619">
          <cell r="M16619" t="str">
            <v>362133195705032811</v>
          </cell>
        </row>
        <row r="16620">
          <cell r="M16620" t="str">
            <v>36213319730105284X</v>
          </cell>
        </row>
        <row r="16621">
          <cell r="M16621" t="str">
            <v>360732200003042810</v>
          </cell>
        </row>
        <row r="16622">
          <cell r="M16622" t="str">
            <v>362133198104052810</v>
          </cell>
        </row>
        <row r="16623">
          <cell r="M16623" t="str">
            <v>360732201906142825</v>
          </cell>
        </row>
        <row r="16624">
          <cell r="M16624" t="str">
            <v>362133194808062824</v>
          </cell>
        </row>
        <row r="16625">
          <cell r="M16625" t="str">
            <v>360732201211142810</v>
          </cell>
        </row>
        <row r="16626">
          <cell r="M16626" t="str">
            <v>362133197203122832</v>
          </cell>
        </row>
        <row r="16627">
          <cell r="M16627" t="str">
            <v>362133197205172841</v>
          </cell>
        </row>
        <row r="16628">
          <cell r="M16628" t="str">
            <v>360732200512062852</v>
          </cell>
        </row>
        <row r="16629">
          <cell r="M16629" t="str">
            <v>362133195801302818</v>
          </cell>
        </row>
        <row r="16630">
          <cell r="M16630" t="str">
            <v>362133197502042867</v>
          </cell>
        </row>
        <row r="16631">
          <cell r="M16631" t="str">
            <v>360732200211132810</v>
          </cell>
        </row>
        <row r="16632">
          <cell r="M16632" t="str">
            <v>362133194703262811</v>
          </cell>
        </row>
        <row r="16633">
          <cell r="M16633" t="str">
            <v>360732200901012859</v>
          </cell>
        </row>
        <row r="16634">
          <cell r="M16634" t="str">
            <v>360732201011072838</v>
          </cell>
        </row>
        <row r="16635">
          <cell r="M16635" t="str">
            <v>362133197009152835</v>
          </cell>
        </row>
        <row r="16636">
          <cell r="M16636" t="str">
            <v>362133195910272822</v>
          </cell>
        </row>
        <row r="16637">
          <cell r="M16637" t="str">
            <v>360732200901112841</v>
          </cell>
        </row>
        <row r="16638">
          <cell r="M16638" t="str">
            <v>360732201109042821</v>
          </cell>
        </row>
        <row r="16639">
          <cell r="M16639" t="str">
            <v>360732201404062833</v>
          </cell>
        </row>
        <row r="16640">
          <cell r="M16640" t="str">
            <v>360732201006062838</v>
          </cell>
        </row>
        <row r="16641">
          <cell r="M16641" t="str">
            <v>36213319771213281X</v>
          </cell>
        </row>
        <row r="16642">
          <cell r="M16642" t="str">
            <v>360732200111142827</v>
          </cell>
        </row>
        <row r="16643">
          <cell r="M16643" t="str">
            <v>360732200612162818</v>
          </cell>
        </row>
        <row r="16644">
          <cell r="M16644" t="str">
            <v>360732201104202830</v>
          </cell>
        </row>
        <row r="16645">
          <cell r="M16645" t="str">
            <v>362133195408012814</v>
          </cell>
        </row>
        <row r="16646">
          <cell r="M16646" t="str">
            <v>360732199205252829</v>
          </cell>
        </row>
        <row r="16647">
          <cell r="M16647" t="str">
            <v>362133195809022810</v>
          </cell>
        </row>
        <row r="16648">
          <cell r="M16648" t="str">
            <v>362133196709022826</v>
          </cell>
        </row>
        <row r="16649">
          <cell r="M16649" t="str">
            <v>360732199003052853</v>
          </cell>
        </row>
        <row r="16650">
          <cell r="M16650" t="str">
            <v>360732201304032821</v>
          </cell>
        </row>
        <row r="16651">
          <cell r="M16651" t="str">
            <v>362133195306242811</v>
          </cell>
        </row>
        <row r="16652">
          <cell r="M16652" t="str">
            <v>362133195605012821</v>
          </cell>
        </row>
        <row r="16653">
          <cell r="M16653" t="str">
            <v>360732200309052819</v>
          </cell>
        </row>
        <row r="16654">
          <cell r="M16654" t="str">
            <v>362133195612122842</v>
          </cell>
        </row>
        <row r="16655">
          <cell r="M16655" t="str">
            <v>360732199409292857</v>
          </cell>
        </row>
        <row r="16656">
          <cell r="M16656" t="str">
            <v>362133195511122819</v>
          </cell>
        </row>
        <row r="16657">
          <cell r="M16657" t="str">
            <v>362133195711022820</v>
          </cell>
        </row>
        <row r="16658">
          <cell r="M16658" t="str">
            <v>362133194708192824</v>
          </cell>
        </row>
        <row r="16659">
          <cell r="M16659" t="str">
            <v>360732201101282820</v>
          </cell>
        </row>
        <row r="16660">
          <cell r="M16660" t="str">
            <v>36073220140704282X</v>
          </cell>
        </row>
        <row r="16661">
          <cell r="M16661" t="str">
            <v>360732201202082828</v>
          </cell>
        </row>
        <row r="16662">
          <cell r="M16662" t="str">
            <v>360732201607272814</v>
          </cell>
        </row>
        <row r="16663">
          <cell r="M16663" t="str">
            <v>36073219871110287X</v>
          </cell>
        </row>
        <row r="16664">
          <cell r="M16664" t="str">
            <v>362133196304022844</v>
          </cell>
        </row>
        <row r="16665">
          <cell r="M16665" t="str">
            <v>362133195111062837</v>
          </cell>
        </row>
        <row r="16666">
          <cell r="M16666" t="str">
            <v>362133195805162867</v>
          </cell>
        </row>
        <row r="16667">
          <cell r="M16667" t="str">
            <v>362133198111282833</v>
          </cell>
        </row>
        <row r="16668">
          <cell r="M16668" t="str">
            <v>362133197510272814</v>
          </cell>
        </row>
        <row r="16669">
          <cell r="M16669" t="str">
            <v>362133195204172824</v>
          </cell>
        </row>
        <row r="16670">
          <cell r="M16670" t="str">
            <v>362133196809242818</v>
          </cell>
        </row>
        <row r="16671">
          <cell r="M16671" t="str">
            <v>362133197506012833</v>
          </cell>
        </row>
        <row r="16672">
          <cell r="M16672" t="str">
            <v>360732200812212824</v>
          </cell>
        </row>
        <row r="16673">
          <cell r="M16673" t="str">
            <v>360732201111172828</v>
          </cell>
        </row>
        <row r="16674">
          <cell r="M16674" t="str">
            <v>360732201211212815</v>
          </cell>
        </row>
        <row r="16675">
          <cell r="M16675" t="str">
            <v>360732199705192834</v>
          </cell>
        </row>
        <row r="16676">
          <cell r="M16676" t="str">
            <v>362133194710072813</v>
          </cell>
        </row>
        <row r="16677">
          <cell r="M16677" t="str">
            <v>362133196609102925</v>
          </cell>
        </row>
        <row r="16678">
          <cell r="M16678" t="str">
            <v>362133196106022827</v>
          </cell>
        </row>
        <row r="16679">
          <cell r="M16679" t="str">
            <v>362133196308102817</v>
          </cell>
        </row>
        <row r="16680">
          <cell r="M16680" t="str">
            <v>362133198004022817</v>
          </cell>
        </row>
        <row r="16681">
          <cell r="M16681" t="str">
            <v>360732200812092842</v>
          </cell>
        </row>
        <row r="16682">
          <cell r="M16682" t="str">
            <v>440801198406042322</v>
          </cell>
        </row>
        <row r="16683">
          <cell r="M16683" t="str">
            <v>360732201612132816</v>
          </cell>
        </row>
        <row r="16684">
          <cell r="M16684" t="str">
            <v>36073220111023285X</v>
          </cell>
        </row>
        <row r="16685">
          <cell r="M16685" t="str">
            <v>362133196709282812</v>
          </cell>
        </row>
        <row r="16686">
          <cell r="M16686" t="str">
            <v>362133197212032820</v>
          </cell>
        </row>
        <row r="16687">
          <cell r="M16687" t="str">
            <v>362133197612012861</v>
          </cell>
        </row>
        <row r="16688">
          <cell r="M16688" t="str">
            <v>36073220030302282X</v>
          </cell>
        </row>
        <row r="16689">
          <cell r="M16689" t="str">
            <v>36213319720514287X</v>
          </cell>
        </row>
        <row r="16690">
          <cell r="M16690" t="str">
            <v>360732200712152836</v>
          </cell>
        </row>
        <row r="16691">
          <cell r="M16691" t="str">
            <v>362133196603162812</v>
          </cell>
        </row>
        <row r="16692">
          <cell r="M16692" t="str">
            <v>362133197303012841</v>
          </cell>
        </row>
        <row r="16693">
          <cell r="M16693" t="str">
            <v>360732199702202814</v>
          </cell>
        </row>
        <row r="16694">
          <cell r="M16694" t="str">
            <v>362133197912102818</v>
          </cell>
        </row>
        <row r="16695">
          <cell r="M16695" t="str">
            <v>362133194711092824</v>
          </cell>
        </row>
        <row r="16696">
          <cell r="M16696" t="str">
            <v>360732201601242825</v>
          </cell>
        </row>
        <row r="16697">
          <cell r="M16697" t="str">
            <v>36073220180503282X</v>
          </cell>
        </row>
        <row r="16698">
          <cell r="M16698" t="str">
            <v>360732201301232860</v>
          </cell>
        </row>
        <row r="16699">
          <cell r="M16699" t="str">
            <v>360732201001282866</v>
          </cell>
        </row>
        <row r="16700">
          <cell r="M16700" t="str">
            <v>36073219900409262X</v>
          </cell>
        </row>
        <row r="16701">
          <cell r="M16701" t="str">
            <v>360732202110312838</v>
          </cell>
        </row>
        <row r="16702">
          <cell r="M16702" t="str">
            <v>360732198811202843</v>
          </cell>
        </row>
        <row r="16703">
          <cell r="M16703" t="str">
            <v>362133194808092820</v>
          </cell>
        </row>
        <row r="16704">
          <cell r="M16704" t="str">
            <v>362133196711272832</v>
          </cell>
        </row>
        <row r="16705">
          <cell r="M16705" t="str">
            <v>362133198109262825</v>
          </cell>
        </row>
        <row r="16706">
          <cell r="M16706" t="str">
            <v>362133194609052818</v>
          </cell>
        </row>
        <row r="16707">
          <cell r="M16707" t="str">
            <v>36213319510922282X</v>
          </cell>
        </row>
        <row r="16708">
          <cell r="M16708" t="str">
            <v>360732198904142827</v>
          </cell>
        </row>
        <row r="16709">
          <cell r="M16709" t="str">
            <v>360732201511292845</v>
          </cell>
        </row>
        <row r="16710">
          <cell r="M16710" t="str">
            <v>360732201405142835</v>
          </cell>
        </row>
        <row r="16711">
          <cell r="M16711" t="str">
            <v>360732201002242815</v>
          </cell>
        </row>
        <row r="16712">
          <cell r="M16712" t="str">
            <v>362133197802122818</v>
          </cell>
        </row>
        <row r="16713">
          <cell r="M16713" t="str">
            <v>360732200412282831</v>
          </cell>
        </row>
        <row r="16714">
          <cell r="M16714" t="str">
            <v>36073220121109293X</v>
          </cell>
        </row>
        <row r="16715">
          <cell r="M16715" t="str">
            <v>360732200302052816</v>
          </cell>
        </row>
        <row r="16716">
          <cell r="M16716" t="str">
            <v>362133197404022862</v>
          </cell>
        </row>
        <row r="16717">
          <cell r="M16717" t="str">
            <v>360732201002252853</v>
          </cell>
        </row>
        <row r="16718">
          <cell r="M16718" t="str">
            <v>362133196201300215</v>
          </cell>
        </row>
        <row r="16719">
          <cell r="M16719" t="str">
            <v>362133196103072829</v>
          </cell>
        </row>
        <row r="16720">
          <cell r="M16720" t="str">
            <v>360732198911130920</v>
          </cell>
        </row>
        <row r="16721">
          <cell r="M16721" t="str">
            <v>360732201408092845</v>
          </cell>
        </row>
        <row r="16722">
          <cell r="M16722" t="str">
            <v>360732201606182833</v>
          </cell>
        </row>
        <row r="16723">
          <cell r="M16723" t="str">
            <v>360732198508162818</v>
          </cell>
        </row>
        <row r="16724">
          <cell r="M16724" t="str">
            <v>360732199202282811</v>
          </cell>
        </row>
        <row r="16725">
          <cell r="M16725" t="str">
            <v>36073220190808282X</v>
          </cell>
        </row>
        <row r="16726">
          <cell r="M16726" t="str">
            <v>360732201505122823</v>
          </cell>
        </row>
        <row r="16727">
          <cell r="M16727" t="str">
            <v>360732202008202827</v>
          </cell>
        </row>
        <row r="16728">
          <cell r="M16728" t="str">
            <v>360732199501101726</v>
          </cell>
        </row>
        <row r="16729">
          <cell r="M16729" t="str">
            <v>360732201708052837</v>
          </cell>
        </row>
        <row r="16730">
          <cell r="M16730" t="str">
            <v>360732202110232838</v>
          </cell>
        </row>
        <row r="16731">
          <cell r="M16731" t="str">
            <v>362121197504256046</v>
          </cell>
        </row>
        <row r="16732">
          <cell r="M16732" t="str">
            <v>360721200606266013</v>
          </cell>
        </row>
        <row r="16733">
          <cell r="M16733" t="str">
            <v>360721200107056011</v>
          </cell>
        </row>
        <row r="16734">
          <cell r="M16734" t="str">
            <v>362133195803102828</v>
          </cell>
        </row>
        <row r="16735">
          <cell r="M16735" t="str">
            <v>362133195412302814</v>
          </cell>
        </row>
        <row r="16736">
          <cell r="M16736" t="str">
            <v>362133195607092829</v>
          </cell>
        </row>
        <row r="16737">
          <cell r="M16737" t="str">
            <v>36073220150925281X</v>
          </cell>
        </row>
        <row r="16738">
          <cell r="M16738" t="str">
            <v>360732201101062828</v>
          </cell>
        </row>
        <row r="16739">
          <cell r="M16739" t="str">
            <v>362133194710202817</v>
          </cell>
        </row>
        <row r="16740">
          <cell r="M16740" t="str">
            <v>362133195403102845</v>
          </cell>
        </row>
        <row r="16741">
          <cell r="M16741" t="str">
            <v>36073220071001283X</v>
          </cell>
        </row>
        <row r="16742">
          <cell r="M16742" t="str">
            <v>362133196306082824</v>
          </cell>
        </row>
        <row r="16743">
          <cell r="M16743" t="str">
            <v>360732201008142858</v>
          </cell>
        </row>
        <row r="16744">
          <cell r="M16744" t="str">
            <v>362133195301062811</v>
          </cell>
        </row>
        <row r="16745">
          <cell r="M16745" t="str">
            <v>360732200912142851</v>
          </cell>
        </row>
        <row r="16746">
          <cell r="M16746" t="str">
            <v>360732198609102830</v>
          </cell>
        </row>
        <row r="16747">
          <cell r="M16747" t="str">
            <v>36073220120128281X</v>
          </cell>
        </row>
        <row r="16748">
          <cell r="M16748" t="str">
            <v>362133194508102847</v>
          </cell>
        </row>
        <row r="16749">
          <cell r="M16749" t="str">
            <v>362133197109232920</v>
          </cell>
        </row>
        <row r="16750">
          <cell r="M16750" t="str">
            <v>362133197509266425</v>
          </cell>
        </row>
        <row r="16751">
          <cell r="M16751" t="str">
            <v>362121197909047226</v>
          </cell>
        </row>
        <row r="16752">
          <cell r="M16752" t="str">
            <v>360732200407052820</v>
          </cell>
        </row>
        <row r="16753">
          <cell r="M16753" t="str">
            <v>360732200805242822</v>
          </cell>
        </row>
        <row r="16754">
          <cell r="M16754" t="str">
            <v>362133196402012826</v>
          </cell>
        </row>
        <row r="16755">
          <cell r="M16755" t="str">
            <v>362133195409122812</v>
          </cell>
        </row>
        <row r="16756">
          <cell r="M16756" t="str">
            <v>360732199809102629</v>
          </cell>
        </row>
        <row r="16757">
          <cell r="M16757" t="str">
            <v>360732199110085124</v>
          </cell>
        </row>
        <row r="16758">
          <cell r="M16758" t="str">
            <v>362133195602072829</v>
          </cell>
        </row>
        <row r="16759">
          <cell r="M16759" t="str">
            <v>36073220131206281X</v>
          </cell>
        </row>
        <row r="16760">
          <cell r="M16760" t="str">
            <v>360732200608132819</v>
          </cell>
        </row>
        <row r="16761">
          <cell r="M16761" t="str">
            <v>360732201609272834</v>
          </cell>
        </row>
        <row r="16762">
          <cell r="M16762" t="str">
            <v>362133195410182820</v>
          </cell>
        </row>
        <row r="16763">
          <cell r="M16763" t="str">
            <v>362121197411287249</v>
          </cell>
        </row>
        <row r="16764">
          <cell r="M16764" t="str">
            <v>360732200906262865</v>
          </cell>
        </row>
        <row r="16765">
          <cell r="M16765" t="str">
            <v>360732201008032843</v>
          </cell>
        </row>
        <row r="16766">
          <cell r="M16766" t="str">
            <v>360732201306282824</v>
          </cell>
        </row>
        <row r="16767">
          <cell r="M16767" t="str">
            <v>36073220120309285X</v>
          </cell>
        </row>
        <row r="16768">
          <cell r="M16768" t="str">
            <v>362133195911102817</v>
          </cell>
        </row>
        <row r="16769">
          <cell r="M16769" t="str">
            <v>360732201205182816</v>
          </cell>
        </row>
        <row r="16770">
          <cell r="M16770" t="str">
            <v>360732201011192813</v>
          </cell>
        </row>
        <row r="16771">
          <cell r="M16771" t="str">
            <v>362133196406172819</v>
          </cell>
        </row>
        <row r="16772">
          <cell r="M16772" t="str">
            <v>362133196702152847</v>
          </cell>
        </row>
        <row r="16773">
          <cell r="M16773" t="str">
            <v>360732202111272815</v>
          </cell>
        </row>
        <row r="16774">
          <cell r="M16774" t="str">
            <v>360732201801092825</v>
          </cell>
        </row>
        <row r="16775">
          <cell r="M16775" t="str">
            <v>36213319760606282X</v>
          </cell>
        </row>
        <row r="16776">
          <cell r="M16776" t="str">
            <v>362121198201100022</v>
          </cell>
        </row>
        <row r="16777">
          <cell r="M16777" t="str">
            <v>360732201511212825</v>
          </cell>
        </row>
        <row r="16778">
          <cell r="M16778" t="str">
            <v>360732200902102864</v>
          </cell>
        </row>
        <row r="16779">
          <cell r="M16779" t="str">
            <v>360732200605152814</v>
          </cell>
        </row>
        <row r="16780">
          <cell r="M16780" t="str">
            <v>362133197407262810</v>
          </cell>
        </row>
        <row r="16781">
          <cell r="M16781" t="str">
            <v>36213319490702281X</v>
          </cell>
        </row>
        <row r="16782">
          <cell r="M16782" t="str">
            <v>362133195303222823</v>
          </cell>
        </row>
        <row r="16783">
          <cell r="M16783" t="str">
            <v>362133197408092825</v>
          </cell>
        </row>
        <row r="16784">
          <cell r="M16784" t="str">
            <v>360732200307182812</v>
          </cell>
        </row>
        <row r="16785">
          <cell r="M16785" t="str">
            <v>360732200504202819</v>
          </cell>
        </row>
        <row r="16786">
          <cell r="M16786" t="str">
            <v>360732199112152327</v>
          </cell>
        </row>
        <row r="16787">
          <cell r="M16787" t="str">
            <v>362133195511242810</v>
          </cell>
        </row>
        <row r="16788">
          <cell r="M16788" t="str">
            <v>362133195510052820</v>
          </cell>
        </row>
        <row r="16789">
          <cell r="M16789" t="str">
            <v>360732201910292869</v>
          </cell>
        </row>
        <row r="16790">
          <cell r="M16790" t="str">
            <v>362133198105132839</v>
          </cell>
        </row>
        <row r="16791">
          <cell r="M16791" t="str">
            <v>360732200907092810</v>
          </cell>
        </row>
        <row r="16792">
          <cell r="M16792" t="str">
            <v>360732202306052812</v>
          </cell>
        </row>
        <row r="16793">
          <cell r="M16793" t="str">
            <v>362133194910022810</v>
          </cell>
        </row>
        <row r="16794">
          <cell r="M16794" t="str">
            <v>360732200105042838</v>
          </cell>
        </row>
        <row r="16795">
          <cell r="M16795" t="str">
            <v>362133195112172819</v>
          </cell>
        </row>
        <row r="16796">
          <cell r="M16796" t="str">
            <v>362133197902102814</v>
          </cell>
        </row>
        <row r="16797">
          <cell r="M16797" t="str">
            <v>362133197111022818</v>
          </cell>
        </row>
        <row r="16798">
          <cell r="M16798" t="str">
            <v>362133193604072823</v>
          </cell>
        </row>
        <row r="16799">
          <cell r="M16799" t="str">
            <v>360732200801062867</v>
          </cell>
        </row>
        <row r="16800">
          <cell r="M16800" t="str">
            <v>362133197411252818</v>
          </cell>
        </row>
        <row r="16801">
          <cell r="M16801" t="str">
            <v>362133198105112328</v>
          </cell>
        </row>
        <row r="16802">
          <cell r="M16802" t="str">
            <v>360732200408292826</v>
          </cell>
        </row>
        <row r="16803">
          <cell r="M16803" t="str">
            <v>360732200207132877</v>
          </cell>
        </row>
        <row r="16804">
          <cell r="M16804" t="str">
            <v>360732200806012834</v>
          </cell>
        </row>
        <row r="16805">
          <cell r="M16805" t="str">
            <v>362133197603152838</v>
          </cell>
        </row>
        <row r="16806">
          <cell r="M16806" t="str">
            <v>362133197103102834</v>
          </cell>
        </row>
        <row r="16807">
          <cell r="M16807" t="str">
            <v>362133193908052821</v>
          </cell>
        </row>
        <row r="16808">
          <cell r="M16808" t="str">
            <v>362133193306032815</v>
          </cell>
        </row>
        <row r="16809">
          <cell r="M16809" t="str">
            <v>620524198706176324</v>
          </cell>
        </row>
        <row r="16810">
          <cell r="M16810" t="str">
            <v>362133193603032811</v>
          </cell>
        </row>
        <row r="16811">
          <cell r="M16811" t="str">
            <v>36213319460216282X</v>
          </cell>
        </row>
        <row r="16812">
          <cell r="M16812" t="str">
            <v>362133197009222813</v>
          </cell>
        </row>
        <row r="16813">
          <cell r="M16813" t="str">
            <v>362133195511022842</v>
          </cell>
        </row>
        <row r="16814">
          <cell r="M16814" t="str">
            <v>362133198106292842</v>
          </cell>
        </row>
        <row r="16815">
          <cell r="M16815" t="str">
            <v>360732198710012629</v>
          </cell>
        </row>
        <row r="16816">
          <cell r="M16816" t="str">
            <v>360732201201252821</v>
          </cell>
        </row>
        <row r="16817">
          <cell r="M16817" t="str">
            <v>360732200912022825</v>
          </cell>
        </row>
        <row r="16818">
          <cell r="M16818" t="str">
            <v>360732201310192821</v>
          </cell>
        </row>
        <row r="16819">
          <cell r="M16819" t="str">
            <v>360732199109032666</v>
          </cell>
        </row>
        <row r="16820">
          <cell r="M16820" t="str">
            <v>362133196011142826</v>
          </cell>
        </row>
        <row r="16821">
          <cell r="M16821" t="str">
            <v>360732198612132811</v>
          </cell>
        </row>
        <row r="16822">
          <cell r="M16822" t="str">
            <v>36073220180208283X</v>
          </cell>
        </row>
        <row r="16823">
          <cell r="M16823" t="str">
            <v>362133196801012866</v>
          </cell>
        </row>
        <row r="16824">
          <cell r="M16824" t="str">
            <v>362133196811202831</v>
          </cell>
        </row>
        <row r="16825">
          <cell r="M16825" t="str">
            <v>360732201903020021</v>
          </cell>
        </row>
        <row r="16826">
          <cell r="M16826" t="str">
            <v>360732199411152853</v>
          </cell>
        </row>
        <row r="16827">
          <cell r="M16827" t="str">
            <v>360732199710112819</v>
          </cell>
        </row>
        <row r="16828">
          <cell r="M16828" t="str">
            <v>362133196910052840</v>
          </cell>
        </row>
        <row r="16829">
          <cell r="M16829" t="str">
            <v>362133197310105157</v>
          </cell>
        </row>
        <row r="16830">
          <cell r="M16830" t="str">
            <v>362133195612202818</v>
          </cell>
        </row>
        <row r="16831">
          <cell r="M16831" t="str">
            <v>362133196910282822</v>
          </cell>
        </row>
        <row r="16832">
          <cell r="M16832" t="str">
            <v>360732199009122875</v>
          </cell>
        </row>
        <row r="16833">
          <cell r="M16833" t="str">
            <v>362133198010152888</v>
          </cell>
        </row>
        <row r="16834">
          <cell r="M16834" t="str">
            <v>360732202201152817</v>
          </cell>
        </row>
        <row r="16835">
          <cell r="M16835" t="str">
            <v>362133197503232830</v>
          </cell>
        </row>
        <row r="16836">
          <cell r="M16836" t="str">
            <v>362133197108122826</v>
          </cell>
        </row>
        <row r="16837">
          <cell r="M16837" t="str">
            <v>362133196204262816</v>
          </cell>
        </row>
        <row r="16838">
          <cell r="M16838" t="str">
            <v>362133196402062823</v>
          </cell>
        </row>
        <row r="16839">
          <cell r="M16839" t="str">
            <v>360732201508262848</v>
          </cell>
        </row>
        <row r="16840">
          <cell r="M16840" t="str">
            <v>362133196801212817</v>
          </cell>
        </row>
        <row r="16841">
          <cell r="M16841" t="str">
            <v>362133197106132860</v>
          </cell>
        </row>
        <row r="16842">
          <cell r="M16842" t="str">
            <v>360732198811172859</v>
          </cell>
        </row>
        <row r="16843">
          <cell r="M16843" t="str">
            <v>360732201406152824</v>
          </cell>
        </row>
        <row r="16844">
          <cell r="M16844" t="str">
            <v>360732201809192820</v>
          </cell>
        </row>
        <row r="16845">
          <cell r="M16845" t="str">
            <v>362133197305162843</v>
          </cell>
        </row>
        <row r="16846">
          <cell r="M16846" t="str">
            <v>362133198202272825</v>
          </cell>
        </row>
        <row r="16847">
          <cell r="M16847" t="str">
            <v>360732200402140020</v>
          </cell>
        </row>
        <row r="16848">
          <cell r="M16848" t="str">
            <v>360732200511120037</v>
          </cell>
        </row>
        <row r="16849">
          <cell r="M16849" t="str">
            <v>362133195309092812</v>
          </cell>
        </row>
        <row r="16850">
          <cell r="M16850" t="str">
            <v>362133196003062826</v>
          </cell>
        </row>
        <row r="16851">
          <cell r="M16851" t="str">
            <v>360732201207142826</v>
          </cell>
        </row>
        <row r="16852">
          <cell r="M16852" t="str">
            <v>360732201102272819</v>
          </cell>
        </row>
        <row r="16853">
          <cell r="M16853" t="str">
            <v>440982198902024784</v>
          </cell>
        </row>
        <row r="16854">
          <cell r="M16854" t="str">
            <v>362133196206112811</v>
          </cell>
        </row>
        <row r="16855">
          <cell r="M16855" t="str">
            <v>360732201302142832</v>
          </cell>
        </row>
        <row r="16856">
          <cell r="M16856" t="str">
            <v>362133196312112815</v>
          </cell>
        </row>
        <row r="16857">
          <cell r="M16857" t="str">
            <v>36213319631211284X</v>
          </cell>
        </row>
        <row r="16858">
          <cell r="M16858" t="str">
            <v>36213319541016282X</v>
          </cell>
        </row>
        <row r="16859">
          <cell r="M16859" t="str">
            <v>362133198004282811</v>
          </cell>
        </row>
        <row r="16860">
          <cell r="M16860" t="str">
            <v>362133193308152829</v>
          </cell>
        </row>
        <row r="16861">
          <cell r="M16861" t="str">
            <v>362133196808212852</v>
          </cell>
        </row>
        <row r="16862">
          <cell r="M16862" t="str">
            <v>362133196602192817</v>
          </cell>
        </row>
        <row r="16863">
          <cell r="M16863" t="str">
            <v>362133196604052818</v>
          </cell>
        </row>
        <row r="16864">
          <cell r="M16864" t="str">
            <v>362121196702146425</v>
          </cell>
        </row>
        <row r="16865">
          <cell r="M16865" t="str">
            <v>362133197106302815</v>
          </cell>
        </row>
        <row r="16866">
          <cell r="M16866" t="str">
            <v>360732200405102839</v>
          </cell>
        </row>
        <row r="16867">
          <cell r="M16867" t="str">
            <v>360732200908102814</v>
          </cell>
        </row>
        <row r="16868">
          <cell r="M16868" t="str">
            <v>362133194707242818</v>
          </cell>
        </row>
        <row r="16869">
          <cell r="M16869" t="str">
            <v>362133197202152845</v>
          </cell>
        </row>
        <row r="16870">
          <cell r="M16870" t="str">
            <v>362133197406052635</v>
          </cell>
        </row>
        <row r="16871">
          <cell r="M16871" t="str">
            <v>362133195202292830</v>
          </cell>
        </row>
        <row r="16872">
          <cell r="M16872" t="str">
            <v>360732199609242846</v>
          </cell>
        </row>
        <row r="16873">
          <cell r="M16873" t="str">
            <v>360732201701192837</v>
          </cell>
        </row>
        <row r="16874">
          <cell r="M16874" t="str">
            <v>360732202201282822</v>
          </cell>
        </row>
        <row r="16875">
          <cell r="M16875" t="str">
            <v>360732198408202835</v>
          </cell>
        </row>
        <row r="16876">
          <cell r="M16876" t="str">
            <v>362133196610102842</v>
          </cell>
        </row>
        <row r="16877">
          <cell r="M16877" t="str">
            <v>362133196806162839</v>
          </cell>
        </row>
        <row r="16878">
          <cell r="M16878" t="str">
            <v>362133196904162824</v>
          </cell>
        </row>
        <row r="16879">
          <cell r="M16879" t="str">
            <v>362133196204012817</v>
          </cell>
        </row>
        <row r="16880">
          <cell r="M16880" t="str">
            <v>360732198908162323</v>
          </cell>
        </row>
        <row r="16881">
          <cell r="M16881" t="str">
            <v>362133196308142827</v>
          </cell>
        </row>
        <row r="16882">
          <cell r="M16882" t="str">
            <v>360732201608082844</v>
          </cell>
        </row>
        <row r="16883">
          <cell r="M16883" t="str">
            <v>360732201012242819</v>
          </cell>
        </row>
        <row r="16884">
          <cell r="M16884" t="str">
            <v>360732198403072816</v>
          </cell>
        </row>
        <row r="16885">
          <cell r="M16885" t="str">
            <v>362133195301172826</v>
          </cell>
        </row>
        <row r="16886">
          <cell r="M16886" t="str">
            <v>360732200703032867</v>
          </cell>
        </row>
        <row r="16887">
          <cell r="M16887" t="str">
            <v>360732200506162830</v>
          </cell>
        </row>
        <row r="16888">
          <cell r="M16888" t="str">
            <v>362133197612032811</v>
          </cell>
        </row>
        <row r="16889">
          <cell r="M16889" t="str">
            <v>36073219991003283X</v>
          </cell>
        </row>
        <row r="16890">
          <cell r="M16890" t="str">
            <v>362133195703112834</v>
          </cell>
        </row>
        <row r="16891">
          <cell r="M16891" t="str">
            <v>360732201701032825</v>
          </cell>
        </row>
        <row r="16892">
          <cell r="M16892" t="str">
            <v>362133197102142885</v>
          </cell>
        </row>
        <row r="16893">
          <cell r="M16893" t="str">
            <v>360732201408252810</v>
          </cell>
        </row>
        <row r="16894">
          <cell r="M16894" t="str">
            <v>362133197511132856</v>
          </cell>
        </row>
        <row r="16895">
          <cell r="M16895" t="str">
            <v>360732200505102844</v>
          </cell>
        </row>
        <row r="16896">
          <cell r="M16896" t="str">
            <v>362133197807232848</v>
          </cell>
        </row>
        <row r="16897">
          <cell r="M16897" t="str">
            <v>360732200707242810</v>
          </cell>
        </row>
        <row r="16898">
          <cell r="M16898" t="str">
            <v>362133197703112622</v>
          </cell>
        </row>
        <row r="16899">
          <cell r="M16899" t="str">
            <v>362133194710092814</v>
          </cell>
        </row>
        <row r="16900">
          <cell r="M16900" t="str">
            <v>360732200801262885</v>
          </cell>
        </row>
        <row r="16901">
          <cell r="M16901" t="str">
            <v>362133194708172823</v>
          </cell>
        </row>
        <row r="16902">
          <cell r="M16902" t="str">
            <v>362133195401102833</v>
          </cell>
        </row>
        <row r="16903">
          <cell r="M16903" t="str">
            <v>36213319630115282X</v>
          </cell>
        </row>
        <row r="16904">
          <cell r="M16904" t="str">
            <v>360732201203022835</v>
          </cell>
        </row>
        <row r="16905">
          <cell r="M16905" t="str">
            <v>36213319670615281X</v>
          </cell>
        </row>
        <row r="16906">
          <cell r="M16906" t="str">
            <v>362133193804112826</v>
          </cell>
        </row>
        <row r="16907">
          <cell r="M16907" t="str">
            <v>362133193804042813</v>
          </cell>
        </row>
        <row r="16908">
          <cell r="M16908" t="str">
            <v>362133197301202844</v>
          </cell>
        </row>
        <row r="16909">
          <cell r="M16909" t="str">
            <v>362133196810102839</v>
          </cell>
        </row>
        <row r="16910">
          <cell r="M16910" t="str">
            <v>360732199001022888</v>
          </cell>
        </row>
        <row r="16911">
          <cell r="M16911" t="str">
            <v>360732201807142811</v>
          </cell>
        </row>
        <row r="16912">
          <cell r="M16912" t="str">
            <v>36073220180714282X</v>
          </cell>
        </row>
        <row r="16913">
          <cell r="M16913" t="str">
            <v>360732201603122827</v>
          </cell>
        </row>
        <row r="16914">
          <cell r="M16914" t="str">
            <v>36073220120324282X</v>
          </cell>
        </row>
        <row r="16915">
          <cell r="M16915" t="str">
            <v>360732199202152830</v>
          </cell>
        </row>
        <row r="16916">
          <cell r="M16916" t="str">
            <v>362133195009282825</v>
          </cell>
        </row>
        <row r="16917">
          <cell r="M16917" t="str">
            <v>362133195912242811</v>
          </cell>
        </row>
        <row r="16918">
          <cell r="M16918" t="str">
            <v>362133197402072815</v>
          </cell>
        </row>
        <row r="16919">
          <cell r="M16919" t="str">
            <v>362133194410052829</v>
          </cell>
        </row>
        <row r="16920">
          <cell r="M16920" t="str">
            <v>360732200411202887</v>
          </cell>
        </row>
        <row r="16921">
          <cell r="M16921" t="str">
            <v>362133197401112846</v>
          </cell>
        </row>
        <row r="16922">
          <cell r="M16922" t="str">
            <v>360732200302122351</v>
          </cell>
        </row>
        <row r="16923">
          <cell r="M16923" t="str">
            <v>362133195712242825</v>
          </cell>
        </row>
        <row r="16924">
          <cell r="M16924" t="str">
            <v>360732200802222826</v>
          </cell>
        </row>
        <row r="16925">
          <cell r="M16925" t="str">
            <v>360732200905062845</v>
          </cell>
        </row>
        <row r="16926">
          <cell r="M16926" t="str">
            <v>36073220040113282X</v>
          </cell>
        </row>
        <row r="16927">
          <cell r="M16927" t="str">
            <v>362133196201062835</v>
          </cell>
        </row>
        <row r="16928">
          <cell r="M16928" t="str">
            <v>362133196401012840</v>
          </cell>
        </row>
        <row r="16929">
          <cell r="M16929" t="str">
            <v>360732201701032841</v>
          </cell>
        </row>
        <row r="16930">
          <cell r="M16930" t="str">
            <v>360732198808262810</v>
          </cell>
        </row>
        <row r="16931">
          <cell r="M16931" t="str">
            <v>36213319661218284X</v>
          </cell>
        </row>
        <row r="16932">
          <cell r="M16932" t="str">
            <v>360732199712132821</v>
          </cell>
        </row>
        <row r="16933">
          <cell r="M16933" t="str">
            <v>360732198802142834</v>
          </cell>
        </row>
        <row r="16934">
          <cell r="M16934" t="str">
            <v>360732199104192812</v>
          </cell>
        </row>
        <row r="16935">
          <cell r="M16935" t="str">
            <v>362133195510132820</v>
          </cell>
        </row>
        <row r="16936">
          <cell r="M16936" t="str">
            <v>362133194711062836</v>
          </cell>
        </row>
        <row r="16937">
          <cell r="M16937" t="str">
            <v>360732198706202833</v>
          </cell>
        </row>
        <row r="16938">
          <cell r="M16938" t="str">
            <v>360732198603042822</v>
          </cell>
        </row>
        <row r="16939">
          <cell r="M16939" t="str">
            <v>362133195205292828</v>
          </cell>
        </row>
        <row r="16940">
          <cell r="M16940" t="str">
            <v>360732200402162828</v>
          </cell>
        </row>
        <row r="16941">
          <cell r="M16941" t="str">
            <v>360732201106162895</v>
          </cell>
        </row>
        <row r="16942">
          <cell r="M16942" t="str">
            <v>360732201408252853</v>
          </cell>
        </row>
        <row r="16943">
          <cell r="M16943" t="str">
            <v>362133195109012822</v>
          </cell>
        </row>
        <row r="16944">
          <cell r="M16944" t="str">
            <v>362133197609132344</v>
          </cell>
        </row>
        <row r="16945">
          <cell r="M16945" t="str">
            <v>360732200706072848</v>
          </cell>
        </row>
        <row r="16946">
          <cell r="M16946" t="str">
            <v>360732200807152839</v>
          </cell>
        </row>
        <row r="16947">
          <cell r="M16947" t="str">
            <v>362133194709192834</v>
          </cell>
        </row>
        <row r="16948">
          <cell r="M16948" t="str">
            <v>362133195712302824</v>
          </cell>
        </row>
        <row r="16949">
          <cell r="M16949" t="str">
            <v>360732201105292815</v>
          </cell>
        </row>
        <row r="16950">
          <cell r="M16950" t="str">
            <v>362133197201292838</v>
          </cell>
        </row>
        <row r="16951">
          <cell r="M16951" t="str">
            <v>362133196903062821</v>
          </cell>
        </row>
        <row r="16952">
          <cell r="M16952" t="str">
            <v>360732199601132810</v>
          </cell>
        </row>
        <row r="16953">
          <cell r="M16953" t="str">
            <v>362133195508152849</v>
          </cell>
        </row>
        <row r="16954">
          <cell r="M16954" t="str">
            <v>360732199010102871</v>
          </cell>
        </row>
        <row r="16955">
          <cell r="M16955" t="str">
            <v>362133196810012833</v>
          </cell>
        </row>
        <row r="16956">
          <cell r="M16956" t="str">
            <v>450923198604235366</v>
          </cell>
        </row>
        <row r="16957">
          <cell r="M16957" t="str">
            <v>362133195202062816</v>
          </cell>
        </row>
        <row r="16958">
          <cell r="M16958" t="str">
            <v>36213319560823282X</v>
          </cell>
        </row>
        <row r="16959">
          <cell r="M16959" t="str">
            <v>362133195809192836</v>
          </cell>
        </row>
        <row r="16960">
          <cell r="M16960" t="str">
            <v>360732200611092862</v>
          </cell>
        </row>
        <row r="16961">
          <cell r="M16961" t="str">
            <v>362133193810112814</v>
          </cell>
        </row>
        <row r="16962">
          <cell r="M16962" t="str">
            <v>362133197309172870</v>
          </cell>
        </row>
        <row r="16963">
          <cell r="M16963" t="str">
            <v>362133194909122822</v>
          </cell>
        </row>
        <row r="16964">
          <cell r="M16964" t="str">
            <v>360732200406082825</v>
          </cell>
        </row>
        <row r="16965">
          <cell r="M16965" t="str">
            <v>362133198103212827</v>
          </cell>
        </row>
        <row r="16966">
          <cell r="M16966" t="str">
            <v>360732200602242814</v>
          </cell>
        </row>
        <row r="16967">
          <cell r="M16967" t="str">
            <v>362133196807312819</v>
          </cell>
        </row>
        <row r="16968">
          <cell r="M16968" t="str">
            <v>360732200308302820</v>
          </cell>
        </row>
        <row r="16969">
          <cell r="M16969" t="str">
            <v>360732200806112819</v>
          </cell>
        </row>
        <row r="16970">
          <cell r="M16970" t="str">
            <v>362133197408192818</v>
          </cell>
        </row>
        <row r="16971">
          <cell r="M16971" t="str">
            <v>360732200608162823</v>
          </cell>
        </row>
        <row r="16972">
          <cell r="M16972" t="str">
            <v>360732199811262840</v>
          </cell>
        </row>
        <row r="16973">
          <cell r="M16973" t="str">
            <v>360732200312012826</v>
          </cell>
        </row>
        <row r="16974">
          <cell r="M16974" t="str">
            <v>362133197508232864</v>
          </cell>
        </row>
        <row r="16975">
          <cell r="M16975" t="str">
            <v>362133197606042837</v>
          </cell>
        </row>
        <row r="16976">
          <cell r="M16976" t="str">
            <v>422426197601216526</v>
          </cell>
        </row>
        <row r="16977">
          <cell r="M16977" t="str">
            <v>360732200912312830</v>
          </cell>
        </row>
        <row r="16978">
          <cell r="M16978" t="str">
            <v>430481200901270152</v>
          </cell>
        </row>
        <row r="16979">
          <cell r="M16979" t="str">
            <v>36213319540925281X</v>
          </cell>
        </row>
        <row r="16980">
          <cell r="M16980" t="str">
            <v>362133196404252815</v>
          </cell>
        </row>
        <row r="16981">
          <cell r="M16981" t="str">
            <v>362133196802252810</v>
          </cell>
        </row>
        <row r="16982">
          <cell r="M16982" t="str">
            <v>362133196803092820</v>
          </cell>
        </row>
        <row r="16983">
          <cell r="M16983" t="str">
            <v>360732198503012837</v>
          </cell>
        </row>
        <row r="16984">
          <cell r="M16984" t="str">
            <v>362133198102152834</v>
          </cell>
        </row>
        <row r="16985">
          <cell r="M16985" t="str">
            <v>362133195510122817</v>
          </cell>
        </row>
        <row r="16986">
          <cell r="M16986" t="str">
            <v>362133193803152826</v>
          </cell>
        </row>
        <row r="16987">
          <cell r="M16987" t="str">
            <v>360732198411262820</v>
          </cell>
        </row>
        <row r="16988">
          <cell r="M16988" t="str">
            <v>362133195512242847</v>
          </cell>
        </row>
        <row r="16989">
          <cell r="M16989" t="str">
            <v>360732200910032827</v>
          </cell>
        </row>
        <row r="16990">
          <cell r="M16990" t="str">
            <v>360732201104282834</v>
          </cell>
        </row>
        <row r="16991">
          <cell r="M16991" t="str">
            <v>362133197111282839</v>
          </cell>
        </row>
        <row r="16992">
          <cell r="M16992" t="str">
            <v>360732199610212812</v>
          </cell>
        </row>
        <row r="16993">
          <cell r="M16993" t="str">
            <v>362133195001132822</v>
          </cell>
        </row>
        <row r="16994">
          <cell r="M16994" t="str">
            <v>362133197011282815</v>
          </cell>
        </row>
        <row r="16995">
          <cell r="M16995" t="str">
            <v>362133194711112821</v>
          </cell>
        </row>
        <row r="16996">
          <cell r="M16996" t="str">
            <v>36213319730818006X</v>
          </cell>
        </row>
        <row r="16997">
          <cell r="M16997" t="str">
            <v>360732199610162878</v>
          </cell>
        </row>
        <row r="16998">
          <cell r="M16998" t="str">
            <v>362133194707122816</v>
          </cell>
        </row>
        <row r="16999">
          <cell r="M16999" t="str">
            <v>362133195809112824</v>
          </cell>
        </row>
        <row r="17000">
          <cell r="M17000" t="str">
            <v>362133195712212810</v>
          </cell>
        </row>
        <row r="17001">
          <cell r="M17001" t="str">
            <v>362133196802202821</v>
          </cell>
        </row>
        <row r="17002">
          <cell r="M17002" t="str">
            <v>362133196705182849</v>
          </cell>
        </row>
        <row r="17003">
          <cell r="M17003" t="str">
            <v>362133195007132831</v>
          </cell>
        </row>
        <row r="17004">
          <cell r="M17004" t="str">
            <v>360732200104152816</v>
          </cell>
        </row>
        <row r="17005">
          <cell r="M17005" t="str">
            <v>362133197701262838</v>
          </cell>
        </row>
        <row r="17006">
          <cell r="M17006" t="str">
            <v>360732201110232884</v>
          </cell>
        </row>
        <row r="17007">
          <cell r="M17007" t="str">
            <v>360732200401092848</v>
          </cell>
        </row>
        <row r="17008">
          <cell r="M17008" t="str">
            <v>362133195009032834</v>
          </cell>
        </row>
        <row r="17009">
          <cell r="M17009" t="str">
            <v>362133195606062820</v>
          </cell>
        </row>
        <row r="17010">
          <cell r="M17010" t="str">
            <v>362133195003132842</v>
          </cell>
        </row>
        <row r="17011">
          <cell r="M17011" t="str">
            <v>362133194704142811</v>
          </cell>
        </row>
        <row r="17012">
          <cell r="M17012" t="str">
            <v>362133196503172810</v>
          </cell>
        </row>
        <row r="17013">
          <cell r="M17013" t="str">
            <v>362133197009122820</v>
          </cell>
        </row>
        <row r="17014">
          <cell r="M17014" t="str">
            <v>360732200701260647</v>
          </cell>
        </row>
        <row r="17015">
          <cell r="M17015" t="str">
            <v>362133197806102814</v>
          </cell>
        </row>
        <row r="17016">
          <cell r="M17016" t="str">
            <v>362133195402192826</v>
          </cell>
        </row>
        <row r="17017">
          <cell r="M17017" t="str">
            <v>360732201101202843</v>
          </cell>
        </row>
        <row r="17018">
          <cell r="M17018" t="str">
            <v>360732201409202823</v>
          </cell>
        </row>
        <row r="17019">
          <cell r="M17019" t="str">
            <v>360732198409105340</v>
          </cell>
        </row>
        <row r="17020">
          <cell r="M17020" t="str">
            <v>360732201409202858</v>
          </cell>
        </row>
        <row r="17021">
          <cell r="M17021" t="str">
            <v>36213319690207285X</v>
          </cell>
        </row>
        <row r="17022">
          <cell r="M17022" t="str">
            <v>362133196906152822</v>
          </cell>
        </row>
        <row r="17023">
          <cell r="M17023" t="str">
            <v>360732199212082813</v>
          </cell>
        </row>
        <row r="17024">
          <cell r="M17024" t="str">
            <v>36073220210813282X</v>
          </cell>
        </row>
        <row r="17025">
          <cell r="M17025" t="str">
            <v>360732202209232811</v>
          </cell>
        </row>
        <row r="17026">
          <cell r="M17026" t="str">
            <v>36213319561013281X</v>
          </cell>
        </row>
        <row r="17027">
          <cell r="M17027" t="str">
            <v>360732199910012820</v>
          </cell>
        </row>
        <row r="17028">
          <cell r="M17028" t="str">
            <v>362133194304212825</v>
          </cell>
        </row>
        <row r="17029">
          <cell r="M17029" t="str">
            <v>362133197305062842</v>
          </cell>
        </row>
        <row r="17030">
          <cell r="M17030" t="str">
            <v>360732200507282842</v>
          </cell>
        </row>
        <row r="17031">
          <cell r="M17031" t="str">
            <v>362133197411302838</v>
          </cell>
        </row>
        <row r="17032">
          <cell r="M17032" t="str">
            <v>362133197302142855</v>
          </cell>
        </row>
        <row r="17033">
          <cell r="M17033" t="str">
            <v>362133197501122822</v>
          </cell>
        </row>
        <row r="17034">
          <cell r="M17034" t="str">
            <v>360732200502022814</v>
          </cell>
        </row>
        <row r="17035">
          <cell r="M17035" t="str">
            <v>362133194707072812</v>
          </cell>
        </row>
        <row r="17036">
          <cell r="M17036" t="str">
            <v>362133195103072816</v>
          </cell>
        </row>
        <row r="17037">
          <cell r="M17037" t="str">
            <v>362133195707242820</v>
          </cell>
        </row>
        <row r="17038">
          <cell r="M17038" t="str">
            <v>360732200704022839</v>
          </cell>
        </row>
        <row r="17039">
          <cell r="M17039" t="str">
            <v>360732200408160129</v>
          </cell>
        </row>
        <row r="17040">
          <cell r="M17040" t="str">
            <v>360732200312202849</v>
          </cell>
        </row>
        <row r="17041">
          <cell r="M17041" t="str">
            <v>360732200802122825</v>
          </cell>
        </row>
        <row r="17042">
          <cell r="M17042" t="str">
            <v>362133198210232831</v>
          </cell>
        </row>
        <row r="17043">
          <cell r="M17043" t="str">
            <v>362133198101022827</v>
          </cell>
        </row>
        <row r="17044">
          <cell r="M17044" t="str">
            <v>362133195211262828</v>
          </cell>
        </row>
        <row r="17045">
          <cell r="M17045" t="str">
            <v>362133195105062814</v>
          </cell>
        </row>
        <row r="17046">
          <cell r="M17046" t="str">
            <v>360732201511202846</v>
          </cell>
        </row>
        <row r="17047">
          <cell r="M17047" t="str">
            <v>360732200203082817</v>
          </cell>
        </row>
        <row r="17048">
          <cell r="M17048" t="str">
            <v>362133198007136422</v>
          </cell>
        </row>
        <row r="17049">
          <cell r="M17049" t="str">
            <v>360732200410312830</v>
          </cell>
        </row>
        <row r="17050">
          <cell r="M17050" t="str">
            <v>360732201301242815</v>
          </cell>
        </row>
        <row r="17051">
          <cell r="M17051" t="str">
            <v>362133197507232889</v>
          </cell>
        </row>
        <row r="17052">
          <cell r="M17052" t="str">
            <v>362133198201282845</v>
          </cell>
        </row>
        <row r="17053">
          <cell r="M17053" t="str">
            <v>362133194910052825</v>
          </cell>
        </row>
        <row r="17054">
          <cell r="M17054" t="str">
            <v>360732200908282827</v>
          </cell>
        </row>
        <row r="17055">
          <cell r="M17055" t="str">
            <v>360732200308242813</v>
          </cell>
        </row>
        <row r="17056">
          <cell r="M17056" t="str">
            <v>362133197208012819</v>
          </cell>
        </row>
        <row r="17057">
          <cell r="M17057" t="str">
            <v>36213319590405284X</v>
          </cell>
        </row>
        <row r="17058">
          <cell r="M17058" t="str">
            <v>362133197808010104</v>
          </cell>
        </row>
        <row r="17059">
          <cell r="M17059" t="str">
            <v>36073220040623004X</v>
          </cell>
        </row>
        <row r="17060">
          <cell r="M17060" t="str">
            <v>360732200807110057</v>
          </cell>
        </row>
        <row r="17061">
          <cell r="M17061" t="str">
            <v>362133197209232848</v>
          </cell>
        </row>
        <row r="17062">
          <cell r="M17062" t="str">
            <v>36073220071009285X</v>
          </cell>
        </row>
        <row r="17063">
          <cell r="M17063" t="str">
            <v>362133196308142819</v>
          </cell>
        </row>
        <row r="17064">
          <cell r="M17064" t="str">
            <v>360732201204182830</v>
          </cell>
        </row>
        <row r="17065">
          <cell r="M17065" t="str">
            <v>360732200611292848</v>
          </cell>
        </row>
        <row r="17066">
          <cell r="M17066" t="str">
            <v>362133196010292822</v>
          </cell>
        </row>
        <row r="17067">
          <cell r="M17067" t="str">
            <v>362133196406202862</v>
          </cell>
        </row>
        <row r="17068">
          <cell r="M17068" t="str">
            <v>362101197606160656</v>
          </cell>
        </row>
        <row r="17069">
          <cell r="M17069" t="str">
            <v>360732200705020069</v>
          </cell>
        </row>
        <row r="17070">
          <cell r="M17070" t="str">
            <v>360321200910136537</v>
          </cell>
        </row>
        <row r="17071">
          <cell r="M17071" t="str">
            <v>360732199801070079</v>
          </cell>
        </row>
        <row r="17072">
          <cell r="M17072" t="str">
            <v>362133195702252819</v>
          </cell>
        </row>
        <row r="17073">
          <cell r="M17073" t="str">
            <v>362133196811082817</v>
          </cell>
        </row>
        <row r="17074">
          <cell r="M17074" t="str">
            <v>360732201111062821</v>
          </cell>
        </row>
        <row r="17075">
          <cell r="M17075" t="str">
            <v>36213319610325282X</v>
          </cell>
        </row>
        <row r="17076">
          <cell r="M17076" t="str">
            <v>36073220070910282X</v>
          </cell>
        </row>
        <row r="17077">
          <cell r="M17077" t="str">
            <v>362133197704252811</v>
          </cell>
        </row>
        <row r="17078">
          <cell r="M17078" t="str">
            <v>360732201306282816</v>
          </cell>
        </row>
        <row r="17079">
          <cell r="M17079" t="str">
            <v>362133197808242896</v>
          </cell>
        </row>
        <row r="17080">
          <cell r="M17080" t="str">
            <v>362133194904262818</v>
          </cell>
        </row>
        <row r="17081">
          <cell r="M17081" t="str">
            <v>362133197105122839</v>
          </cell>
        </row>
        <row r="17082">
          <cell r="M17082" t="str">
            <v>360732202210132826</v>
          </cell>
        </row>
        <row r="17083">
          <cell r="M17083" t="str">
            <v>360732202505042828</v>
          </cell>
        </row>
        <row r="17084">
          <cell r="M17084" t="str">
            <v>360732200901062813</v>
          </cell>
        </row>
        <row r="17085">
          <cell r="M17085" t="str">
            <v>362133196110042812</v>
          </cell>
        </row>
        <row r="17086">
          <cell r="M17086" t="str">
            <v>362133198211192843</v>
          </cell>
        </row>
        <row r="17087">
          <cell r="M17087" t="str">
            <v>360732198408042843</v>
          </cell>
        </row>
        <row r="17088">
          <cell r="M17088" t="str">
            <v>360732199005082837</v>
          </cell>
        </row>
        <row r="17089">
          <cell r="M17089" t="str">
            <v>362133193308202822</v>
          </cell>
        </row>
        <row r="17090">
          <cell r="M17090" t="str">
            <v>362133197609072839</v>
          </cell>
        </row>
        <row r="17091">
          <cell r="M17091" t="str">
            <v>362133195011152819</v>
          </cell>
        </row>
        <row r="17092">
          <cell r="M17092" t="str">
            <v>362133195706282820</v>
          </cell>
        </row>
        <row r="17093">
          <cell r="M17093" t="str">
            <v>36073220140907282X</v>
          </cell>
        </row>
        <row r="17094">
          <cell r="M17094" t="str">
            <v>360732200801172847</v>
          </cell>
        </row>
        <row r="17095">
          <cell r="M17095" t="str">
            <v>362133196302092822</v>
          </cell>
        </row>
        <row r="17096">
          <cell r="M17096" t="str">
            <v>360732202103182828</v>
          </cell>
        </row>
        <row r="17097">
          <cell r="M17097" t="str">
            <v>360732202401142816</v>
          </cell>
        </row>
        <row r="17098">
          <cell r="M17098" t="str">
            <v>360732201201272830</v>
          </cell>
        </row>
        <row r="17099">
          <cell r="M17099" t="str">
            <v>360732201611032821</v>
          </cell>
        </row>
        <row r="17100">
          <cell r="M17100" t="str">
            <v>362133196411032829</v>
          </cell>
        </row>
        <row r="17101">
          <cell r="M17101" t="str">
            <v>360732199503142820</v>
          </cell>
        </row>
        <row r="17102">
          <cell r="M17102" t="str">
            <v>362133194804132813</v>
          </cell>
        </row>
        <row r="17103">
          <cell r="M17103" t="str">
            <v>362133197411162812</v>
          </cell>
        </row>
        <row r="17104">
          <cell r="M17104" t="str">
            <v>360732200807202824</v>
          </cell>
        </row>
        <row r="17105">
          <cell r="M17105" t="str">
            <v>362133197311272862</v>
          </cell>
        </row>
        <row r="17106">
          <cell r="M17106" t="str">
            <v>362133195107092849</v>
          </cell>
        </row>
        <row r="17107">
          <cell r="M17107" t="str">
            <v>360732200612022858</v>
          </cell>
        </row>
        <row r="17108">
          <cell r="M17108" t="str">
            <v>362133197603102814</v>
          </cell>
        </row>
        <row r="17109">
          <cell r="M17109" t="str">
            <v>362133197006072848</v>
          </cell>
        </row>
        <row r="17110">
          <cell r="M17110" t="str">
            <v>362133197509292818</v>
          </cell>
        </row>
        <row r="17111">
          <cell r="M17111" t="str">
            <v>36213319691118284X</v>
          </cell>
        </row>
        <row r="17112">
          <cell r="M17112" t="str">
            <v>360732199510242811</v>
          </cell>
        </row>
        <row r="17113">
          <cell r="M17113" t="str">
            <v>360732200511132855</v>
          </cell>
        </row>
        <row r="17114">
          <cell r="M17114" t="str">
            <v>362133196610092824</v>
          </cell>
        </row>
        <row r="17115">
          <cell r="M17115" t="str">
            <v>362133196410202814</v>
          </cell>
        </row>
        <row r="17116">
          <cell r="M17116" t="str">
            <v>360732202307072823</v>
          </cell>
        </row>
        <row r="17117">
          <cell r="M17117" t="str">
            <v>362133194910162813</v>
          </cell>
        </row>
        <row r="17118">
          <cell r="M17118" t="str">
            <v>362133195504112823</v>
          </cell>
        </row>
        <row r="17119">
          <cell r="M17119" t="str">
            <v>362133196710242826</v>
          </cell>
        </row>
        <row r="17120">
          <cell r="M17120" t="str">
            <v>362133195712212837</v>
          </cell>
        </row>
        <row r="17121">
          <cell r="M17121" t="str">
            <v>360732200107052829</v>
          </cell>
        </row>
        <row r="17122">
          <cell r="M17122" t="str">
            <v>360732202012252827</v>
          </cell>
        </row>
        <row r="17123">
          <cell r="M17123" t="str">
            <v>362133195310062821</v>
          </cell>
        </row>
        <row r="17124">
          <cell r="M17124" t="str">
            <v>360702198606020647</v>
          </cell>
        </row>
        <row r="17125">
          <cell r="M17125" t="str">
            <v>362133194502042812</v>
          </cell>
        </row>
        <row r="17126">
          <cell r="M17126" t="str">
            <v>360732202312282817</v>
          </cell>
        </row>
        <row r="17127">
          <cell r="M17127" t="str">
            <v>360732202312282833</v>
          </cell>
        </row>
        <row r="17128">
          <cell r="M17128" t="str">
            <v>362133194810182841</v>
          </cell>
        </row>
        <row r="17129">
          <cell r="M17129" t="str">
            <v>362133197502112810</v>
          </cell>
        </row>
        <row r="17130">
          <cell r="M17130" t="str">
            <v>360732199105105821</v>
          </cell>
        </row>
        <row r="17131">
          <cell r="M17131" t="str">
            <v>362133195612142851</v>
          </cell>
        </row>
        <row r="17132">
          <cell r="M17132" t="str">
            <v>360732199006112815</v>
          </cell>
        </row>
        <row r="17133">
          <cell r="M17133" t="str">
            <v>360732201610142877</v>
          </cell>
        </row>
        <row r="17134">
          <cell r="M17134" t="str">
            <v>360732201406172817</v>
          </cell>
        </row>
        <row r="17135">
          <cell r="M17135" t="str">
            <v>362133196609202838</v>
          </cell>
        </row>
        <row r="17136">
          <cell r="M17136" t="str">
            <v>362133196801162821</v>
          </cell>
        </row>
        <row r="17137">
          <cell r="M17137" t="str">
            <v>36073220170520281X</v>
          </cell>
        </row>
        <row r="17138">
          <cell r="M17138" t="str">
            <v>36073219930318281X</v>
          </cell>
        </row>
        <row r="17139">
          <cell r="M17139" t="str">
            <v>362133196807132818</v>
          </cell>
        </row>
        <row r="17140">
          <cell r="M17140" t="str">
            <v>362133196808272847</v>
          </cell>
        </row>
        <row r="17141">
          <cell r="M17141" t="str">
            <v>360732201512172845</v>
          </cell>
        </row>
        <row r="17142">
          <cell r="M17142" t="str">
            <v>360732201402232827</v>
          </cell>
        </row>
        <row r="17143">
          <cell r="M17143" t="str">
            <v>36213319750424282X</v>
          </cell>
        </row>
        <row r="17144">
          <cell r="M17144" t="str">
            <v>360732200102232847</v>
          </cell>
        </row>
        <row r="17145">
          <cell r="M17145" t="str">
            <v>360732200512142828</v>
          </cell>
        </row>
        <row r="17146">
          <cell r="M17146" t="str">
            <v>360732200912172815</v>
          </cell>
        </row>
        <row r="17147">
          <cell r="M17147" t="str">
            <v>362133196301232811</v>
          </cell>
        </row>
        <row r="17148">
          <cell r="M17148" t="str">
            <v>362133196202122828</v>
          </cell>
        </row>
        <row r="17149">
          <cell r="M17149" t="str">
            <v>362133197604042833</v>
          </cell>
        </row>
        <row r="17150">
          <cell r="M17150" t="str">
            <v>360732200712312828</v>
          </cell>
        </row>
        <row r="17151">
          <cell r="M17151" t="str">
            <v>360732200306015887</v>
          </cell>
        </row>
        <row r="17152">
          <cell r="M17152" t="str">
            <v>360732202308252818</v>
          </cell>
        </row>
        <row r="17153">
          <cell r="M17153" t="str">
            <v>360732202202282824</v>
          </cell>
        </row>
        <row r="17154">
          <cell r="M17154" t="str">
            <v>36213319590707282X</v>
          </cell>
        </row>
        <row r="17155">
          <cell r="M17155" t="str">
            <v>360732201211172833</v>
          </cell>
        </row>
        <row r="17156">
          <cell r="M17156" t="str">
            <v>36073220051103282X</v>
          </cell>
        </row>
        <row r="17157">
          <cell r="M17157" t="str">
            <v>360732200904042826</v>
          </cell>
        </row>
        <row r="17158">
          <cell r="M17158" t="str">
            <v>362133197803250037</v>
          </cell>
        </row>
        <row r="17159">
          <cell r="M17159" t="str">
            <v>360983201102198429</v>
          </cell>
        </row>
        <row r="17160">
          <cell r="M17160" t="str">
            <v>360732201904032841</v>
          </cell>
        </row>
        <row r="17161">
          <cell r="M17161" t="str">
            <v>362133195709072829</v>
          </cell>
        </row>
        <row r="17162">
          <cell r="M17162" t="str">
            <v>362133195511162810</v>
          </cell>
        </row>
        <row r="17163">
          <cell r="M17163" t="str">
            <v>36073220160530283X</v>
          </cell>
        </row>
        <row r="17164">
          <cell r="M17164" t="str">
            <v>36073220061202284X</v>
          </cell>
        </row>
        <row r="17165">
          <cell r="M17165" t="str">
            <v>360732200505222846</v>
          </cell>
        </row>
        <row r="17166">
          <cell r="M17166" t="str">
            <v>360732201201172821</v>
          </cell>
        </row>
        <row r="17167">
          <cell r="M17167" t="str">
            <v>36073220130928282X</v>
          </cell>
        </row>
        <row r="17168">
          <cell r="M17168" t="str">
            <v>362133195507192814</v>
          </cell>
        </row>
        <row r="17169">
          <cell r="M17169" t="str">
            <v>362133197411192843</v>
          </cell>
        </row>
        <row r="17170">
          <cell r="M17170" t="str">
            <v>360732201502082846</v>
          </cell>
        </row>
        <row r="17171">
          <cell r="M17171" t="str">
            <v>362133197611192821</v>
          </cell>
        </row>
        <row r="17172">
          <cell r="M17172" t="str">
            <v>512922196804203732</v>
          </cell>
        </row>
        <row r="17173">
          <cell r="M17173" t="str">
            <v>362133195906032826</v>
          </cell>
        </row>
        <row r="17174">
          <cell r="M17174" t="str">
            <v>362133195607162815</v>
          </cell>
        </row>
        <row r="17175">
          <cell r="M17175" t="str">
            <v>362133195807112863</v>
          </cell>
        </row>
        <row r="17176">
          <cell r="M17176" t="str">
            <v>360732200812122837</v>
          </cell>
        </row>
        <row r="17177">
          <cell r="M17177" t="str">
            <v>362133197109272877</v>
          </cell>
        </row>
        <row r="17178">
          <cell r="M17178" t="str">
            <v>362133196901232823</v>
          </cell>
        </row>
        <row r="17179">
          <cell r="M17179" t="str">
            <v>360732202010132813</v>
          </cell>
        </row>
        <row r="17180">
          <cell r="M17180" t="str">
            <v>360732202304062822</v>
          </cell>
        </row>
        <row r="17181">
          <cell r="M17181" t="str">
            <v>36213319760925283X</v>
          </cell>
        </row>
        <row r="17182">
          <cell r="M17182" t="str">
            <v>360732200512252840</v>
          </cell>
        </row>
        <row r="17183">
          <cell r="M17183" t="str">
            <v>360732201211112830</v>
          </cell>
        </row>
        <row r="17184">
          <cell r="M17184" t="str">
            <v>36213319430216281X</v>
          </cell>
        </row>
        <row r="17185">
          <cell r="M17185" t="str">
            <v>362133194602092825</v>
          </cell>
        </row>
        <row r="17186">
          <cell r="M17186" t="str">
            <v>36073220050705281X</v>
          </cell>
        </row>
        <row r="17187">
          <cell r="M17187" t="str">
            <v>360732201211232824</v>
          </cell>
        </row>
        <row r="17188">
          <cell r="M17188" t="str">
            <v>362133197811210940</v>
          </cell>
        </row>
        <row r="17189">
          <cell r="M17189" t="str">
            <v>360732198709282824</v>
          </cell>
        </row>
        <row r="17190">
          <cell r="M17190" t="str">
            <v>362133197005256426</v>
          </cell>
        </row>
        <row r="17191">
          <cell r="M17191" t="str">
            <v>362133196906062851</v>
          </cell>
        </row>
        <row r="17192">
          <cell r="M17192" t="str">
            <v>360732201412222833</v>
          </cell>
        </row>
        <row r="17193">
          <cell r="M17193" t="str">
            <v>362133195409042812</v>
          </cell>
        </row>
        <row r="17194">
          <cell r="M17194" t="str">
            <v>36213319730308284X</v>
          </cell>
        </row>
        <row r="17195">
          <cell r="M17195" t="str">
            <v>362133195206042839</v>
          </cell>
        </row>
        <row r="17196">
          <cell r="M17196" t="str">
            <v>362133195411282823</v>
          </cell>
        </row>
        <row r="17197">
          <cell r="M17197" t="str">
            <v>362133194407292813</v>
          </cell>
        </row>
        <row r="17198">
          <cell r="M17198" t="str">
            <v>362133196907243320</v>
          </cell>
        </row>
        <row r="17199">
          <cell r="M17199" t="str">
            <v>360732200610312819</v>
          </cell>
        </row>
        <row r="17200">
          <cell r="M17200" t="str">
            <v>362133194910062812</v>
          </cell>
        </row>
        <row r="17201">
          <cell r="M17201" t="str">
            <v>362133194907182821</v>
          </cell>
        </row>
        <row r="17202">
          <cell r="M17202" t="str">
            <v>360732200110152804</v>
          </cell>
        </row>
        <row r="17203">
          <cell r="M17203" t="str">
            <v>360732200811012855</v>
          </cell>
        </row>
        <row r="17204">
          <cell r="M17204" t="str">
            <v>362133197603102830</v>
          </cell>
        </row>
        <row r="17205">
          <cell r="M17205" t="str">
            <v>362133194712182872</v>
          </cell>
        </row>
        <row r="17206">
          <cell r="M17206" t="str">
            <v>360732198507182868</v>
          </cell>
        </row>
        <row r="17207">
          <cell r="M17207" t="str">
            <v>360732200610302813</v>
          </cell>
        </row>
        <row r="17208">
          <cell r="M17208" t="str">
            <v>36213319440828281X</v>
          </cell>
        </row>
        <row r="17209">
          <cell r="M17209" t="str">
            <v>362133194304072826</v>
          </cell>
        </row>
        <row r="17210">
          <cell r="M17210" t="str">
            <v>360732198712162815</v>
          </cell>
        </row>
        <row r="17211">
          <cell r="M17211" t="str">
            <v>360732199112292821</v>
          </cell>
        </row>
        <row r="17212">
          <cell r="M17212" t="str">
            <v>360732201211152816</v>
          </cell>
        </row>
        <row r="17213">
          <cell r="M17213" t="str">
            <v>360732201608272816</v>
          </cell>
        </row>
        <row r="17214">
          <cell r="M17214" t="str">
            <v>362133197504262812</v>
          </cell>
        </row>
        <row r="17215">
          <cell r="M17215" t="str">
            <v>360732200010122827</v>
          </cell>
        </row>
        <row r="17216">
          <cell r="M17216" t="str">
            <v>362133198106012847</v>
          </cell>
        </row>
        <row r="17217">
          <cell r="M17217" t="str">
            <v>360732200210132819</v>
          </cell>
        </row>
        <row r="17218">
          <cell r="M17218" t="str">
            <v>360732200408282839</v>
          </cell>
        </row>
        <row r="17219">
          <cell r="M17219" t="str">
            <v>362133195210232811</v>
          </cell>
        </row>
        <row r="17220">
          <cell r="M17220" t="str">
            <v>360732201011272848</v>
          </cell>
        </row>
        <row r="17221">
          <cell r="M17221" t="str">
            <v>362133195211272823</v>
          </cell>
        </row>
        <row r="17222">
          <cell r="M17222" t="str">
            <v>360732201801102827</v>
          </cell>
        </row>
        <row r="17223">
          <cell r="M17223" t="str">
            <v>360732202008202819</v>
          </cell>
        </row>
        <row r="17224">
          <cell r="M17224" t="str">
            <v>362133198209142855</v>
          </cell>
        </row>
        <row r="17225">
          <cell r="M17225" t="str">
            <v>362133197604232856</v>
          </cell>
        </row>
        <row r="17226">
          <cell r="M17226" t="str">
            <v>360732201210222843</v>
          </cell>
        </row>
        <row r="17227">
          <cell r="M17227" t="str">
            <v>36073220110820282X</v>
          </cell>
        </row>
        <row r="17228">
          <cell r="M17228" t="str">
            <v>360732199001012866</v>
          </cell>
        </row>
        <row r="17229">
          <cell r="M17229" t="str">
            <v>362133196909092845</v>
          </cell>
        </row>
        <row r="17230">
          <cell r="M17230" t="str">
            <v>360732201110192819</v>
          </cell>
        </row>
        <row r="17231">
          <cell r="M17231" t="str">
            <v>360732201306292811</v>
          </cell>
        </row>
        <row r="17232">
          <cell r="M17232" t="str">
            <v>362133196310152813</v>
          </cell>
        </row>
        <row r="17233">
          <cell r="M17233" t="str">
            <v>360732199304092816</v>
          </cell>
        </row>
        <row r="17234">
          <cell r="M17234" t="str">
            <v>362133195602112835</v>
          </cell>
        </row>
        <row r="17235">
          <cell r="M17235" t="str">
            <v>362133196009302819</v>
          </cell>
        </row>
        <row r="17236">
          <cell r="M17236" t="str">
            <v>362133196008252821</v>
          </cell>
        </row>
        <row r="17237">
          <cell r="M17237" t="str">
            <v>362133195304052838</v>
          </cell>
        </row>
        <row r="17238">
          <cell r="M17238" t="str">
            <v>360732199502082811</v>
          </cell>
        </row>
        <row r="17239">
          <cell r="M17239" t="str">
            <v>362133196908122862</v>
          </cell>
        </row>
        <row r="17240">
          <cell r="M17240" t="str">
            <v>362133197804202811</v>
          </cell>
        </row>
        <row r="17241">
          <cell r="M17241" t="str">
            <v>362133195210042823</v>
          </cell>
        </row>
        <row r="17242">
          <cell r="M17242" t="str">
            <v>360732201311032846</v>
          </cell>
        </row>
        <row r="17243">
          <cell r="M17243" t="str">
            <v>360732202110102822</v>
          </cell>
        </row>
        <row r="17244">
          <cell r="M17244" t="str">
            <v>360732198604212862</v>
          </cell>
        </row>
        <row r="17245">
          <cell r="M17245" t="str">
            <v>360732200707042819</v>
          </cell>
        </row>
        <row r="17246">
          <cell r="M17246" t="str">
            <v>36213319561029283X</v>
          </cell>
        </row>
        <row r="17247">
          <cell r="M17247" t="str">
            <v>362133196503182824</v>
          </cell>
        </row>
        <row r="17248">
          <cell r="M17248" t="str">
            <v>360732199303112838</v>
          </cell>
        </row>
        <row r="17249">
          <cell r="M17249" t="str">
            <v>36213319570208283X</v>
          </cell>
        </row>
        <row r="17250">
          <cell r="M17250" t="str">
            <v>362133196410052924</v>
          </cell>
        </row>
        <row r="17251">
          <cell r="M17251" t="str">
            <v>360732198712102812</v>
          </cell>
        </row>
        <row r="17252">
          <cell r="M17252" t="str">
            <v>362133196301022822</v>
          </cell>
        </row>
        <row r="17253">
          <cell r="M17253" t="str">
            <v>36073220101203282X</v>
          </cell>
        </row>
        <row r="17254">
          <cell r="M17254" t="str">
            <v>362133197601162901</v>
          </cell>
        </row>
        <row r="17255">
          <cell r="M17255" t="str">
            <v>360725198511283027</v>
          </cell>
        </row>
        <row r="17256">
          <cell r="M17256" t="str">
            <v>360732200905092841</v>
          </cell>
        </row>
        <row r="17257">
          <cell r="M17257" t="str">
            <v>360732201101132822</v>
          </cell>
        </row>
        <row r="17258">
          <cell r="M17258" t="str">
            <v>360732201708022814</v>
          </cell>
        </row>
        <row r="17259">
          <cell r="M17259" t="str">
            <v>360732198908062824</v>
          </cell>
        </row>
        <row r="17260">
          <cell r="M17260" t="str">
            <v>360732201712062827</v>
          </cell>
        </row>
        <row r="17261">
          <cell r="M17261" t="str">
            <v>362133195807032839</v>
          </cell>
        </row>
        <row r="17262">
          <cell r="M17262" t="str">
            <v>362133196301272821</v>
          </cell>
        </row>
        <row r="17263">
          <cell r="M17263" t="str">
            <v>360732199002102812</v>
          </cell>
        </row>
        <row r="17264">
          <cell r="M17264" t="str">
            <v>362133196511112834</v>
          </cell>
        </row>
        <row r="17265">
          <cell r="M17265" t="str">
            <v>362133195910062817</v>
          </cell>
        </row>
        <row r="17266">
          <cell r="M17266" t="str">
            <v>360732200601072825</v>
          </cell>
        </row>
        <row r="17267">
          <cell r="M17267" t="str">
            <v>360732200409102836</v>
          </cell>
        </row>
        <row r="17268">
          <cell r="M17268" t="str">
            <v>362133197010262812</v>
          </cell>
        </row>
        <row r="17269">
          <cell r="M17269" t="str">
            <v>362133197710172826</v>
          </cell>
        </row>
        <row r="17270">
          <cell r="M17270" t="str">
            <v>360732200608072836</v>
          </cell>
        </row>
        <row r="17271">
          <cell r="M17271" t="str">
            <v>362133196312102836</v>
          </cell>
        </row>
        <row r="17272">
          <cell r="M17272" t="str">
            <v>362133197704232829</v>
          </cell>
        </row>
        <row r="17273">
          <cell r="M17273" t="str">
            <v>360732200206300154</v>
          </cell>
        </row>
        <row r="17274">
          <cell r="M17274" t="str">
            <v>362133198111262832</v>
          </cell>
        </row>
        <row r="17275">
          <cell r="M17275" t="str">
            <v>36213319540205284X</v>
          </cell>
        </row>
        <row r="17276">
          <cell r="M17276" t="str">
            <v>360732200705222816</v>
          </cell>
        </row>
        <row r="17277">
          <cell r="M17277" t="str">
            <v>362133197306082845</v>
          </cell>
        </row>
        <row r="17278">
          <cell r="M17278" t="str">
            <v>360732198711162813</v>
          </cell>
        </row>
        <row r="17279">
          <cell r="M17279" t="str">
            <v>360732201305042829</v>
          </cell>
        </row>
        <row r="17280">
          <cell r="M17280" t="str">
            <v>360732201105282828</v>
          </cell>
        </row>
        <row r="17281">
          <cell r="M17281" t="str">
            <v>360732200908292814</v>
          </cell>
        </row>
        <row r="17282">
          <cell r="M17282" t="str">
            <v>362133195711252837</v>
          </cell>
        </row>
        <row r="17283">
          <cell r="M17283" t="str">
            <v>362133195811052867</v>
          </cell>
        </row>
        <row r="17284">
          <cell r="M17284" t="str">
            <v>360732198706192815</v>
          </cell>
        </row>
        <row r="17285">
          <cell r="M17285" t="str">
            <v>36213319530102281X</v>
          </cell>
        </row>
        <row r="17286">
          <cell r="M17286" t="str">
            <v>362428197703077324</v>
          </cell>
        </row>
        <row r="17287">
          <cell r="M17287" t="str">
            <v>362133195603232847</v>
          </cell>
        </row>
        <row r="17288">
          <cell r="M17288" t="str">
            <v>360732200207132842</v>
          </cell>
        </row>
        <row r="17289">
          <cell r="M17289" t="str">
            <v>360732200401232839</v>
          </cell>
        </row>
        <row r="17290">
          <cell r="M17290" t="str">
            <v>362133197610272838</v>
          </cell>
        </row>
        <row r="17291">
          <cell r="M17291" t="str">
            <v>362133194305052819</v>
          </cell>
        </row>
        <row r="17292">
          <cell r="M17292" t="str">
            <v>362133195512032815</v>
          </cell>
        </row>
        <row r="17293">
          <cell r="M17293" t="str">
            <v>362133195803162820</v>
          </cell>
        </row>
        <row r="17294">
          <cell r="M17294" t="str">
            <v>362133197804282831</v>
          </cell>
        </row>
        <row r="17295">
          <cell r="M17295" t="str">
            <v>360732200108062818</v>
          </cell>
        </row>
        <row r="17296">
          <cell r="M17296" t="str">
            <v>362133195109072817</v>
          </cell>
        </row>
        <row r="17297">
          <cell r="M17297" t="str">
            <v>362133195611062825</v>
          </cell>
        </row>
        <row r="17298">
          <cell r="M17298" t="str">
            <v>362133195401172823</v>
          </cell>
        </row>
        <row r="17299">
          <cell r="M17299" t="str">
            <v>362133197804152850</v>
          </cell>
        </row>
        <row r="17300">
          <cell r="M17300" t="str">
            <v>362133194603212825</v>
          </cell>
        </row>
        <row r="17301">
          <cell r="M17301" t="str">
            <v>360732200504202827</v>
          </cell>
        </row>
        <row r="17302">
          <cell r="M17302" t="str">
            <v>360732200609132829</v>
          </cell>
        </row>
        <row r="17303">
          <cell r="M17303" t="str">
            <v>36073220110609284X</v>
          </cell>
        </row>
        <row r="17304">
          <cell r="M17304" t="str">
            <v>360730198311210940</v>
          </cell>
        </row>
        <row r="17305">
          <cell r="M17305" t="str">
            <v>360732201412302817</v>
          </cell>
        </row>
        <row r="17306">
          <cell r="M17306" t="str">
            <v>360732201212222812</v>
          </cell>
        </row>
        <row r="17307">
          <cell r="M17307" t="str">
            <v>362133196401042820</v>
          </cell>
        </row>
        <row r="17308">
          <cell r="M17308" t="str">
            <v>360732199912292846</v>
          </cell>
        </row>
        <row r="17309">
          <cell r="M17309" t="str">
            <v>360732198903122816</v>
          </cell>
        </row>
        <row r="17310">
          <cell r="M17310" t="str">
            <v>362133195102182810</v>
          </cell>
        </row>
        <row r="17311">
          <cell r="M17311" t="str">
            <v>362133197801192814</v>
          </cell>
        </row>
        <row r="17312">
          <cell r="M17312" t="str">
            <v>36073219920719284X</v>
          </cell>
        </row>
        <row r="17313">
          <cell r="M17313" t="str">
            <v>360732201501272832</v>
          </cell>
        </row>
        <row r="17314">
          <cell r="M17314" t="str">
            <v>360732199203192850</v>
          </cell>
        </row>
        <row r="17315">
          <cell r="M17315" t="str">
            <v>362133196505112811</v>
          </cell>
        </row>
        <row r="17316">
          <cell r="M17316" t="str">
            <v>362133194008202817</v>
          </cell>
        </row>
        <row r="17317">
          <cell r="M17317" t="str">
            <v>362133197204062827</v>
          </cell>
        </row>
        <row r="17318">
          <cell r="M17318" t="str">
            <v>362133197108012897</v>
          </cell>
        </row>
        <row r="17319">
          <cell r="M17319" t="str">
            <v>362133194504162818</v>
          </cell>
        </row>
        <row r="17320">
          <cell r="M17320" t="str">
            <v>362133197010102886</v>
          </cell>
        </row>
        <row r="17321">
          <cell r="M17321" t="str">
            <v>360732199005192817</v>
          </cell>
        </row>
        <row r="17322">
          <cell r="M17322" t="str">
            <v>362133195010282822</v>
          </cell>
        </row>
        <row r="17323">
          <cell r="M17323" t="str">
            <v>360732200404222812</v>
          </cell>
        </row>
        <row r="17324">
          <cell r="M17324" t="str">
            <v>362133196211162848</v>
          </cell>
        </row>
        <row r="17325">
          <cell r="M17325" t="str">
            <v>36073219990127284X</v>
          </cell>
        </row>
        <row r="17326">
          <cell r="M17326" t="str">
            <v>362133196205072811</v>
          </cell>
        </row>
        <row r="17327">
          <cell r="M17327" t="str">
            <v>362132197906115624</v>
          </cell>
        </row>
        <row r="17328">
          <cell r="M17328" t="str">
            <v>360732200402050068</v>
          </cell>
        </row>
        <row r="17329">
          <cell r="M17329" t="str">
            <v>360732200901102811</v>
          </cell>
        </row>
        <row r="17330">
          <cell r="M17330" t="str">
            <v>362133196710022831</v>
          </cell>
        </row>
        <row r="17331">
          <cell r="M17331" t="str">
            <v>360732201202282811</v>
          </cell>
        </row>
        <row r="17332">
          <cell r="M17332" t="str">
            <v>360732201503162821</v>
          </cell>
        </row>
        <row r="17333">
          <cell r="M17333" t="str">
            <v>360732201202282838</v>
          </cell>
        </row>
        <row r="17334">
          <cell r="M17334" t="str">
            <v>360732199811100112</v>
          </cell>
        </row>
        <row r="17335">
          <cell r="M17335" t="str">
            <v>362133197204102825</v>
          </cell>
        </row>
        <row r="17336">
          <cell r="M17336" t="str">
            <v>362133197407302827</v>
          </cell>
        </row>
        <row r="17337">
          <cell r="M17337" t="str">
            <v>36073220050629282X</v>
          </cell>
        </row>
        <row r="17338">
          <cell r="M17338" t="str">
            <v>360732200701092858</v>
          </cell>
        </row>
        <row r="17339">
          <cell r="M17339" t="str">
            <v>360732199005071329</v>
          </cell>
        </row>
        <row r="17340">
          <cell r="M17340" t="str">
            <v>360732201210292825</v>
          </cell>
        </row>
        <row r="17341">
          <cell r="M17341" t="str">
            <v>360732200911012844</v>
          </cell>
        </row>
        <row r="17342">
          <cell r="M17342" t="str">
            <v>360732200806122857</v>
          </cell>
        </row>
        <row r="17343">
          <cell r="M17343" t="str">
            <v>36073220101228287X</v>
          </cell>
        </row>
        <row r="17344">
          <cell r="M17344" t="str">
            <v>362133196109272821</v>
          </cell>
        </row>
        <row r="17345">
          <cell r="M17345" t="str">
            <v>362133195904132815</v>
          </cell>
        </row>
        <row r="17346">
          <cell r="M17346" t="str">
            <v>360732198512102826</v>
          </cell>
        </row>
        <row r="17347">
          <cell r="M17347" t="str">
            <v>360732201108252843</v>
          </cell>
        </row>
        <row r="17348">
          <cell r="M17348" t="str">
            <v>362133196809172821</v>
          </cell>
        </row>
        <row r="17349">
          <cell r="M17349" t="str">
            <v>360732201707300034</v>
          </cell>
        </row>
        <row r="17350">
          <cell r="M17350" t="str">
            <v>360732201604040073</v>
          </cell>
        </row>
        <row r="17351">
          <cell r="M17351" t="str">
            <v>362133197009112817</v>
          </cell>
        </row>
        <row r="17352">
          <cell r="M17352" t="str">
            <v>362133196006232851</v>
          </cell>
        </row>
        <row r="17353">
          <cell r="M17353" t="str">
            <v>362133196308012889</v>
          </cell>
        </row>
        <row r="17354">
          <cell r="M17354" t="str">
            <v>362133198110212833</v>
          </cell>
        </row>
        <row r="17355">
          <cell r="M17355" t="str">
            <v>360732201205062822</v>
          </cell>
        </row>
        <row r="17356">
          <cell r="M17356" t="str">
            <v>360732200912252815</v>
          </cell>
        </row>
        <row r="17357">
          <cell r="M17357" t="str">
            <v>360732201307092811</v>
          </cell>
        </row>
        <row r="17358">
          <cell r="M17358" t="str">
            <v>362133197510222833</v>
          </cell>
        </row>
        <row r="17359">
          <cell r="M17359" t="str">
            <v>512921197304100700</v>
          </cell>
        </row>
        <row r="17360">
          <cell r="M17360" t="str">
            <v>360732200407312821</v>
          </cell>
        </row>
        <row r="17361">
          <cell r="M17361" t="str">
            <v>360732200907012809</v>
          </cell>
        </row>
        <row r="17362">
          <cell r="M17362" t="str">
            <v>360732200008172817</v>
          </cell>
        </row>
        <row r="17363">
          <cell r="M17363" t="str">
            <v>362133196812212855</v>
          </cell>
        </row>
        <row r="17364">
          <cell r="M17364" t="str">
            <v>362133197109272834</v>
          </cell>
        </row>
        <row r="17365">
          <cell r="M17365" t="str">
            <v>362133194612292812</v>
          </cell>
        </row>
        <row r="17366">
          <cell r="M17366" t="str">
            <v>362133196410302815</v>
          </cell>
        </row>
        <row r="17367">
          <cell r="M17367" t="str">
            <v>360782198912091728</v>
          </cell>
        </row>
        <row r="17368">
          <cell r="M17368" t="str">
            <v>360732201404172864</v>
          </cell>
        </row>
        <row r="17369">
          <cell r="M17369" t="str">
            <v>362133196408162841</v>
          </cell>
        </row>
        <row r="17370">
          <cell r="M17370" t="str">
            <v>362133194910132833</v>
          </cell>
        </row>
        <row r="17371">
          <cell r="M17371" t="str">
            <v>362133197006072856</v>
          </cell>
        </row>
        <row r="17372">
          <cell r="M17372" t="str">
            <v>36213319501225282X</v>
          </cell>
        </row>
        <row r="17373">
          <cell r="M17373" t="str">
            <v>360732200703062863</v>
          </cell>
        </row>
        <row r="17374">
          <cell r="M17374" t="str">
            <v>360732199201052811</v>
          </cell>
        </row>
        <row r="17375">
          <cell r="M17375" t="str">
            <v>36213319820820281X</v>
          </cell>
        </row>
        <row r="17376">
          <cell r="M17376" t="str">
            <v>362133195902072812</v>
          </cell>
        </row>
        <row r="17377">
          <cell r="M17377" t="str">
            <v>362133195907132829</v>
          </cell>
        </row>
        <row r="17378">
          <cell r="M17378" t="str">
            <v>360732200807230040</v>
          </cell>
        </row>
        <row r="17379">
          <cell r="M17379" t="str">
            <v>360732200707062828</v>
          </cell>
        </row>
        <row r="17380">
          <cell r="M17380" t="str">
            <v>360732201011142859</v>
          </cell>
        </row>
        <row r="17381">
          <cell r="M17381" t="str">
            <v>362133197511012889</v>
          </cell>
        </row>
        <row r="17382">
          <cell r="M17382" t="str">
            <v>362133197209102832</v>
          </cell>
        </row>
        <row r="17383">
          <cell r="M17383" t="str">
            <v>362133194702282837</v>
          </cell>
        </row>
        <row r="17384">
          <cell r="M17384" t="str">
            <v>360732198404022810</v>
          </cell>
        </row>
        <row r="17385">
          <cell r="M17385" t="str">
            <v>362133195505062813</v>
          </cell>
        </row>
        <row r="17386">
          <cell r="M17386" t="str">
            <v>360732201006132824</v>
          </cell>
        </row>
        <row r="17387">
          <cell r="M17387" t="str">
            <v>360732201210182861</v>
          </cell>
        </row>
        <row r="17388">
          <cell r="M17388" t="str">
            <v>360732201408182816</v>
          </cell>
        </row>
        <row r="17389">
          <cell r="M17389" t="str">
            <v>362133197911072813</v>
          </cell>
        </row>
        <row r="17390">
          <cell r="M17390" t="str">
            <v>360732200505182856</v>
          </cell>
        </row>
        <row r="17391">
          <cell r="M17391" t="str">
            <v>360732200810192831</v>
          </cell>
        </row>
        <row r="17392">
          <cell r="M17392" t="str">
            <v>362133195710132825</v>
          </cell>
        </row>
        <row r="17393">
          <cell r="M17393" t="str">
            <v>362133195603242818</v>
          </cell>
        </row>
        <row r="17394">
          <cell r="M17394" t="str">
            <v>36213319760706283X</v>
          </cell>
        </row>
        <row r="17395">
          <cell r="M17395" t="str">
            <v>362133197510132870</v>
          </cell>
        </row>
        <row r="17396">
          <cell r="M17396" t="str">
            <v>360732199311152848</v>
          </cell>
        </row>
        <row r="17397">
          <cell r="M17397" t="str">
            <v>362133197703112833</v>
          </cell>
        </row>
        <row r="17398">
          <cell r="M17398" t="str">
            <v>360732200410102841</v>
          </cell>
        </row>
        <row r="17399">
          <cell r="M17399" t="str">
            <v>362133195302182815</v>
          </cell>
        </row>
        <row r="17400">
          <cell r="M17400" t="str">
            <v>362133196212222865</v>
          </cell>
        </row>
        <row r="17401">
          <cell r="M17401" t="str">
            <v>362133197309072810</v>
          </cell>
        </row>
        <row r="17402">
          <cell r="M17402" t="str">
            <v>362133193807212822</v>
          </cell>
        </row>
        <row r="17403">
          <cell r="M17403" t="str">
            <v>362133197609032810</v>
          </cell>
        </row>
        <row r="17404">
          <cell r="M17404" t="str">
            <v>360732200306232814</v>
          </cell>
        </row>
        <row r="17405">
          <cell r="M17405" t="str">
            <v>362133196609062820</v>
          </cell>
        </row>
        <row r="17406">
          <cell r="M17406" t="str">
            <v>362133193906012826</v>
          </cell>
        </row>
        <row r="17407">
          <cell r="M17407" t="str">
            <v>360732200803222895</v>
          </cell>
        </row>
        <row r="17408">
          <cell r="M17408" t="str">
            <v>36213319630411284X</v>
          </cell>
        </row>
        <row r="17409">
          <cell r="M17409" t="str">
            <v>360732201005202835</v>
          </cell>
        </row>
        <row r="17410">
          <cell r="M17410" t="str">
            <v>36213319620124281X</v>
          </cell>
        </row>
        <row r="17411">
          <cell r="M17411" t="str">
            <v>360732200610162881</v>
          </cell>
        </row>
        <row r="17412">
          <cell r="M17412" t="str">
            <v>360732199607242818</v>
          </cell>
        </row>
        <row r="17413">
          <cell r="M17413" t="str">
            <v>362133197403202861</v>
          </cell>
        </row>
        <row r="17414">
          <cell r="M17414" t="str">
            <v>360732201005282839</v>
          </cell>
        </row>
        <row r="17415">
          <cell r="M17415" t="str">
            <v>362133193812112826</v>
          </cell>
        </row>
        <row r="17416">
          <cell r="M17416" t="str">
            <v>362133197801272814</v>
          </cell>
        </row>
        <row r="17417">
          <cell r="M17417" t="str">
            <v>360732200212222818</v>
          </cell>
        </row>
        <row r="17418">
          <cell r="M17418" t="str">
            <v>360732200402012846</v>
          </cell>
        </row>
        <row r="17419">
          <cell r="M17419" t="str">
            <v>362133195904102827</v>
          </cell>
        </row>
        <row r="17420">
          <cell r="M17420" t="str">
            <v>360732200301032848</v>
          </cell>
        </row>
        <row r="17421">
          <cell r="M17421" t="str">
            <v>36073219970628284X</v>
          </cell>
        </row>
        <row r="17422">
          <cell r="M17422" t="str">
            <v>362133196901222844</v>
          </cell>
        </row>
        <row r="17423">
          <cell r="M17423" t="str">
            <v>360732198904302819</v>
          </cell>
        </row>
        <row r="17424">
          <cell r="M17424" t="str">
            <v>362133196612192829</v>
          </cell>
        </row>
        <row r="17425">
          <cell r="M17425" t="str">
            <v>36073220180313331X</v>
          </cell>
        </row>
        <row r="17426">
          <cell r="M17426" t="str">
            <v>362133195610012826</v>
          </cell>
        </row>
        <row r="17427">
          <cell r="M17427" t="str">
            <v>362133195905062812</v>
          </cell>
        </row>
        <row r="17428">
          <cell r="M17428" t="str">
            <v>36213319631007283X</v>
          </cell>
        </row>
        <row r="17429">
          <cell r="M17429" t="str">
            <v>362133197001073323</v>
          </cell>
        </row>
        <row r="17430">
          <cell r="M17430" t="str">
            <v>360732200812162898</v>
          </cell>
        </row>
        <row r="17431">
          <cell r="M17431" t="str">
            <v>362133195104202811</v>
          </cell>
        </row>
        <row r="17432">
          <cell r="M17432" t="str">
            <v>362133198205273321</v>
          </cell>
        </row>
        <row r="17433">
          <cell r="M17433" t="str">
            <v>360732201409162825</v>
          </cell>
        </row>
        <row r="17434">
          <cell r="M17434" t="str">
            <v>360732201301302822</v>
          </cell>
        </row>
        <row r="17435">
          <cell r="M17435" t="str">
            <v>360732199609112822</v>
          </cell>
        </row>
        <row r="17436">
          <cell r="M17436" t="str">
            <v>362133197008172826</v>
          </cell>
        </row>
        <row r="17437">
          <cell r="M17437" t="str">
            <v>362133194410062816</v>
          </cell>
        </row>
        <row r="17438">
          <cell r="M17438" t="str">
            <v>362133195304052846</v>
          </cell>
        </row>
        <row r="17439">
          <cell r="M17439" t="str">
            <v>360732198703152818</v>
          </cell>
        </row>
        <row r="17440">
          <cell r="M17440" t="str">
            <v>36213319520629282X</v>
          </cell>
        </row>
        <row r="17441">
          <cell r="M17441" t="str">
            <v>440825198807173025</v>
          </cell>
        </row>
        <row r="17442">
          <cell r="M17442" t="str">
            <v>360732201403292848</v>
          </cell>
        </row>
        <row r="17443">
          <cell r="M17443" t="str">
            <v>360732200812182813</v>
          </cell>
        </row>
        <row r="17444">
          <cell r="M17444" t="str">
            <v>362133198306212819</v>
          </cell>
        </row>
        <row r="17445">
          <cell r="M17445" t="str">
            <v>362133196807042855</v>
          </cell>
        </row>
        <row r="17446">
          <cell r="M17446" t="str">
            <v>362133197110142826</v>
          </cell>
        </row>
        <row r="17447">
          <cell r="M17447" t="str">
            <v>362133197104222846</v>
          </cell>
        </row>
        <row r="17448">
          <cell r="M17448" t="str">
            <v>360732200808252858</v>
          </cell>
        </row>
        <row r="17449">
          <cell r="M17449" t="str">
            <v>360732200308112816</v>
          </cell>
        </row>
        <row r="17450">
          <cell r="M17450" t="str">
            <v>360732200208152810</v>
          </cell>
        </row>
        <row r="17451">
          <cell r="M17451" t="str">
            <v>360732200407182852</v>
          </cell>
        </row>
        <row r="17452">
          <cell r="M17452" t="str">
            <v>36213319670228281X</v>
          </cell>
        </row>
        <row r="17453">
          <cell r="M17453" t="str">
            <v>362133197505182849</v>
          </cell>
        </row>
        <row r="17454">
          <cell r="M17454" t="str">
            <v>36213319711122281X</v>
          </cell>
        </row>
        <row r="17455">
          <cell r="M17455" t="str">
            <v>360732199702142831</v>
          </cell>
        </row>
        <row r="17456">
          <cell r="M17456" t="str">
            <v>362133197707102819</v>
          </cell>
        </row>
        <row r="17457">
          <cell r="M17457" t="str">
            <v>362133194204142823</v>
          </cell>
        </row>
        <row r="17458">
          <cell r="M17458" t="str">
            <v>360732201605052826</v>
          </cell>
        </row>
        <row r="17459">
          <cell r="M17459" t="str">
            <v>360732199604093327</v>
          </cell>
        </row>
        <row r="17460">
          <cell r="M17460" t="str">
            <v>360732201502182855</v>
          </cell>
        </row>
        <row r="17461">
          <cell r="M17461" t="str">
            <v>362133195502012810</v>
          </cell>
        </row>
        <row r="17462">
          <cell r="M17462" t="str">
            <v>362133195410122828</v>
          </cell>
        </row>
        <row r="17463">
          <cell r="M17463" t="str">
            <v>362133195202022830</v>
          </cell>
        </row>
        <row r="17464">
          <cell r="M17464" t="str">
            <v>36213319540216282X</v>
          </cell>
        </row>
        <row r="17465">
          <cell r="M17465" t="str">
            <v>360732200102082826</v>
          </cell>
        </row>
        <row r="17466">
          <cell r="M17466" t="str">
            <v>36213319680519285X</v>
          </cell>
        </row>
        <row r="17467">
          <cell r="M17467" t="str">
            <v>362133195309212829</v>
          </cell>
        </row>
        <row r="17468">
          <cell r="M17468" t="str">
            <v>360732200505042829</v>
          </cell>
        </row>
        <row r="17469">
          <cell r="M17469" t="str">
            <v>360732200301252816</v>
          </cell>
        </row>
        <row r="17470">
          <cell r="M17470" t="str">
            <v>362133198012240216</v>
          </cell>
        </row>
        <row r="17471">
          <cell r="M17471" t="str">
            <v>360732200609082817</v>
          </cell>
        </row>
        <row r="17472">
          <cell r="M17472" t="str">
            <v>362133195301012830</v>
          </cell>
        </row>
        <row r="17473">
          <cell r="M17473" t="str">
            <v>362133195601192829</v>
          </cell>
        </row>
        <row r="17474">
          <cell r="M17474" t="str">
            <v>362133197903282810</v>
          </cell>
        </row>
        <row r="17475">
          <cell r="M17475" t="str">
            <v>360732200508230059</v>
          </cell>
        </row>
        <row r="17476">
          <cell r="M17476" t="str">
            <v>362133195404162815</v>
          </cell>
        </row>
        <row r="17477">
          <cell r="M17477" t="str">
            <v>362133195501232862</v>
          </cell>
        </row>
        <row r="17478">
          <cell r="M17478" t="str">
            <v>360732201407162848</v>
          </cell>
        </row>
        <row r="17479">
          <cell r="M17479" t="str">
            <v>360732198704162815</v>
          </cell>
        </row>
        <row r="17480">
          <cell r="M17480" t="str">
            <v>362133196605012826</v>
          </cell>
        </row>
        <row r="17481">
          <cell r="M17481" t="str">
            <v>362133195302232819</v>
          </cell>
        </row>
        <row r="17482">
          <cell r="M17482" t="str">
            <v>362133195611192822</v>
          </cell>
        </row>
        <row r="17483">
          <cell r="M17483" t="str">
            <v>360732198808112812</v>
          </cell>
        </row>
        <row r="17484">
          <cell r="M17484" t="str">
            <v>362133196501012805</v>
          </cell>
        </row>
        <row r="17485">
          <cell r="M17485" t="str">
            <v>362133196310132812</v>
          </cell>
        </row>
        <row r="17486">
          <cell r="M17486" t="str">
            <v>362133197704142866</v>
          </cell>
        </row>
        <row r="17487">
          <cell r="M17487" t="str">
            <v>362133193808152825</v>
          </cell>
        </row>
        <row r="17488">
          <cell r="M17488" t="str">
            <v>360732200511062869</v>
          </cell>
        </row>
        <row r="17489">
          <cell r="M17489" t="str">
            <v>362133196601142850</v>
          </cell>
        </row>
        <row r="17490">
          <cell r="M17490" t="str">
            <v>362133195709102821</v>
          </cell>
        </row>
        <row r="17491">
          <cell r="M17491" t="str">
            <v>36073219901129262X</v>
          </cell>
        </row>
        <row r="17492">
          <cell r="M17492" t="str">
            <v>360732201409262826</v>
          </cell>
        </row>
        <row r="17493">
          <cell r="M17493" t="str">
            <v>360732201112022821</v>
          </cell>
        </row>
        <row r="17494">
          <cell r="M17494" t="str">
            <v>360732201209302897</v>
          </cell>
        </row>
        <row r="17495">
          <cell r="M17495" t="str">
            <v>36213319550901283X</v>
          </cell>
        </row>
        <row r="17496">
          <cell r="M17496" t="str">
            <v>362133195507032829</v>
          </cell>
        </row>
        <row r="17497">
          <cell r="M17497" t="str">
            <v>360732201910242853</v>
          </cell>
        </row>
        <row r="17498">
          <cell r="M17498" t="str">
            <v>362133196607122842</v>
          </cell>
        </row>
        <row r="17499">
          <cell r="M17499" t="str">
            <v>362133196207232815</v>
          </cell>
        </row>
        <row r="17500">
          <cell r="M17500" t="str">
            <v>362133196203182849</v>
          </cell>
        </row>
        <row r="17501">
          <cell r="M17501" t="str">
            <v>36213319720321282X</v>
          </cell>
        </row>
        <row r="17502">
          <cell r="M17502" t="str">
            <v>360732200606182863</v>
          </cell>
        </row>
        <row r="17503">
          <cell r="M17503" t="str">
            <v>362133196510052817</v>
          </cell>
        </row>
        <row r="17504">
          <cell r="M17504" t="str">
            <v>360732200802242843</v>
          </cell>
        </row>
        <row r="17505">
          <cell r="M17505" t="str">
            <v>360732200309122813</v>
          </cell>
        </row>
        <row r="17506">
          <cell r="M17506" t="str">
            <v>360732200802242835</v>
          </cell>
        </row>
        <row r="17507">
          <cell r="M17507" t="str">
            <v>360732200512212830</v>
          </cell>
        </row>
        <row r="17508">
          <cell r="M17508" t="str">
            <v>360732200211122823</v>
          </cell>
        </row>
        <row r="17509">
          <cell r="M17509" t="str">
            <v>360732199209242839</v>
          </cell>
        </row>
        <row r="17510">
          <cell r="M17510" t="str">
            <v>360732201202052848</v>
          </cell>
        </row>
        <row r="17511">
          <cell r="M17511" t="str">
            <v>360732201410262815</v>
          </cell>
        </row>
        <row r="17512">
          <cell r="M17512" t="str">
            <v>360732201705162854</v>
          </cell>
        </row>
        <row r="17513">
          <cell r="M17513" t="str">
            <v>362133195811062854</v>
          </cell>
        </row>
        <row r="17514">
          <cell r="M17514" t="str">
            <v>36073219940313281X</v>
          </cell>
        </row>
        <row r="17515">
          <cell r="M17515" t="str">
            <v>362133197108092882</v>
          </cell>
        </row>
        <row r="17516">
          <cell r="M17516" t="str">
            <v>362133196810206152</v>
          </cell>
        </row>
        <row r="17517">
          <cell r="M17517" t="str">
            <v>362133195903202834</v>
          </cell>
        </row>
        <row r="17518">
          <cell r="M17518" t="str">
            <v>36213319640913288X</v>
          </cell>
        </row>
        <row r="17519">
          <cell r="M17519" t="str">
            <v>362133197509282839</v>
          </cell>
        </row>
        <row r="17520">
          <cell r="M17520" t="str">
            <v>362121198210196441</v>
          </cell>
        </row>
        <row r="17521">
          <cell r="M17521" t="str">
            <v>362133197110142877</v>
          </cell>
        </row>
        <row r="17522">
          <cell r="M17522" t="str">
            <v>36213319510915285X</v>
          </cell>
        </row>
        <row r="17523">
          <cell r="M17523" t="str">
            <v>362133195011162822</v>
          </cell>
        </row>
        <row r="17524">
          <cell r="M17524" t="str">
            <v>360731201712160076</v>
          </cell>
        </row>
        <row r="17525">
          <cell r="M17525" t="str">
            <v>362133196912072829</v>
          </cell>
        </row>
        <row r="17526">
          <cell r="M17526" t="str">
            <v>360732201209142838</v>
          </cell>
        </row>
        <row r="17527">
          <cell r="M17527" t="str">
            <v>360732201712092815</v>
          </cell>
        </row>
        <row r="17528">
          <cell r="M17528" t="str">
            <v>360732202001162818</v>
          </cell>
        </row>
        <row r="17529">
          <cell r="M17529" t="str">
            <v>362133197310312850</v>
          </cell>
        </row>
        <row r="17530">
          <cell r="M17530" t="str">
            <v>362133193209242829</v>
          </cell>
        </row>
        <row r="17531">
          <cell r="M17531" t="str">
            <v>360732199802152850</v>
          </cell>
        </row>
        <row r="17532">
          <cell r="M17532" t="str">
            <v>362133195105292839</v>
          </cell>
        </row>
        <row r="17533">
          <cell r="M17533" t="str">
            <v>362133197110152856</v>
          </cell>
        </row>
        <row r="17534">
          <cell r="M17534" t="str">
            <v>360732200404232842</v>
          </cell>
        </row>
        <row r="17535">
          <cell r="M17535" t="str">
            <v>362133197903092822</v>
          </cell>
        </row>
        <row r="17536">
          <cell r="M17536" t="str">
            <v>360732201108272908</v>
          </cell>
        </row>
        <row r="17537">
          <cell r="M17537" t="str">
            <v>360732198911282852</v>
          </cell>
        </row>
        <row r="17538">
          <cell r="M17538" t="str">
            <v>362133196706072828</v>
          </cell>
        </row>
        <row r="17539">
          <cell r="M17539" t="str">
            <v>360732202403042843</v>
          </cell>
        </row>
        <row r="17540">
          <cell r="M17540" t="str">
            <v>360732201603012812</v>
          </cell>
        </row>
        <row r="17541">
          <cell r="M17541" t="str">
            <v>360732201307272847</v>
          </cell>
        </row>
        <row r="17542">
          <cell r="M17542" t="str">
            <v>360732202304262832</v>
          </cell>
        </row>
        <row r="17543">
          <cell r="M17543" t="str">
            <v>360732201112122822</v>
          </cell>
        </row>
        <row r="17544">
          <cell r="M17544" t="str">
            <v>362133196108032818</v>
          </cell>
        </row>
        <row r="17545">
          <cell r="M17545" t="str">
            <v>360732200301232831</v>
          </cell>
        </row>
        <row r="17546">
          <cell r="M17546" t="str">
            <v>362133195108092840</v>
          </cell>
        </row>
        <row r="17547">
          <cell r="M17547" t="str">
            <v>360732198910165822</v>
          </cell>
        </row>
        <row r="17548">
          <cell r="M17548" t="str">
            <v>362133194911032818</v>
          </cell>
        </row>
        <row r="17549">
          <cell r="M17549" t="str">
            <v>360732202002122818</v>
          </cell>
        </row>
        <row r="17550">
          <cell r="M17550" t="str">
            <v>362133196107152818</v>
          </cell>
        </row>
        <row r="17551">
          <cell r="M17551" t="str">
            <v>362133196611072817</v>
          </cell>
        </row>
        <row r="17552">
          <cell r="M17552" t="str">
            <v>360732198902242816</v>
          </cell>
        </row>
        <row r="17553">
          <cell r="M17553" t="str">
            <v>362133195110232822</v>
          </cell>
        </row>
        <row r="17554">
          <cell r="M17554" t="str">
            <v>362133196804262828</v>
          </cell>
        </row>
        <row r="17555">
          <cell r="M17555" t="str">
            <v>362133196609102968</v>
          </cell>
        </row>
        <row r="17556">
          <cell r="M17556" t="str">
            <v>36242619890115648X</v>
          </cell>
        </row>
        <row r="17557">
          <cell r="M17557" t="str">
            <v>360732201406222810</v>
          </cell>
        </row>
        <row r="17558">
          <cell r="M17558" t="str">
            <v>360732198909282837</v>
          </cell>
        </row>
        <row r="17559">
          <cell r="M17559" t="str">
            <v>36213319690816283X</v>
          </cell>
        </row>
        <row r="17560">
          <cell r="M17560" t="str">
            <v>362133197208082841</v>
          </cell>
        </row>
        <row r="17561">
          <cell r="M17561" t="str">
            <v>362133195006212848</v>
          </cell>
        </row>
        <row r="17562">
          <cell r="M17562" t="str">
            <v>360732200205162829</v>
          </cell>
        </row>
        <row r="17563">
          <cell r="M17563" t="str">
            <v>36073220040222286X</v>
          </cell>
        </row>
        <row r="17564">
          <cell r="M17564" t="str">
            <v>360732201508082812</v>
          </cell>
        </row>
        <row r="17565">
          <cell r="M17565" t="str">
            <v>362133196809282828</v>
          </cell>
        </row>
        <row r="17566">
          <cell r="M17566" t="str">
            <v>362133195205052840</v>
          </cell>
        </row>
        <row r="17567">
          <cell r="M17567" t="str">
            <v>362133195104062812</v>
          </cell>
        </row>
        <row r="17568">
          <cell r="M17568" t="str">
            <v>360732201106232814</v>
          </cell>
        </row>
        <row r="17569">
          <cell r="M17569" t="str">
            <v>360732200912192816</v>
          </cell>
        </row>
        <row r="17570">
          <cell r="M17570" t="str">
            <v>362133195606272836</v>
          </cell>
        </row>
        <row r="17571">
          <cell r="M17571" t="str">
            <v>360732201902012820</v>
          </cell>
        </row>
        <row r="17572">
          <cell r="M17572" t="str">
            <v>360732201707282825</v>
          </cell>
        </row>
        <row r="17573">
          <cell r="M17573" t="str">
            <v>362133198004166140</v>
          </cell>
        </row>
        <row r="17574">
          <cell r="M17574" t="str">
            <v>36213319551007283X</v>
          </cell>
        </row>
        <row r="17575">
          <cell r="M17575" t="str">
            <v>362133195811102828</v>
          </cell>
        </row>
        <row r="17576">
          <cell r="M17576" t="str">
            <v>362133195408252834</v>
          </cell>
        </row>
        <row r="17577">
          <cell r="M17577" t="str">
            <v>362133197712072829</v>
          </cell>
        </row>
        <row r="17578">
          <cell r="M17578" t="str">
            <v>36213319530608290X</v>
          </cell>
        </row>
        <row r="17579">
          <cell r="M17579" t="str">
            <v>360732200408052822</v>
          </cell>
        </row>
        <row r="17580">
          <cell r="M17580" t="str">
            <v>36073220090520281X</v>
          </cell>
        </row>
        <row r="17581">
          <cell r="M17581" t="str">
            <v>362133195011202812</v>
          </cell>
        </row>
        <row r="17582">
          <cell r="M17582" t="str">
            <v>362133195001282820</v>
          </cell>
        </row>
        <row r="17583">
          <cell r="M17583" t="str">
            <v>36073219950228283X</v>
          </cell>
        </row>
        <row r="17584">
          <cell r="M17584" t="str">
            <v>36213319760119281X</v>
          </cell>
        </row>
        <row r="17585">
          <cell r="M17585" t="str">
            <v>362133195510212847</v>
          </cell>
        </row>
        <row r="17586">
          <cell r="M17586" t="str">
            <v>360732200706272823</v>
          </cell>
        </row>
        <row r="17587">
          <cell r="M17587" t="str">
            <v>360732200602052826</v>
          </cell>
        </row>
        <row r="17588">
          <cell r="M17588" t="str">
            <v>360732200407082835</v>
          </cell>
        </row>
        <row r="17589">
          <cell r="M17589" t="str">
            <v>362133197308212818</v>
          </cell>
        </row>
        <row r="17590">
          <cell r="M17590" t="str">
            <v>360732200710012813</v>
          </cell>
        </row>
        <row r="17591">
          <cell r="M17591" t="str">
            <v>362133196906192816</v>
          </cell>
        </row>
        <row r="17592">
          <cell r="M17592" t="str">
            <v>360732200207192810</v>
          </cell>
        </row>
        <row r="17593">
          <cell r="M17593" t="str">
            <v>362133197711182903</v>
          </cell>
        </row>
        <row r="17594">
          <cell r="M17594" t="str">
            <v>36073220131226282X</v>
          </cell>
        </row>
        <row r="17595">
          <cell r="M17595" t="str">
            <v>36073220030801284X</v>
          </cell>
        </row>
        <row r="17596">
          <cell r="M17596" t="str">
            <v>360732201511122838</v>
          </cell>
        </row>
        <row r="17597">
          <cell r="M17597" t="str">
            <v>362133197509156146</v>
          </cell>
        </row>
        <row r="17598">
          <cell r="M17598" t="str">
            <v>362133198302192857</v>
          </cell>
        </row>
        <row r="17599">
          <cell r="M17599" t="str">
            <v>342822197305281725</v>
          </cell>
        </row>
        <row r="17600">
          <cell r="M17600" t="str">
            <v>360732201706042811</v>
          </cell>
        </row>
        <row r="17601">
          <cell r="M17601" t="str">
            <v>360732200607140171</v>
          </cell>
        </row>
        <row r="17602">
          <cell r="M17602" t="str">
            <v>362133197108192920</v>
          </cell>
        </row>
        <row r="17603">
          <cell r="M17603" t="str">
            <v>360732200605060055</v>
          </cell>
        </row>
        <row r="17604">
          <cell r="M17604" t="str">
            <v>36213319610305281X</v>
          </cell>
        </row>
        <row r="17605">
          <cell r="M17605" t="str">
            <v>362133196212222849</v>
          </cell>
        </row>
        <row r="17606">
          <cell r="M17606" t="str">
            <v>360732202009122829</v>
          </cell>
        </row>
        <row r="17607">
          <cell r="M17607" t="str">
            <v>360732202201142811</v>
          </cell>
        </row>
        <row r="17608">
          <cell r="M17608" t="str">
            <v>362133195606232826</v>
          </cell>
        </row>
        <row r="17609">
          <cell r="M17609" t="str">
            <v>360732200701242844</v>
          </cell>
        </row>
        <row r="17610">
          <cell r="M17610" t="str">
            <v>360732201507182811</v>
          </cell>
        </row>
        <row r="17611">
          <cell r="M17611" t="str">
            <v>360732200712132835</v>
          </cell>
        </row>
        <row r="17612">
          <cell r="M17612" t="str">
            <v>360732201401102844</v>
          </cell>
        </row>
        <row r="17613">
          <cell r="M17613" t="str">
            <v>362133195909232823</v>
          </cell>
        </row>
        <row r="17614">
          <cell r="M17614" t="str">
            <v>362426196602066127</v>
          </cell>
        </row>
        <row r="17615">
          <cell r="M17615" t="str">
            <v>362121197603167620</v>
          </cell>
        </row>
        <row r="17616">
          <cell r="M17616" t="str">
            <v>360732200305012828</v>
          </cell>
        </row>
        <row r="17617">
          <cell r="M17617" t="str">
            <v>360732200406082817</v>
          </cell>
        </row>
        <row r="17618">
          <cell r="M17618" t="str">
            <v>360732199407033325</v>
          </cell>
        </row>
        <row r="17619">
          <cell r="M17619" t="str">
            <v>362133195604252823</v>
          </cell>
        </row>
        <row r="17620">
          <cell r="M17620" t="str">
            <v>360732202412082847</v>
          </cell>
        </row>
        <row r="17621">
          <cell r="M17621" t="str">
            <v>360732201211292886</v>
          </cell>
        </row>
        <row r="17622">
          <cell r="M17622" t="str">
            <v>360732201811102847</v>
          </cell>
        </row>
        <row r="17623">
          <cell r="M17623" t="str">
            <v>360732202110252812</v>
          </cell>
        </row>
        <row r="17624">
          <cell r="M17624" t="str">
            <v>362133196304042810</v>
          </cell>
        </row>
        <row r="17625">
          <cell r="M17625" t="str">
            <v>362133194409052821</v>
          </cell>
        </row>
        <row r="17626">
          <cell r="M17626" t="str">
            <v>360732201504032869</v>
          </cell>
        </row>
        <row r="17627">
          <cell r="M17627" t="str">
            <v>36073220221105281X</v>
          </cell>
        </row>
        <row r="17628">
          <cell r="M17628" t="str">
            <v>362133198301282818</v>
          </cell>
        </row>
        <row r="17629">
          <cell r="M17629" t="str">
            <v>360732201503192828</v>
          </cell>
        </row>
        <row r="17630">
          <cell r="M17630" t="str">
            <v>360732201606302823</v>
          </cell>
        </row>
        <row r="17631">
          <cell r="M17631" t="str">
            <v>360732201706142839</v>
          </cell>
        </row>
        <row r="17632">
          <cell r="M17632" t="str">
            <v>441424198301246568</v>
          </cell>
        </row>
        <row r="17633">
          <cell r="M17633" t="str">
            <v>362133197812256449</v>
          </cell>
        </row>
        <row r="17634">
          <cell r="M17634" t="str">
            <v>360732200803112821</v>
          </cell>
        </row>
        <row r="17635">
          <cell r="M17635" t="str">
            <v>360732202410172822</v>
          </cell>
        </row>
        <row r="17636">
          <cell r="M17636" t="str">
            <v>360732198512242837</v>
          </cell>
        </row>
        <row r="17637">
          <cell r="M17637" t="str">
            <v>36213319580912282X</v>
          </cell>
        </row>
        <row r="17638">
          <cell r="M17638" t="str">
            <v>360732201007292811</v>
          </cell>
        </row>
        <row r="17639">
          <cell r="M17639" t="str">
            <v>360732200905262812</v>
          </cell>
        </row>
        <row r="17640">
          <cell r="M17640" t="str">
            <v>362133194204282834</v>
          </cell>
        </row>
        <row r="17641">
          <cell r="M17641" t="str">
            <v>360732200403272834</v>
          </cell>
        </row>
        <row r="17642">
          <cell r="M17642" t="str">
            <v>360732200104042828</v>
          </cell>
        </row>
        <row r="17643">
          <cell r="M17643" t="str">
            <v>36213319621124283X</v>
          </cell>
        </row>
        <row r="17644">
          <cell r="M17644" t="str">
            <v>362133196210222861</v>
          </cell>
        </row>
        <row r="17645">
          <cell r="M17645" t="str">
            <v>412721198104112643</v>
          </cell>
        </row>
        <row r="17646">
          <cell r="M17646" t="str">
            <v>360732200209292823</v>
          </cell>
        </row>
        <row r="17647">
          <cell r="M17647" t="str">
            <v>41162120080610262X</v>
          </cell>
        </row>
        <row r="17648">
          <cell r="M17648" t="str">
            <v>360732201105052811</v>
          </cell>
        </row>
        <row r="17649">
          <cell r="M17649" t="str">
            <v>362133195805272855</v>
          </cell>
        </row>
        <row r="17650">
          <cell r="M17650" t="str">
            <v>362133196204132827</v>
          </cell>
        </row>
        <row r="17651">
          <cell r="M17651" t="str">
            <v>362133195601082814</v>
          </cell>
        </row>
        <row r="17652">
          <cell r="M17652" t="str">
            <v>36213319710519287X</v>
          </cell>
        </row>
        <row r="17653">
          <cell r="M17653" t="str">
            <v>362133197211242842</v>
          </cell>
        </row>
        <row r="17654">
          <cell r="M17654" t="str">
            <v>362133195007272826</v>
          </cell>
        </row>
        <row r="17655">
          <cell r="M17655" t="str">
            <v>362133195812032833</v>
          </cell>
        </row>
        <row r="17656">
          <cell r="M17656" t="str">
            <v>360732198608242815</v>
          </cell>
        </row>
        <row r="17657">
          <cell r="M17657" t="str">
            <v>36213319530910289X</v>
          </cell>
        </row>
        <row r="17658">
          <cell r="M17658" t="str">
            <v>362133195902152820</v>
          </cell>
        </row>
        <row r="17659">
          <cell r="M17659" t="str">
            <v>362133197310122838</v>
          </cell>
        </row>
        <row r="17660">
          <cell r="M17660" t="str">
            <v>36213319720129282X</v>
          </cell>
        </row>
        <row r="17661">
          <cell r="M17661" t="str">
            <v>362133193511202828</v>
          </cell>
        </row>
        <row r="17662">
          <cell r="M17662" t="str">
            <v>362133195002142811</v>
          </cell>
        </row>
        <row r="17663">
          <cell r="M17663" t="str">
            <v>362133194903102820</v>
          </cell>
        </row>
        <row r="17664">
          <cell r="M17664" t="str">
            <v>362133197809202853</v>
          </cell>
        </row>
        <row r="17665">
          <cell r="M17665" t="str">
            <v>362133196412232857</v>
          </cell>
        </row>
        <row r="17666">
          <cell r="M17666" t="str">
            <v>36213319411115282X</v>
          </cell>
        </row>
        <row r="17667">
          <cell r="M17667" t="str">
            <v>362133193711102813</v>
          </cell>
        </row>
        <row r="17668">
          <cell r="M17668" t="str">
            <v>360732200906292845</v>
          </cell>
        </row>
        <row r="17669">
          <cell r="M17669" t="str">
            <v>362133195509102819</v>
          </cell>
        </row>
        <row r="17670">
          <cell r="M17670" t="str">
            <v>362133195912102843</v>
          </cell>
        </row>
        <row r="17671">
          <cell r="M17671" t="str">
            <v>362133198202092816</v>
          </cell>
        </row>
        <row r="17672">
          <cell r="M17672" t="str">
            <v>360732200806152829</v>
          </cell>
        </row>
        <row r="17673">
          <cell r="M17673" t="str">
            <v>360732201002202848</v>
          </cell>
        </row>
        <row r="17674">
          <cell r="M17674" t="str">
            <v>360732201103162814</v>
          </cell>
        </row>
        <row r="17675">
          <cell r="M17675" t="str">
            <v>360732198610122847</v>
          </cell>
        </row>
        <row r="17676">
          <cell r="M17676" t="str">
            <v>36073220080331284X</v>
          </cell>
        </row>
        <row r="17677">
          <cell r="M17677" t="str">
            <v>360732201209262821</v>
          </cell>
        </row>
        <row r="17678">
          <cell r="M17678" t="str">
            <v>362133195810012839</v>
          </cell>
        </row>
        <row r="17679">
          <cell r="M17679" t="str">
            <v>362133196210102886</v>
          </cell>
        </row>
        <row r="17680">
          <cell r="M17680" t="str">
            <v>360732200710112822</v>
          </cell>
        </row>
        <row r="17681">
          <cell r="M17681" t="str">
            <v>360732200710112814</v>
          </cell>
        </row>
        <row r="17682">
          <cell r="M17682" t="str">
            <v>360732200608182832</v>
          </cell>
        </row>
        <row r="17683">
          <cell r="M17683" t="str">
            <v>360732200503162827</v>
          </cell>
        </row>
        <row r="17684">
          <cell r="M17684" t="str">
            <v>362133196607152849</v>
          </cell>
        </row>
        <row r="17685">
          <cell r="M17685" t="str">
            <v>362133195204152831</v>
          </cell>
        </row>
        <row r="17686">
          <cell r="M17686" t="str">
            <v>362133198301021925</v>
          </cell>
        </row>
        <row r="17687">
          <cell r="M17687" t="str">
            <v>360732201101081949</v>
          </cell>
        </row>
        <row r="17688">
          <cell r="M17688" t="str">
            <v>360732200709202847</v>
          </cell>
        </row>
        <row r="17689">
          <cell r="M17689" t="str">
            <v>360732200911022815</v>
          </cell>
        </row>
        <row r="17690">
          <cell r="M17690" t="str">
            <v>362133195406102875</v>
          </cell>
        </row>
        <row r="17691">
          <cell r="M17691" t="str">
            <v>360732200503282829</v>
          </cell>
        </row>
        <row r="17692">
          <cell r="M17692" t="str">
            <v>362133197408262863</v>
          </cell>
        </row>
        <row r="17693">
          <cell r="M17693" t="str">
            <v>36213319670715282X</v>
          </cell>
        </row>
        <row r="17694">
          <cell r="M17694" t="str">
            <v>362133197011046425</v>
          </cell>
        </row>
        <row r="17695">
          <cell r="M17695" t="str">
            <v>362133195507042816</v>
          </cell>
        </row>
        <row r="17696">
          <cell r="M17696" t="str">
            <v>362133194910132817</v>
          </cell>
        </row>
        <row r="17697">
          <cell r="M17697" t="str">
            <v>360732199303012853</v>
          </cell>
        </row>
        <row r="17698">
          <cell r="M17698" t="str">
            <v>360732200405052835</v>
          </cell>
        </row>
        <row r="17699">
          <cell r="M17699" t="str">
            <v>362133197607042812</v>
          </cell>
        </row>
        <row r="17700">
          <cell r="M17700" t="str">
            <v>360732200701302827</v>
          </cell>
        </row>
        <row r="17701">
          <cell r="M17701" t="str">
            <v>362133196409012810</v>
          </cell>
        </row>
        <row r="17702">
          <cell r="M17702" t="str">
            <v>362133196009112820</v>
          </cell>
        </row>
        <row r="17703">
          <cell r="M17703" t="str">
            <v>362133195405042815</v>
          </cell>
        </row>
        <row r="17704">
          <cell r="M17704" t="str">
            <v>360732198607022829</v>
          </cell>
        </row>
        <row r="17705">
          <cell r="M17705" t="str">
            <v>362133196610022869</v>
          </cell>
        </row>
        <row r="17706">
          <cell r="M17706" t="str">
            <v>360732200607292845</v>
          </cell>
        </row>
        <row r="17707">
          <cell r="M17707" t="str">
            <v>360732198506166129</v>
          </cell>
        </row>
        <row r="17708">
          <cell r="M17708" t="str">
            <v>360732200802012829</v>
          </cell>
        </row>
        <row r="17709">
          <cell r="M17709" t="str">
            <v>360732201410102846</v>
          </cell>
        </row>
        <row r="17710">
          <cell r="M17710" t="str">
            <v>360732201510072824</v>
          </cell>
        </row>
        <row r="17711">
          <cell r="M17711" t="str">
            <v>360732201510072816</v>
          </cell>
        </row>
        <row r="17712">
          <cell r="M17712" t="str">
            <v>362133194208202838</v>
          </cell>
        </row>
        <row r="17713">
          <cell r="M17713" t="str">
            <v>360732201310212810</v>
          </cell>
        </row>
        <row r="17714">
          <cell r="M17714" t="str">
            <v>36073220100205286X</v>
          </cell>
        </row>
        <row r="17715">
          <cell r="M17715" t="str">
            <v>362133197808152815</v>
          </cell>
        </row>
        <row r="17716">
          <cell r="M17716" t="str">
            <v>36213319520406281X</v>
          </cell>
        </row>
        <row r="17717">
          <cell r="M17717" t="str">
            <v>360732202110142824</v>
          </cell>
        </row>
        <row r="17718">
          <cell r="M17718" t="str">
            <v>360732200712222814</v>
          </cell>
        </row>
        <row r="17719">
          <cell r="M17719" t="str">
            <v>360732198711172819</v>
          </cell>
        </row>
        <row r="17720">
          <cell r="M17720" t="str">
            <v>362133197811292835</v>
          </cell>
        </row>
        <row r="17721">
          <cell r="M17721" t="str">
            <v>360732200912272824</v>
          </cell>
        </row>
        <row r="17722">
          <cell r="M17722" t="str">
            <v>360732201112172846</v>
          </cell>
        </row>
        <row r="17723">
          <cell r="M17723" t="str">
            <v>360732201502192826</v>
          </cell>
        </row>
        <row r="17724">
          <cell r="M17724" t="str">
            <v>360732201307152829</v>
          </cell>
        </row>
        <row r="17725">
          <cell r="M17725" t="str">
            <v>360732201811142822</v>
          </cell>
        </row>
        <row r="17726">
          <cell r="M17726" t="str">
            <v>36073220200906282X</v>
          </cell>
        </row>
        <row r="17727">
          <cell r="M17727" t="str">
            <v>360732198704016420</v>
          </cell>
        </row>
        <row r="17728">
          <cell r="M17728" t="str">
            <v>362133196605062815</v>
          </cell>
        </row>
        <row r="17729">
          <cell r="M17729" t="str">
            <v>36213319681016284X</v>
          </cell>
        </row>
        <row r="17730">
          <cell r="M17730" t="str">
            <v>362133195302242814</v>
          </cell>
        </row>
        <row r="17731">
          <cell r="M17731" t="str">
            <v>36213319570401286X</v>
          </cell>
        </row>
        <row r="17732">
          <cell r="M17732" t="str">
            <v>362133196205122858</v>
          </cell>
        </row>
        <row r="17733">
          <cell r="M17733" t="str">
            <v>362133196305102862</v>
          </cell>
        </row>
        <row r="17734">
          <cell r="M17734" t="str">
            <v>362133197203182819</v>
          </cell>
        </row>
        <row r="17735">
          <cell r="M17735" t="str">
            <v>36213319401224282X</v>
          </cell>
        </row>
        <row r="17736">
          <cell r="M17736" t="str">
            <v>36213319570630281X</v>
          </cell>
        </row>
        <row r="17737">
          <cell r="M17737" t="str">
            <v>362133195608122823</v>
          </cell>
        </row>
        <row r="17738">
          <cell r="M17738" t="str">
            <v>360732200805152827</v>
          </cell>
        </row>
        <row r="17739">
          <cell r="M17739" t="str">
            <v>360732200702032830</v>
          </cell>
        </row>
        <row r="17740">
          <cell r="M17740" t="str">
            <v>360732198312213126</v>
          </cell>
        </row>
        <row r="17741">
          <cell r="M17741" t="str">
            <v>36073220210725282X</v>
          </cell>
        </row>
        <row r="17742">
          <cell r="M17742" t="str">
            <v>360732198410102833</v>
          </cell>
        </row>
        <row r="17743">
          <cell r="M17743" t="str">
            <v>360732200901262815</v>
          </cell>
        </row>
        <row r="17744">
          <cell r="M17744" t="str">
            <v>360732201210292817</v>
          </cell>
        </row>
        <row r="17745">
          <cell r="M17745" t="str">
            <v>362133195611272814</v>
          </cell>
        </row>
        <row r="17746">
          <cell r="M17746" t="str">
            <v>362133195910202824</v>
          </cell>
        </row>
        <row r="17747">
          <cell r="M17747" t="str">
            <v>362133198107202810</v>
          </cell>
        </row>
        <row r="17748">
          <cell r="M17748" t="str">
            <v>360732200901252828</v>
          </cell>
        </row>
        <row r="17749">
          <cell r="M17749" t="str">
            <v>360732201412152839</v>
          </cell>
        </row>
        <row r="17750">
          <cell r="M17750" t="str">
            <v>362133195306102835</v>
          </cell>
        </row>
        <row r="17751">
          <cell r="M17751" t="str">
            <v>362133196702082842</v>
          </cell>
        </row>
        <row r="17752">
          <cell r="M17752" t="str">
            <v>362133197203022831</v>
          </cell>
        </row>
        <row r="17753">
          <cell r="M17753" t="str">
            <v>360732201701182823</v>
          </cell>
        </row>
        <row r="17754">
          <cell r="M17754" t="str">
            <v>362133197604016483</v>
          </cell>
        </row>
        <row r="17755">
          <cell r="M17755" t="str">
            <v>360732200112102851</v>
          </cell>
        </row>
        <row r="17756">
          <cell r="M17756" t="str">
            <v>362133197903072813</v>
          </cell>
        </row>
        <row r="17757">
          <cell r="M17757" t="str">
            <v>360732201509082822</v>
          </cell>
        </row>
        <row r="17758">
          <cell r="M17758" t="str">
            <v>360732201304202827</v>
          </cell>
        </row>
        <row r="17759">
          <cell r="M17759" t="str">
            <v>420821197609186024</v>
          </cell>
        </row>
        <row r="17760">
          <cell r="M17760" t="str">
            <v>360732198909262836</v>
          </cell>
        </row>
        <row r="17761">
          <cell r="M17761" t="str">
            <v>360732201802242821</v>
          </cell>
        </row>
        <row r="17762">
          <cell r="M17762" t="str">
            <v>360732199211154168</v>
          </cell>
        </row>
        <row r="17763">
          <cell r="M17763" t="str">
            <v>360732202106222821</v>
          </cell>
        </row>
        <row r="17764">
          <cell r="M17764" t="str">
            <v>360732201610202833</v>
          </cell>
        </row>
        <row r="17765">
          <cell r="M17765" t="str">
            <v>362133195112142847</v>
          </cell>
        </row>
        <row r="17766">
          <cell r="M17766" t="str">
            <v>360732200708200030</v>
          </cell>
        </row>
        <row r="17767">
          <cell r="M17767" t="str">
            <v>360732200405050012</v>
          </cell>
        </row>
        <row r="17768">
          <cell r="M17768" t="str">
            <v>362133198011110014</v>
          </cell>
        </row>
        <row r="17769">
          <cell r="M17769" t="str">
            <v>360732198901192837</v>
          </cell>
        </row>
        <row r="17770">
          <cell r="M17770" t="str">
            <v>362133194509202815</v>
          </cell>
        </row>
        <row r="17771">
          <cell r="M17771" t="str">
            <v>362133197908163116</v>
          </cell>
        </row>
        <row r="17772">
          <cell r="M17772" t="str">
            <v>360732199109045328</v>
          </cell>
        </row>
        <row r="17773">
          <cell r="M17773" t="str">
            <v>362133196809202867</v>
          </cell>
        </row>
        <row r="17774">
          <cell r="M17774" t="str">
            <v>360732199903291921</v>
          </cell>
        </row>
        <row r="17775">
          <cell r="M17775" t="str">
            <v>360732202110182842</v>
          </cell>
        </row>
        <row r="17776">
          <cell r="M17776" t="str">
            <v>360732199003182818</v>
          </cell>
        </row>
        <row r="17777">
          <cell r="M17777" t="str">
            <v>410927198303072063</v>
          </cell>
        </row>
        <row r="17778">
          <cell r="M17778" t="str">
            <v>410927201210050118</v>
          </cell>
        </row>
        <row r="17779">
          <cell r="M17779" t="str">
            <v>360732201401152817</v>
          </cell>
        </row>
        <row r="17780">
          <cell r="M17780" t="str">
            <v>360732199310082817</v>
          </cell>
        </row>
        <row r="17781">
          <cell r="M17781" t="str">
            <v>362229199208270818</v>
          </cell>
        </row>
        <row r="17782">
          <cell r="M17782" t="str">
            <v>362133196306292813</v>
          </cell>
        </row>
        <row r="17783">
          <cell r="M17783" t="str">
            <v>362133196303242829</v>
          </cell>
        </row>
        <row r="17784">
          <cell r="M17784" t="str">
            <v>360732199709172814</v>
          </cell>
        </row>
        <row r="17785">
          <cell r="M17785" t="str">
            <v>362133198007202813</v>
          </cell>
        </row>
        <row r="17786">
          <cell r="M17786" t="str">
            <v>362133195107172822</v>
          </cell>
        </row>
        <row r="17787">
          <cell r="M17787" t="str">
            <v>362133198210256446</v>
          </cell>
        </row>
        <row r="17788">
          <cell r="M17788" t="str">
            <v>360732201111162814</v>
          </cell>
        </row>
        <row r="17789">
          <cell r="M17789" t="str">
            <v>360732200404032816</v>
          </cell>
        </row>
        <row r="17790">
          <cell r="M17790" t="str">
            <v>36213319420628282X</v>
          </cell>
        </row>
        <row r="17791">
          <cell r="M17791" t="str">
            <v>362133196807166161</v>
          </cell>
        </row>
        <row r="17792">
          <cell r="M17792" t="str">
            <v>360732200304192812</v>
          </cell>
        </row>
        <row r="17793">
          <cell r="M17793" t="str">
            <v>362133194912252820</v>
          </cell>
        </row>
        <row r="17794">
          <cell r="M17794" t="str">
            <v>36073220040727006X</v>
          </cell>
        </row>
        <row r="17795">
          <cell r="M17795" t="str">
            <v>360732200609302840</v>
          </cell>
        </row>
        <row r="17796">
          <cell r="M17796" t="str">
            <v>362133197808222836</v>
          </cell>
        </row>
        <row r="17797">
          <cell r="M17797" t="str">
            <v>362133196108152860</v>
          </cell>
        </row>
        <row r="17798">
          <cell r="M17798" t="str">
            <v>362133195809062812</v>
          </cell>
        </row>
        <row r="17799">
          <cell r="M17799" t="str">
            <v>36213319760930285X</v>
          </cell>
        </row>
        <row r="17800">
          <cell r="M17800" t="str">
            <v>360731198310213847</v>
          </cell>
        </row>
        <row r="17801">
          <cell r="M17801" t="str">
            <v>360732200503282845</v>
          </cell>
        </row>
        <row r="17802">
          <cell r="M17802" t="str">
            <v>360732200801122815</v>
          </cell>
        </row>
        <row r="17803">
          <cell r="M17803" t="str">
            <v>362133196208062854</v>
          </cell>
        </row>
        <row r="17804">
          <cell r="M17804" t="str">
            <v>360732200212160063</v>
          </cell>
        </row>
        <row r="17805">
          <cell r="M17805" t="str">
            <v>362133197207082823</v>
          </cell>
        </row>
        <row r="17806">
          <cell r="M17806" t="str">
            <v>360732202406142866</v>
          </cell>
        </row>
        <row r="17807">
          <cell r="M17807" t="str">
            <v>360732200002152815</v>
          </cell>
        </row>
        <row r="17808">
          <cell r="M17808" t="str">
            <v>362133198105176428</v>
          </cell>
        </row>
        <row r="17809">
          <cell r="M17809" t="str">
            <v>362133195710142847</v>
          </cell>
        </row>
        <row r="17810">
          <cell r="M17810" t="str">
            <v>360732198706212812</v>
          </cell>
        </row>
        <row r="17811">
          <cell r="M17811" t="str">
            <v>360732202004282823</v>
          </cell>
        </row>
        <row r="17812">
          <cell r="M17812" t="str">
            <v>362133196509092862</v>
          </cell>
        </row>
        <row r="17813">
          <cell r="M17813" t="str">
            <v>362133195105222830</v>
          </cell>
        </row>
        <row r="17814">
          <cell r="M17814" t="str">
            <v>36213319540416284X</v>
          </cell>
        </row>
        <row r="17815">
          <cell r="M17815" t="str">
            <v>362133196709052822</v>
          </cell>
        </row>
        <row r="17816">
          <cell r="M17816" t="str">
            <v>360732200601262821</v>
          </cell>
        </row>
        <row r="17817">
          <cell r="M17817" t="str">
            <v>362133196204122864</v>
          </cell>
        </row>
        <row r="17818">
          <cell r="M17818" t="str">
            <v>362133198205056204</v>
          </cell>
        </row>
        <row r="17819">
          <cell r="M17819" t="str">
            <v>360732198809162811</v>
          </cell>
        </row>
        <row r="17820">
          <cell r="M17820" t="str">
            <v>360732201507292826</v>
          </cell>
        </row>
        <row r="17821">
          <cell r="M17821" t="str">
            <v>360732201008172838</v>
          </cell>
        </row>
        <row r="17822">
          <cell r="M17822" t="str">
            <v>360732201703192814</v>
          </cell>
        </row>
        <row r="17823">
          <cell r="M17823" t="str">
            <v>360732201703192830</v>
          </cell>
        </row>
        <row r="17824">
          <cell r="M17824" t="str">
            <v>362133197607232819</v>
          </cell>
        </row>
        <row r="17825">
          <cell r="M17825" t="str">
            <v>360732200412112840</v>
          </cell>
        </row>
        <row r="17826">
          <cell r="M17826" t="str">
            <v>362133198303052872</v>
          </cell>
        </row>
        <row r="17827">
          <cell r="M17827" t="str">
            <v>362133196903272837</v>
          </cell>
        </row>
        <row r="17828">
          <cell r="M17828" t="str">
            <v>360732200504052814</v>
          </cell>
        </row>
        <row r="17829">
          <cell r="M17829" t="str">
            <v>360732200807182827</v>
          </cell>
        </row>
        <row r="17830">
          <cell r="M17830" t="str">
            <v>360732199202212821</v>
          </cell>
        </row>
        <row r="17831">
          <cell r="M17831" t="str">
            <v>360732198704114127</v>
          </cell>
        </row>
        <row r="17832">
          <cell r="M17832" t="str">
            <v>360732202006032828</v>
          </cell>
        </row>
        <row r="17833">
          <cell r="M17833" t="str">
            <v>360732201303172830</v>
          </cell>
        </row>
        <row r="17834">
          <cell r="M17834" t="str">
            <v>362133194410122815</v>
          </cell>
        </row>
        <row r="17835">
          <cell r="M17835" t="str">
            <v>362133195110092823</v>
          </cell>
        </row>
        <row r="17836">
          <cell r="M17836" t="str">
            <v>36073220041029285X</v>
          </cell>
        </row>
        <row r="17837">
          <cell r="M17837" t="str">
            <v>36213319571203281X</v>
          </cell>
        </row>
        <row r="17838">
          <cell r="M17838" t="str">
            <v>36213319630825284X</v>
          </cell>
        </row>
        <row r="17839">
          <cell r="M17839" t="str">
            <v>362133198108192861</v>
          </cell>
        </row>
        <row r="17840">
          <cell r="M17840" t="str">
            <v>360732200805192829</v>
          </cell>
        </row>
        <row r="17841">
          <cell r="M17841" t="str">
            <v>360732200302092826</v>
          </cell>
        </row>
        <row r="17842">
          <cell r="M17842" t="str">
            <v>360732201212302839</v>
          </cell>
        </row>
        <row r="17843">
          <cell r="M17843" t="str">
            <v>362133196306062831</v>
          </cell>
        </row>
        <row r="17844">
          <cell r="M17844" t="str">
            <v>360732200705022849</v>
          </cell>
        </row>
        <row r="17845">
          <cell r="M17845" t="str">
            <v>360732200603152845</v>
          </cell>
        </row>
        <row r="17846">
          <cell r="M17846" t="str">
            <v>362133196508162822</v>
          </cell>
        </row>
        <row r="17847">
          <cell r="M17847" t="str">
            <v>360732201011122858</v>
          </cell>
        </row>
        <row r="17848">
          <cell r="M17848" t="str">
            <v>360732198412022810</v>
          </cell>
        </row>
        <row r="17849">
          <cell r="M17849" t="str">
            <v>362133195902042824</v>
          </cell>
        </row>
        <row r="17850">
          <cell r="M17850" t="str">
            <v>450981198608273726</v>
          </cell>
        </row>
        <row r="17851">
          <cell r="M17851" t="str">
            <v>360732202107012826</v>
          </cell>
        </row>
        <row r="17852">
          <cell r="M17852" t="str">
            <v>360732200909302834</v>
          </cell>
        </row>
        <row r="17853">
          <cell r="M17853" t="str">
            <v>36213319810630281X</v>
          </cell>
        </row>
        <row r="17854">
          <cell r="M17854" t="str">
            <v>362133195308052843</v>
          </cell>
        </row>
        <row r="17855">
          <cell r="M17855" t="str">
            <v>362133196408052829</v>
          </cell>
        </row>
        <row r="17856">
          <cell r="M17856" t="str">
            <v>362133197007092824</v>
          </cell>
        </row>
        <row r="17857">
          <cell r="M17857" t="str">
            <v>362133195209012870</v>
          </cell>
        </row>
        <row r="17858">
          <cell r="M17858" t="str">
            <v>360732199210192824</v>
          </cell>
        </row>
        <row r="17859">
          <cell r="M17859" t="str">
            <v>360732201704202818</v>
          </cell>
        </row>
        <row r="17860">
          <cell r="M17860" t="str">
            <v>360732201412012828</v>
          </cell>
        </row>
        <row r="17861">
          <cell r="M17861" t="str">
            <v>362133195208092821</v>
          </cell>
        </row>
        <row r="17862">
          <cell r="M17862" t="str">
            <v>362133196212302814</v>
          </cell>
        </row>
        <row r="17863">
          <cell r="M17863" t="str">
            <v>362133197209102883</v>
          </cell>
        </row>
        <row r="17864">
          <cell r="M17864" t="str">
            <v>360732199506112838</v>
          </cell>
        </row>
        <row r="17865">
          <cell r="M17865" t="str">
            <v>36213319550606284X</v>
          </cell>
        </row>
        <row r="17866">
          <cell r="M17866" t="str">
            <v>36073220070328284X</v>
          </cell>
        </row>
        <row r="17867">
          <cell r="M17867" t="str">
            <v>360732198312012877</v>
          </cell>
        </row>
        <row r="17868">
          <cell r="M17868" t="str">
            <v>362133195204202819</v>
          </cell>
        </row>
        <row r="17869">
          <cell r="M17869" t="str">
            <v>362133196201162844</v>
          </cell>
        </row>
        <row r="17870">
          <cell r="M17870" t="str">
            <v>362133195504122810</v>
          </cell>
        </row>
        <row r="17871">
          <cell r="M17871" t="str">
            <v>362133195812192845</v>
          </cell>
        </row>
        <row r="17872">
          <cell r="M17872" t="str">
            <v>362133196801202811</v>
          </cell>
        </row>
        <row r="17873">
          <cell r="M17873" t="str">
            <v>362133196708192882</v>
          </cell>
        </row>
        <row r="17874">
          <cell r="M17874" t="str">
            <v>360732198708182813</v>
          </cell>
        </row>
        <row r="17875">
          <cell r="M17875" t="str">
            <v>360732201512282817</v>
          </cell>
        </row>
        <row r="17876">
          <cell r="M17876" t="str">
            <v>360732201204022896</v>
          </cell>
        </row>
        <row r="17877">
          <cell r="M17877" t="str">
            <v>362133196201032820</v>
          </cell>
        </row>
        <row r="17878">
          <cell r="M17878" t="str">
            <v>360732199804082817</v>
          </cell>
        </row>
        <row r="17879">
          <cell r="M17879" t="str">
            <v>362133197602072879</v>
          </cell>
        </row>
        <row r="17880">
          <cell r="M17880" t="str">
            <v>362133195603232820</v>
          </cell>
        </row>
        <row r="17881">
          <cell r="M17881" t="str">
            <v>360732200701172823</v>
          </cell>
        </row>
        <row r="17882">
          <cell r="M17882" t="str">
            <v>362132197711080329</v>
          </cell>
        </row>
        <row r="17883">
          <cell r="M17883" t="str">
            <v>360732199912042812</v>
          </cell>
        </row>
        <row r="17884">
          <cell r="M17884" t="str">
            <v>362133195901282826</v>
          </cell>
        </row>
        <row r="17885">
          <cell r="M17885" t="str">
            <v>360732200110202824</v>
          </cell>
        </row>
        <row r="17886">
          <cell r="M17886" t="str">
            <v>362133194911112818</v>
          </cell>
        </row>
        <row r="17887">
          <cell r="M17887" t="str">
            <v>362133195810152823</v>
          </cell>
        </row>
        <row r="17888">
          <cell r="M17888" t="str">
            <v>362133195407092816</v>
          </cell>
        </row>
        <row r="17889">
          <cell r="M17889" t="str">
            <v>362133198011072871</v>
          </cell>
        </row>
        <row r="17890">
          <cell r="M17890" t="str">
            <v>362133195609012829</v>
          </cell>
        </row>
        <row r="17891">
          <cell r="M17891" t="str">
            <v>362133194802202822</v>
          </cell>
        </row>
        <row r="17892">
          <cell r="M17892" t="str">
            <v>360732200109242829</v>
          </cell>
        </row>
        <row r="17893">
          <cell r="M17893" t="str">
            <v>360732200704092810</v>
          </cell>
        </row>
        <row r="17894">
          <cell r="M17894" t="str">
            <v>362133196908152842</v>
          </cell>
        </row>
        <row r="17895">
          <cell r="M17895" t="str">
            <v>360732199505222816</v>
          </cell>
        </row>
        <row r="17896">
          <cell r="M17896" t="str">
            <v>360732199701222813</v>
          </cell>
        </row>
        <row r="17897">
          <cell r="M17897" t="str">
            <v>362133195404252837</v>
          </cell>
        </row>
        <row r="17898">
          <cell r="M17898" t="str">
            <v>36213319621005284X</v>
          </cell>
        </row>
        <row r="17899">
          <cell r="M17899" t="str">
            <v>360732198901102838</v>
          </cell>
        </row>
        <row r="17900">
          <cell r="M17900" t="str">
            <v>362133196810062814</v>
          </cell>
        </row>
        <row r="17901">
          <cell r="M17901" t="str">
            <v>36213319700721414X</v>
          </cell>
        </row>
        <row r="17902">
          <cell r="M17902" t="str">
            <v>360732200408052814</v>
          </cell>
        </row>
        <row r="17903">
          <cell r="M17903" t="str">
            <v>362133196911022870</v>
          </cell>
        </row>
        <row r="17904">
          <cell r="M17904" t="str">
            <v>360732199502282880</v>
          </cell>
        </row>
        <row r="17905">
          <cell r="M17905" t="str">
            <v>362133197306192868</v>
          </cell>
        </row>
        <row r="17906">
          <cell r="M17906" t="str">
            <v>362133196605112851</v>
          </cell>
        </row>
        <row r="17907">
          <cell r="M17907" t="str">
            <v>362133196802242903</v>
          </cell>
        </row>
        <row r="17908">
          <cell r="M17908" t="str">
            <v>360732199606012850</v>
          </cell>
        </row>
        <row r="17909">
          <cell r="M17909" t="str">
            <v>362133197606192819</v>
          </cell>
        </row>
        <row r="17910">
          <cell r="M17910" t="str">
            <v>360732200401022823</v>
          </cell>
        </row>
        <row r="17911">
          <cell r="M17911" t="str">
            <v>362133197812272844</v>
          </cell>
        </row>
        <row r="17912">
          <cell r="M17912" t="str">
            <v>362133196711282838</v>
          </cell>
        </row>
        <row r="17913">
          <cell r="M17913" t="str">
            <v>362133197607122847</v>
          </cell>
        </row>
        <row r="17914">
          <cell r="M17914" t="str">
            <v>360732200012132834</v>
          </cell>
        </row>
        <row r="17915">
          <cell r="M17915" t="str">
            <v>36213319520123281X</v>
          </cell>
        </row>
        <row r="17916">
          <cell r="M17916" t="str">
            <v>360732200301032864</v>
          </cell>
        </row>
        <row r="17917">
          <cell r="M17917" t="str">
            <v>362133197705182843</v>
          </cell>
        </row>
        <row r="17918">
          <cell r="M17918" t="str">
            <v>360732200411222810</v>
          </cell>
        </row>
        <row r="17919">
          <cell r="M17919" t="str">
            <v>362133195009132843</v>
          </cell>
        </row>
        <row r="17920">
          <cell r="M17920" t="str">
            <v>360732200312292864</v>
          </cell>
        </row>
        <row r="17921">
          <cell r="M17921" t="str">
            <v>362133197909112812</v>
          </cell>
        </row>
        <row r="17922">
          <cell r="M17922" t="str">
            <v>362133196002022814</v>
          </cell>
        </row>
        <row r="17923">
          <cell r="M17923" t="str">
            <v>360732198901296425</v>
          </cell>
        </row>
        <row r="17924">
          <cell r="M17924" t="str">
            <v>36213319621213286X</v>
          </cell>
        </row>
        <row r="17925">
          <cell r="M17925" t="str">
            <v>360732201404062825</v>
          </cell>
        </row>
        <row r="17926">
          <cell r="M17926" t="str">
            <v>360732198609032852</v>
          </cell>
        </row>
        <row r="17927">
          <cell r="M17927" t="str">
            <v>362133197606022908</v>
          </cell>
        </row>
        <row r="17928">
          <cell r="M17928" t="str">
            <v>360732200703242813</v>
          </cell>
        </row>
        <row r="17929">
          <cell r="M17929" t="str">
            <v>360732199912272837</v>
          </cell>
        </row>
        <row r="17930">
          <cell r="M17930" t="str">
            <v>362133197701143329</v>
          </cell>
        </row>
        <row r="17931">
          <cell r="M17931" t="str">
            <v>360732200301101946</v>
          </cell>
        </row>
        <row r="17932">
          <cell r="M17932" t="str">
            <v>360732200706012829</v>
          </cell>
        </row>
        <row r="17933">
          <cell r="M17933" t="str">
            <v>360732201310262826</v>
          </cell>
        </row>
        <row r="17934">
          <cell r="M17934" t="str">
            <v>362133194310282838</v>
          </cell>
        </row>
        <row r="17935">
          <cell r="M17935" t="str">
            <v>36213319540320282X</v>
          </cell>
        </row>
        <row r="17936">
          <cell r="M17936" t="str">
            <v>360732201012230017</v>
          </cell>
        </row>
        <row r="17937">
          <cell r="M17937" t="str">
            <v>362133194207142829</v>
          </cell>
        </row>
        <row r="17938">
          <cell r="M17938" t="str">
            <v>360732200011152825</v>
          </cell>
        </row>
        <row r="17939">
          <cell r="M17939" t="str">
            <v>362133197110222818</v>
          </cell>
        </row>
        <row r="17940">
          <cell r="M17940" t="str">
            <v>362133197410022834</v>
          </cell>
        </row>
        <row r="17941">
          <cell r="M17941" t="str">
            <v>360732200110182827</v>
          </cell>
        </row>
        <row r="17942">
          <cell r="M17942" t="str">
            <v>360732200503302818</v>
          </cell>
        </row>
        <row r="17943">
          <cell r="M17943" t="str">
            <v>362133194406292811</v>
          </cell>
        </row>
        <row r="17944">
          <cell r="M17944" t="str">
            <v>362133194510042820</v>
          </cell>
        </row>
        <row r="17945">
          <cell r="M17945" t="str">
            <v>360732200010040012</v>
          </cell>
        </row>
        <row r="17946">
          <cell r="M17946" t="str">
            <v>362133195009062830</v>
          </cell>
        </row>
        <row r="17947">
          <cell r="M17947" t="str">
            <v>362133197408031926</v>
          </cell>
        </row>
        <row r="17948">
          <cell r="M17948" t="str">
            <v>360732200712132843</v>
          </cell>
        </row>
        <row r="17949">
          <cell r="M17949" t="str">
            <v>362133197410092859</v>
          </cell>
        </row>
        <row r="17950">
          <cell r="M17950" t="str">
            <v>362133195010102828</v>
          </cell>
        </row>
        <row r="17951">
          <cell r="M17951" t="str">
            <v>362133197410216460</v>
          </cell>
        </row>
        <row r="17952">
          <cell r="M17952" t="str">
            <v>360732200810072813</v>
          </cell>
        </row>
        <row r="17953">
          <cell r="M17953" t="str">
            <v>362133197404134143</v>
          </cell>
        </row>
        <row r="17954">
          <cell r="M17954" t="str">
            <v>360732201102142846</v>
          </cell>
        </row>
        <row r="17955">
          <cell r="M17955" t="str">
            <v>362133195412032818</v>
          </cell>
        </row>
        <row r="17956">
          <cell r="M17956" t="str">
            <v>362133196012032848</v>
          </cell>
        </row>
        <row r="17957">
          <cell r="M17957" t="str">
            <v>360732200712062857</v>
          </cell>
        </row>
        <row r="17958">
          <cell r="M17958" t="str">
            <v>360732200908262826</v>
          </cell>
        </row>
        <row r="17959">
          <cell r="M17959" t="str">
            <v>360732198709052834</v>
          </cell>
        </row>
        <row r="17960">
          <cell r="M17960" t="str">
            <v>362133194706122814</v>
          </cell>
        </row>
        <row r="17961">
          <cell r="M17961" t="str">
            <v>362133195212122827</v>
          </cell>
        </row>
        <row r="17962">
          <cell r="M17962" t="str">
            <v>360732201006152841</v>
          </cell>
        </row>
        <row r="17963">
          <cell r="M17963" t="str">
            <v>360732200505152825</v>
          </cell>
        </row>
        <row r="17964">
          <cell r="M17964" t="str">
            <v>360732201202152814</v>
          </cell>
        </row>
        <row r="17965">
          <cell r="M17965" t="str">
            <v>362133195701022819</v>
          </cell>
        </row>
        <row r="17966">
          <cell r="M17966" t="str">
            <v>360732197601022823</v>
          </cell>
        </row>
        <row r="17967">
          <cell r="M17967" t="str">
            <v>360732200601242839</v>
          </cell>
        </row>
        <row r="17968">
          <cell r="M17968" t="str">
            <v>362133196210092833</v>
          </cell>
        </row>
        <row r="17969">
          <cell r="M17969" t="str">
            <v>362133196309072824</v>
          </cell>
        </row>
        <row r="17970">
          <cell r="M17970" t="str">
            <v>362133195503172832</v>
          </cell>
        </row>
        <row r="17971">
          <cell r="M17971" t="str">
            <v>362133195609172849</v>
          </cell>
        </row>
        <row r="17972">
          <cell r="M17972" t="str">
            <v>360732201109262816</v>
          </cell>
        </row>
        <row r="17973">
          <cell r="M17973" t="str">
            <v>360732201707232828</v>
          </cell>
        </row>
        <row r="17974">
          <cell r="M17974" t="str">
            <v>362133197902122815</v>
          </cell>
        </row>
        <row r="17975">
          <cell r="M17975" t="str">
            <v>362133195405132829</v>
          </cell>
        </row>
        <row r="17976">
          <cell r="M17976" t="str">
            <v>362133194902092819</v>
          </cell>
        </row>
        <row r="17977">
          <cell r="M17977" t="str">
            <v>362133197408152824</v>
          </cell>
        </row>
        <row r="17978">
          <cell r="M17978" t="str">
            <v>360732200302012830</v>
          </cell>
        </row>
        <row r="17979">
          <cell r="M17979" t="str">
            <v>362133196811172812</v>
          </cell>
        </row>
        <row r="17980">
          <cell r="M17980" t="str">
            <v>362133196802222881</v>
          </cell>
        </row>
        <row r="17981">
          <cell r="M17981" t="str">
            <v>362133196206152813</v>
          </cell>
        </row>
        <row r="17982">
          <cell r="M17982" t="str">
            <v>362133196302232821</v>
          </cell>
        </row>
        <row r="17983">
          <cell r="M17983" t="str">
            <v>360732201701242822</v>
          </cell>
        </row>
        <row r="17984">
          <cell r="M17984" t="str">
            <v>360732201809302823</v>
          </cell>
        </row>
        <row r="17985">
          <cell r="M17985" t="str">
            <v>362133195807032812</v>
          </cell>
        </row>
        <row r="17986">
          <cell r="M17986" t="str">
            <v>362133196801102829</v>
          </cell>
        </row>
        <row r="17987">
          <cell r="M17987" t="str">
            <v>362133196709232815</v>
          </cell>
        </row>
        <row r="17988">
          <cell r="M17988" t="str">
            <v>360732201706182830</v>
          </cell>
        </row>
        <row r="17989">
          <cell r="M17989" t="str">
            <v>362133196510242813</v>
          </cell>
        </row>
        <row r="17990">
          <cell r="M17990" t="str">
            <v>36073219910521282X</v>
          </cell>
        </row>
        <row r="17991">
          <cell r="M17991" t="str">
            <v>36213319680827288X</v>
          </cell>
        </row>
        <row r="17992">
          <cell r="M17992" t="str">
            <v>362133195006302819</v>
          </cell>
        </row>
        <row r="17993">
          <cell r="M17993" t="str">
            <v>36073220050514282X</v>
          </cell>
        </row>
        <row r="17994">
          <cell r="M17994" t="str">
            <v>362133198002180010</v>
          </cell>
        </row>
        <row r="17995">
          <cell r="M17995" t="str">
            <v>360732200611120077</v>
          </cell>
        </row>
        <row r="17996">
          <cell r="M17996" t="str">
            <v>362133197505182873</v>
          </cell>
        </row>
        <row r="17997">
          <cell r="M17997" t="str">
            <v>362133194409152822</v>
          </cell>
        </row>
        <row r="17998">
          <cell r="M17998" t="str">
            <v>362133196202082870</v>
          </cell>
        </row>
        <row r="17999">
          <cell r="M17999" t="str">
            <v>360732200612312812</v>
          </cell>
        </row>
        <row r="18000">
          <cell r="M18000" t="str">
            <v>360732201111174137</v>
          </cell>
        </row>
        <row r="18001">
          <cell r="M18001" t="str">
            <v>360732202106262815</v>
          </cell>
        </row>
        <row r="18002">
          <cell r="M18002" t="str">
            <v>362133197705162818</v>
          </cell>
        </row>
        <row r="18003">
          <cell r="M18003" t="str">
            <v>360732200507182817</v>
          </cell>
        </row>
        <row r="18004">
          <cell r="M18004" t="str">
            <v>362133195712172847</v>
          </cell>
        </row>
        <row r="18005">
          <cell r="M18005" t="str">
            <v>36213319700909281X</v>
          </cell>
        </row>
        <row r="18006">
          <cell r="M18006" t="str">
            <v>360732198806213329</v>
          </cell>
        </row>
        <row r="18007">
          <cell r="M18007" t="str">
            <v>362133195904213316</v>
          </cell>
        </row>
        <row r="18008">
          <cell r="M18008" t="str">
            <v>362133197405203315</v>
          </cell>
        </row>
        <row r="18009">
          <cell r="M18009" t="str">
            <v>36073220030618332X</v>
          </cell>
        </row>
        <row r="18010">
          <cell r="M18010" t="str">
            <v>360732200509023318</v>
          </cell>
        </row>
        <row r="18011">
          <cell r="M18011" t="str">
            <v>360732200509023334</v>
          </cell>
        </row>
        <row r="18012">
          <cell r="M18012" t="str">
            <v>362133194911293313</v>
          </cell>
        </row>
        <row r="18013">
          <cell r="M18013" t="str">
            <v>362133195105263325</v>
          </cell>
        </row>
        <row r="18014">
          <cell r="M18014" t="str">
            <v>362133197703103339</v>
          </cell>
        </row>
        <row r="18015">
          <cell r="M18015" t="str">
            <v>362133198007103313</v>
          </cell>
        </row>
        <row r="18016">
          <cell r="M18016" t="str">
            <v>360732200807023316</v>
          </cell>
        </row>
        <row r="18017">
          <cell r="M18017" t="str">
            <v>362133195708113326</v>
          </cell>
        </row>
        <row r="18018">
          <cell r="M18018" t="str">
            <v>360732199411213310</v>
          </cell>
        </row>
        <row r="18019">
          <cell r="M18019" t="str">
            <v>362133196802033319</v>
          </cell>
        </row>
        <row r="18020">
          <cell r="M18020" t="str">
            <v>360732200801063317</v>
          </cell>
        </row>
        <row r="18021">
          <cell r="M18021" t="str">
            <v>362133195403153319</v>
          </cell>
        </row>
        <row r="18022">
          <cell r="M18022" t="str">
            <v>362133195205033324</v>
          </cell>
        </row>
        <row r="18023">
          <cell r="M18023" t="str">
            <v>362133196402013319</v>
          </cell>
        </row>
        <row r="18024">
          <cell r="M18024" t="str">
            <v>362133196604163323</v>
          </cell>
        </row>
        <row r="18025">
          <cell r="M18025" t="str">
            <v>360732199102063312</v>
          </cell>
        </row>
        <row r="18026">
          <cell r="M18026" t="str">
            <v>362133194511113328</v>
          </cell>
        </row>
        <row r="18027">
          <cell r="M18027" t="str">
            <v>360732198806293621</v>
          </cell>
        </row>
        <row r="18028">
          <cell r="M18028" t="str">
            <v>360732201411033328</v>
          </cell>
        </row>
        <row r="18029">
          <cell r="M18029" t="str">
            <v>362133197609183360</v>
          </cell>
        </row>
        <row r="18030">
          <cell r="M18030" t="str">
            <v>362133197005193330</v>
          </cell>
        </row>
        <row r="18031">
          <cell r="M18031" t="str">
            <v>36213319650911331X</v>
          </cell>
        </row>
        <row r="18032">
          <cell r="M18032" t="str">
            <v>362121196806197227</v>
          </cell>
        </row>
        <row r="18033">
          <cell r="M18033" t="str">
            <v>360732199501213322</v>
          </cell>
        </row>
        <row r="18034">
          <cell r="M18034" t="str">
            <v>360732201804203324</v>
          </cell>
        </row>
        <row r="18035">
          <cell r="M18035" t="str">
            <v>360732198610063314</v>
          </cell>
        </row>
        <row r="18036">
          <cell r="M18036" t="str">
            <v>362133197905013315</v>
          </cell>
        </row>
        <row r="18037">
          <cell r="M18037" t="str">
            <v>341224198910050224</v>
          </cell>
        </row>
        <row r="18038">
          <cell r="M18038" t="str">
            <v>360732201808013317</v>
          </cell>
        </row>
        <row r="18039">
          <cell r="M18039" t="str">
            <v>362133195806183328</v>
          </cell>
        </row>
        <row r="18040">
          <cell r="M18040" t="str">
            <v>362133197610253311</v>
          </cell>
        </row>
        <row r="18041">
          <cell r="M18041" t="str">
            <v>362133196008253330</v>
          </cell>
        </row>
        <row r="18042">
          <cell r="M18042" t="str">
            <v>362133197705013353</v>
          </cell>
        </row>
        <row r="18043">
          <cell r="M18043" t="str">
            <v>362133195610083317</v>
          </cell>
        </row>
        <row r="18044">
          <cell r="M18044" t="str">
            <v>360732200510153363</v>
          </cell>
        </row>
        <row r="18045">
          <cell r="M18045" t="str">
            <v>362133195911243329</v>
          </cell>
        </row>
        <row r="18046">
          <cell r="M18046" t="str">
            <v>360732200608013342</v>
          </cell>
        </row>
        <row r="18047">
          <cell r="M18047" t="str">
            <v>362133197802133314</v>
          </cell>
        </row>
        <row r="18048">
          <cell r="M18048" t="str">
            <v>362133197712083325</v>
          </cell>
        </row>
        <row r="18049">
          <cell r="M18049" t="str">
            <v>360732200310043354</v>
          </cell>
        </row>
        <row r="18050">
          <cell r="M18050" t="str">
            <v>360732200510203316</v>
          </cell>
        </row>
        <row r="18051">
          <cell r="M18051" t="str">
            <v>362133195408263314</v>
          </cell>
        </row>
        <row r="18052">
          <cell r="M18052" t="str">
            <v>362133195508153323</v>
          </cell>
        </row>
        <row r="18053">
          <cell r="M18053" t="str">
            <v>360732201003083318</v>
          </cell>
        </row>
        <row r="18054">
          <cell r="M18054" t="str">
            <v>360732200612083335</v>
          </cell>
        </row>
        <row r="18055">
          <cell r="M18055" t="str">
            <v>362133198206063641</v>
          </cell>
        </row>
        <row r="18056">
          <cell r="M18056" t="str">
            <v>360732200508023324</v>
          </cell>
        </row>
        <row r="18057">
          <cell r="M18057" t="str">
            <v>362133197805223331</v>
          </cell>
        </row>
        <row r="18058">
          <cell r="M18058" t="str">
            <v>360732201009103316</v>
          </cell>
        </row>
        <row r="18059">
          <cell r="M18059" t="str">
            <v>362133195703263317</v>
          </cell>
        </row>
        <row r="18060">
          <cell r="M18060" t="str">
            <v>362133196204233329</v>
          </cell>
        </row>
        <row r="18061">
          <cell r="M18061" t="str">
            <v>36073220171011331X</v>
          </cell>
        </row>
        <row r="18062">
          <cell r="M18062" t="str">
            <v>360732201602293333</v>
          </cell>
        </row>
        <row r="18063">
          <cell r="M18063" t="str">
            <v>360732198801023315</v>
          </cell>
        </row>
        <row r="18064">
          <cell r="M18064" t="str">
            <v>362133195504133325</v>
          </cell>
        </row>
        <row r="18065">
          <cell r="M18065" t="str">
            <v>360732201710173355</v>
          </cell>
        </row>
        <row r="18066">
          <cell r="M18066" t="str">
            <v>362133195806153313</v>
          </cell>
        </row>
        <row r="18067">
          <cell r="M18067" t="str">
            <v>362133197911193324</v>
          </cell>
        </row>
        <row r="18068">
          <cell r="M18068" t="str">
            <v>360732200806063324</v>
          </cell>
        </row>
        <row r="18069">
          <cell r="M18069" t="str">
            <v>360732200806063316</v>
          </cell>
        </row>
        <row r="18070">
          <cell r="M18070" t="str">
            <v>362133194504203325</v>
          </cell>
        </row>
        <row r="18071">
          <cell r="M18071" t="str">
            <v>362133197308253329</v>
          </cell>
        </row>
        <row r="18072">
          <cell r="M18072" t="str">
            <v>362133195303063316</v>
          </cell>
        </row>
        <row r="18073">
          <cell r="M18073" t="str">
            <v>362133195709093347</v>
          </cell>
        </row>
        <row r="18074">
          <cell r="M18074" t="str">
            <v>362133195203133313</v>
          </cell>
        </row>
        <row r="18075">
          <cell r="M18075" t="str">
            <v>362133195606093328</v>
          </cell>
        </row>
        <row r="18076">
          <cell r="M18076" t="str">
            <v>362133195603153313</v>
          </cell>
        </row>
        <row r="18077">
          <cell r="M18077" t="str">
            <v>36213319570909338X</v>
          </cell>
        </row>
        <row r="18078">
          <cell r="M18078" t="str">
            <v>36242619600628673X</v>
          </cell>
        </row>
        <row r="18079">
          <cell r="M18079" t="str">
            <v>362133197908293666</v>
          </cell>
        </row>
        <row r="18080">
          <cell r="M18080" t="str">
            <v>360732200702253318</v>
          </cell>
        </row>
        <row r="18081">
          <cell r="M18081" t="str">
            <v>362133198009093331</v>
          </cell>
        </row>
        <row r="18082">
          <cell r="M18082" t="str">
            <v>362133195104153343</v>
          </cell>
        </row>
        <row r="18083">
          <cell r="M18083" t="str">
            <v>360732200705033329</v>
          </cell>
        </row>
        <row r="18084">
          <cell r="M18084" t="str">
            <v>362133194606173315</v>
          </cell>
        </row>
        <row r="18085">
          <cell r="M18085" t="str">
            <v>362133194908173329</v>
          </cell>
        </row>
        <row r="18086">
          <cell r="M18086" t="str">
            <v>362133195508263311</v>
          </cell>
        </row>
        <row r="18087">
          <cell r="M18087" t="str">
            <v>362133195806133320</v>
          </cell>
        </row>
        <row r="18088">
          <cell r="M18088" t="str">
            <v>360732200910203323</v>
          </cell>
        </row>
        <row r="18089">
          <cell r="M18089" t="str">
            <v>362133197511103350</v>
          </cell>
        </row>
        <row r="18090">
          <cell r="M18090" t="str">
            <v>360732200504303329</v>
          </cell>
        </row>
        <row r="18091">
          <cell r="M18091" t="str">
            <v>430424197709261828</v>
          </cell>
        </row>
        <row r="18092">
          <cell r="M18092" t="str">
            <v>360732199809183318</v>
          </cell>
        </row>
        <row r="18093">
          <cell r="M18093" t="str">
            <v>36073220070220337X</v>
          </cell>
        </row>
        <row r="18094">
          <cell r="M18094" t="str">
            <v>362133195810043328</v>
          </cell>
        </row>
        <row r="18095">
          <cell r="M18095" t="str">
            <v>36213319390224331X</v>
          </cell>
        </row>
        <row r="18096">
          <cell r="M18096" t="str">
            <v>362133195003053319</v>
          </cell>
        </row>
        <row r="18097">
          <cell r="M18097" t="str">
            <v>360732200001033320</v>
          </cell>
        </row>
        <row r="18098">
          <cell r="M18098" t="str">
            <v>362133195309263327</v>
          </cell>
        </row>
        <row r="18099">
          <cell r="M18099" t="str">
            <v>360732202109303328</v>
          </cell>
        </row>
        <row r="18100">
          <cell r="M18100" t="str">
            <v>362133198203023345</v>
          </cell>
        </row>
        <row r="18101">
          <cell r="M18101" t="str">
            <v>360732201506113320</v>
          </cell>
        </row>
        <row r="18102">
          <cell r="M18102" t="str">
            <v>360732201103013325</v>
          </cell>
        </row>
        <row r="18103">
          <cell r="M18103" t="str">
            <v>360732201707153329</v>
          </cell>
        </row>
        <row r="18104">
          <cell r="M18104" t="str">
            <v>36073220200722336X</v>
          </cell>
        </row>
        <row r="18105">
          <cell r="M18105" t="str">
            <v>360732200909293325</v>
          </cell>
        </row>
        <row r="18106">
          <cell r="M18106" t="str">
            <v>360732201308283329</v>
          </cell>
        </row>
        <row r="18107">
          <cell r="M18107" t="str">
            <v>360732200804103345</v>
          </cell>
        </row>
        <row r="18108">
          <cell r="M18108" t="str">
            <v>360732202212243319</v>
          </cell>
        </row>
        <row r="18109">
          <cell r="M18109" t="str">
            <v>362133195106063333</v>
          </cell>
        </row>
        <row r="18110">
          <cell r="M18110" t="str">
            <v>360732199402053343</v>
          </cell>
        </row>
        <row r="18111">
          <cell r="M18111" t="str">
            <v>360732202105213325</v>
          </cell>
        </row>
        <row r="18112">
          <cell r="M18112" t="str">
            <v>360732201906053312</v>
          </cell>
        </row>
        <row r="18113">
          <cell r="M18113" t="str">
            <v>362133195111203310</v>
          </cell>
        </row>
        <row r="18114">
          <cell r="M18114" t="str">
            <v>36213319450303331X</v>
          </cell>
        </row>
        <row r="18115">
          <cell r="M18115" t="str">
            <v>362133194902013324</v>
          </cell>
        </row>
        <row r="18116">
          <cell r="M18116" t="str">
            <v>362133197808223337</v>
          </cell>
        </row>
        <row r="18117">
          <cell r="M18117" t="str">
            <v>362133195305293334</v>
          </cell>
        </row>
        <row r="18118">
          <cell r="M18118" t="str">
            <v>362133195504023329</v>
          </cell>
        </row>
        <row r="18119">
          <cell r="M18119" t="str">
            <v>360732200404213318</v>
          </cell>
        </row>
        <row r="18120">
          <cell r="M18120" t="str">
            <v>36073219961016331X</v>
          </cell>
        </row>
        <row r="18121">
          <cell r="M18121" t="str">
            <v>362133195303293314</v>
          </cell>
        </row>
        <row r="18122">
          <cell r="M18122" t="str">
            <v>362133195601133327</v>
          </cell>
        </row>
        <row r="18123">
          <cell r="M18123" t="str">
            <v>362133196812163328</v>
          </cell>
        </row>
        <row r="18124">
          <cell r="M18124" t="str">
            <v>360732201210083345</v>
          </cell>
        </row>
        <row r="18125">
          <cell r="M18125" t="str">
            <v>360732201709083328</v>
          </cell>
        </row>
        <row r="18126">
          <cell r="M18126" t="str">
            <v>362133197109103336</v>
          </cell>
        </row>
        <row r="18127">
          <cell r="M18127" t="str">
            <v>360732201812253321</v>
          </cell>
        </row>
        <row r="18128">
          <cell r="M18128" t="str">
            <v>360732202003023336</v>
          </cell>
        </row>
        <row r="18129">
          <cell r="M18129" t="str">
            <v>362133197510193323</v>
          </cell>
        </row>
        <row r="18130">
          <cell r="M18130" t="str">
            <v>36073220011222332X</v>
          </cell>
        </row>
        <row r="18131">
          <cell r="M18131" t="str">
            <v>360732200607183358</v>
          </cell>
        </row>
        <row r="18132">
          <cell r="M18132" t="str">
            <v>362133196809223318</v>
          </cell>
        </row>
        <row r="18133">
          <cell r="M18133" t="str">
            <v>362133196303273350</v>
          </cell>
        </row>
        <row r="18134">
          <cell r="M18134" t="str">
            <v>360732200204173315</v>
          </cell>
        </row>
        <row r="18135">
          <cell r="M18135" t="str">
            <v>360732200204175871</v>
          </cell>
        </row>
        <row r="18136">
          <cell r="M18136" t="str">
            <v>362133197705213339</v>
          </cell>
        </row>
        <row r="18137">
          <cell r="M18137" t="str">
            <v>522725201808210642</v>
          </cell>
        </row>
        <row r="18138">
          <cell r="M18138" t="str">
            <v>522725201608180637</v>
          </cell>
        </row>
        <row r="18139">
          <cell r="M18139" t="str">
            <v>360732199501153315</v>
          </cell>
        </row>
        <row r="18140">
          <cell r="M18140" t="str">
            <v>362133195408113359</v>
          </cell>
        </row>
        <row r="18141">
          <cell r="M18141" t="str">
            <v>360732201012023333</v>
          </cell>
        </row>
        <row r="18142">
          <cell r="M18142" t="str">
            <v>362133195609123342</v>
          </cell>
        </row>
        <row r="18143">
          <cell r="M18143" t="str">
            <v>360732201102103310</v>
          </cell>
        </row>
        <row r="18144">
          <cell r="M18144" t="str">
            <v>362133197604073314</v>
          </cell>
        </row>
        <row r="18145">
          <cell r="M18145" t="str">
            <v>36073220051006335X</v>
          </cell>
        </row>
        <row r="18146">
          <cell r="M18146" t="str">
            <v>360732199002113319</v>
          </cell>
        </row>
        <row r="18147">
          <cell r="M18147" t="str">
            <v>362133195410013357</v>
          </cell>
        </row>
        <row r="18148">
          <cell r="M18148" t="str">
            <v>362133196103253347</v>
          </cell>
        </row>
        <row r="18149">
          <cell r="M18149" t="str">
            <v>360732200603133417</v>
          </cell>
        </row>
        <row r="18150">
          <cell r="M18150" t="str">
            <v>362133195808193343</v>
          </cell>
        </row>
        <row r="18151">
          <cell r="M18151" t="str">
            <v>362133196602223337</v>
          </cell>
        </row>
        <row r="18152">
          <cell r="M18152" t="str">
            <v>362133197309093355</v>
          </cell>
        </row>
        <row r="18153">
          <cell r="M18153" t="str">
            <v>362133194806183323</v>
          </cell>
        </row>
        <row r="18154">
          <cell r="M18154" t="str">
            <v>362133197903063335</v>
          </cell>
        </row>
        <row r="18155">
          <cell r="M18155" t="str">
            <v>362133197510263352</v>
          </cell>
        </row>
        <row r="18156">
          <cell r="M18156" t="str">
            <v>362133195006083329</v>
          </cell>
        </row>
        <row r="18157">
          <cell r="M18157" t="str">
            <v>362133197709293348</v>
          </cell>
        </row>
        <row r="18158">
          <cell r="M18158" t="str">
            <v>360732200307113315</v>
          </cell>
        </row>
        <row r="18159">
          <cell r="M18159" t="str">
            <v>362133196110273338</v>
          </cell>
        </row>
        <row r="18160">
          <cell r="M18160" t="str">
            <v>362133196208233326</v>
          </cell>
        </row>
        <row r="18161">
          <cell r="M18161" t="str">
            <v>36073219931201333X</v>
          </cell>
        </row>
        <row r="18162">
          <cell r="M18162" t="str">
            <v>360732200012133335</v>
          </cell>
        </row>
        <row r="18163">
          <cell r="M18163" t="str">
            <v>362133194108223332</v>
          </cell>
        </row>
        <row r="18164">
          <cell r="M18164" t="str">
            <v>36213319700808333X</v>
          </cell>
        </row>
        <row r="18165">
          <cell r="M18165" t="str">
            <v>362133194709263321</v>
          </cell>
        </row>
        <row r="18166">
          <cell r="M18166" t="str">
            <v>360732200305053339</v>
          </cell>
        </row>
        <row r="18167">
          <cell r="M18167" t="str">
            <v>362133196411253314</v>
          </cell>
        </row>
        <row r="18168">
          <cell r="M18168" t="str">
            <v>360732198902283319</v>
          </cell>
        </row>
        <row r="18169">
          <cell r="M18169" t="str">
            <v>362133195006173324</v>
          </cell>
        </row>
        <row r="18170">
          <cell r="M18170" t="str">
            <v>36073220131116331X</v>
          </cell>
        </row>
        <row r="18171">
          <cell r="M18171" t="str">
            <v>360732201712143344</v>
          </cell>
        </row>
        <row r="18172">
          <cell r="M18172" t="str">
            <v>360732200910313311</v>
          </cell>
        </row>
        <row r="18173">
          <cell r="M18173" t="str">
            <v>360732201511023311</v>
          </cell>
        </row>
        <row r="18174">
          <cell r="M18174" t="str">
            <v>362133197503143387</v>
          </cell>
        </row>
        <row r="18175">
          <cell r="M18175" t="str">
            <v>360732200212073322</v>
          </cell>
        </row>
        <row r="18176">
          <cell r="M18176" t="str">
            <v>362133195306053316</v>
          </cell>
        </row>
        <row r="18177">
          <cell r="M18177" t="str">
            <v>362133196906013320</v>
          </cell>
        </row>
        <row r="18178">
          <cell r="M18178" t="str">
            <v>360732198510283328</v>
          </cell>
        </row>
        <row r="18179">
          <cell r="M18179" t="str">
            <v>360732201206023331</v>
          </cell>
        </row>
        <row r="18180">
          <cell r="M18180" t="str">
            <v>360732201007133335</v>
          </cell>
        </row>
        <row r="18181">
          <cell r="M18181" t="str">
            <v>362133195607013334</v>
          </cell>
        </row>
        <row r="18182">
          <cell r="M18182" t="str">
            <v>36213319761208331X</v>
          </cell>
        </row>
        <row r="18183">
          <cell r="M18183" t="str">
            <v>360732201101093368</v>
          </cell>
        </row>
        <row r="18184">
          <cell r="M18184" t="str">
            <v>360732201810023338</v>
          </cell>
        </row>
        <row r="18185">
          <cell r="M18185" t="str">
            <v>360732201506273316</v>
          </cell>
        </row>
        <row r="18186">
          <cell r="M18186" t="str">
            <v>362133194003073323</v>
          </cell>
        </row>
        <row r="18187">
          <cell r="M18187" t="str">
            <v>362133194306053346</v>
          </cell>
        </row>
        <row r="18188">
          <cell r="M18188" t="str">
            <v>362133195712093321</v>
          </cell>
        </row>
        <row r="18189">
          <cell r="M18189" t="str">
            <v>36213319691123331X</v>
          </cell>
        </row>
        <row r="18190">
          <cell r="M18190" t="str">
            <v>362133194905153314</v>
          </cell>
        </row>
        <row r="18191">
          <cell r="M18191" t="str">
            <v>362133197903163328</v>
          </cell>
        </row>
        <row r="18192">
          <cell r="M18192" t="str">
            <v>360732201302273322</v>
          </cell>
        </row>
        <row r="18193">
          <cell r="M18193" t="str">
            <v>360732201507143310</v>
          </cell>
        </row>
        <row r="18194">
          <cell r="M18194" t="str">
            <v>362133196203123320</v>
          </cell>
        </row>
        <row r="18195">
          <cell r="M18195" t="str">
            <v>362133195612203351</v>
          </cell>
        </row>
        <row r="18196">
          <cell r="M18196" t="str">
            <v>362133196104273315</v>
          </cell>
        </row>
        <row r="18197">
          <cell r="M18197" t="str">
            <v>360732201609243312</v>
          </cell>
        </row>
        <row r="18198">
          <cell r="M18198" t="str">
            <v>360732201506103317</v>
          </cell>
        </row>
        <row r="18199">
          <cell r="M18199" t="str">
            <v>362133195909023319</v>
          </cell>
        </row>
        <row r="18200">
          <cell r="M18200" t="str">
            <v>362133196012123328</v>
          </cell>
        </row>
        <row r="18201">
          <cell r="M18201" t="str">
            <v>362133196606033311</v>
          </cell>
        </row>
        <row r="18202">
          <cell r="M18202" t="str">
            <v>362133194911103313</v>
          </cell>
        </row>
        <row r="18203">
          <cell r="M18203" t="str">
            <v>360732198412093344</v>
          </cell>
        </row>
        <row r="18204">
          <cell r="M18204" t="str">
            <v>362133195904163320</v>
          </cell>
        </row>
        <row r="18205">
          <cell r="M18205" t="str">
            <v>360732200711043320</v>
          </cell>
        </row>
        <row r="18206">
          <cell r="M18206" t="str">
            <v>36073220170610332X</v>
          </cell>
        </row>
        <row r="18207">
          <cell r="M18207" t="str">
            <v>360732200808153315</v>
          </cell>
        </row>
        <row r="18208">
          <cell r="M18208" t="str">
            <v>360732201909173328</v>
          </cell>
        </row>
        <row r="18209">
          <cell r="M18209" t="str">
            <v>362133195206043348</v>
          </cell>
        </row>
        <row r="18210">
          <cell r="M18210" t="str">
            <v>360732200302123311</v>
          </cell>
        </row>
        <row r="18211">
          <cell r="M18211" t="str">
            <v>362133194612043314</v>
          </cell>
        </row>
        <row r="18212">
          <cell r="M18212" t="str">
            <v>362133197712203331</v>
          </cell>
        </row>
        <row r="18213">
          <cell r="M18213" t="str">
            <v>362133197706153331</v>
          </cell>
        </row>
        <row r="18214">
          <cell r="M18214" t="str">
            <v>360732201401213341</v>
          </cell>
        </row>
        <row r="18215">
          <cell r="M18215" t="str">
            <v>362133196907093326</v>
          </cell>
        </row>
        <row r="18216">
          <cell r="M18216" t="str">
            <v>360732201207163352</v>
          </cell>
        </row>
        <row r="18217">
          <cell r="M18217" t="str">
            <v>360732201510043310</v>
          </cell>
        </row>
        <row r="18218">
          <cell r="M18218" t="str">
            <v>362133196509133337</v>
          </cell>
        </row>
        <row r="18219">
          <cell r="M18219" t="str">
            <v>362133196912163325</v>
          </cell>
        </row>
        <row r="18220">
          <cell r="M18220" t="str">
            <v>360732199106133349</v>
          </cell>
        </row>
        <row r="18221">
          <cell r="M18221" t="str">
            <v>360732201012113320</v>
          </cell>
        </row>
        <row r="18222">
          <cell r="M18222" t="str">
            <v>360732201402093337</v>
          </cell>
        </row>
        <row r="18223">
          <cell r="M18223" t="str">
            <v>362133197007093333</v>
          </cell>
        </row>
        <row r="18224">
          <cell r="M18224" t="str">
            <v>360732199902043352</v>
          </cell>
        </row>
        <row r="18225">
          <cell r="M18225" t="str">
            <v>362133195310013317</v>
          </cell>
        </row>
        <row r="18226">
          <cell r="M18226" t="str">
            <v>362133195612283320</v>
          </cell>
        </row>
        <row r="18227">
          <cell r="M18227" t="str">
            <v>360732201403313311</v>
          </cell>
        </row>
        <row r="18228">
          <cell r="M18228" t="str">
            <v>360732201508053325</v>
          </cell>
        </row>
        <row r="18229">
          <cell r="M18229" t="str">
            <v>362133197503143360</v>
          </cell>
        </row>
        <row r="18230">
          <cell r="M18230" t="str">
            <v>360732200403053324</v>
          </cell>
        </row>
        <row r="18231">
          <cell r="M18231" t="str">
            <v>360732198808033321</v>
          </cell>
        </row>
        <row r="18232">
          <cell r="M18232" t="str">
            <v>360732201805183310</v>
          </cell>
        </row>
        <row r="18233">
          <cell r="M18233" t="str">
            <v>360732201009253330</v>
          </cell>
        </row>
        <row r="18234">
          <cell r="M18234" t="str">
            <v>360732201311033339</v>
          </cell>
        </row>
        <row r="18235">
          <cell r="M18235" t="str">
            <v>362133197101163342</v>
          </cell>
        </row>
        <row r="18236">
          <cell r="M18236" t="str">
            <v>362133196610063310</v>
          </cell>
        </row>
        <row r="18237">
          <cell r="M18237" t="str">
            <v>362133195608093356</v>
          </cell>
        </row>
        <row r="18238">
          <cell r="M18238" t="str">
            <v>362133195107153322</v>
          </cell>
        </row>
        <row r="18239">
          <cell r="M18239" t="str">
            <v>360732201609193327</v>
          </cell>
        </row>
        <row r="18240">
          <cell r="M18240" t="str">
            <v>360732200912093340</v>
          </cell>
        </row>
        <row r="18241">
          <cell r="M18241" t="str">
            <v>360732200712103321</v>
          </cell>
        </row>
        <row r="18242">
          <cell r="M18242" t="str">
            <v>360732201310243326</v>
          </cell>
        </row>
        <row r="18243">
          <cell r="M18243" t="str">
            <v>360732202109093340</v>
          </cell>
        </row>
        <row r="18244">
          <cell r="M18244" t="str">
            <v>362133198008223333</v>
          </cell>
        </row>
        <row r="18245">
          <cell r="M18245" t="str">
            <v>360732201310033329</v>
          </cell>
        </row>
        <row r="18246">
          <cell r="M18246" t="str">
            <v>360732200402243310</v>
          </cell>
        </row>
        <row r="18247">
          <cell r="M18247" t="str">
            <v>36213319420917332X</v>
          </cell>
        </row>
        <row r="18248">
          <cell r="M18248" t="str">
            <v>360732200512080102</v>
          </cell>
        </row>
        <row r="18249">
          <cell r="M18249" t="str">
            <v>360732200802073322</v>
          </cell>
        </row>
        <row r="18250">
          <cell r="M18250" t="str">
            <v>362133195808193327</v>
          </cell>
        </row>
        <row r="18251">
          <cell r="M18251" t="str">
            <v>360732199207073314</v>
          </cell>
        </row>
        <row r="18252">
          <cell r="M18252" t="str">
            <v>360732201703083319</v>
          </cell>
        </row>
        <row r="18253">
          <cell r="M18253" t="str">
            <v>362133196404123319</v>
          </cell>
        </row>
        <row r="18254">
          <cell r="M18254" t="str">
            <v>362133196408263327</v>
          </cell>
        </row>
        <row r="18255">
          <cell r="M18255" t="str">
            <v>362133197102053313</v>
          </cell>
        </row>
        <row r="18256">
          <cell r="M18256" t="str">
            <v>360732200302253335</v>
          </cell>
        </row>
        <row r="18257">
          <cell r="M18257" t="str">
            <v>362133196001293313</v>
          </cell>
        </row>
        <row r="18258">
          <cell r="M18258" t="str">
            <v>360732201905073311</v>
          </cell>
        </row>
        <row r="18259">
          <cell r="M18259" t="str">
            <v>360732200407203326</v>
          </cell>
        </row>
        <row r="18260">
          <cell r="M18260" t="str">
            <v>360732201502163355</v>
          </cell>
        </row>
        <row r="18261">
          <cell r="M18261" t="str">
            <v>360732200602273362</v>
          </cell>
        </row>
        <row r="18262">
          <cell r="M18262" t="str">
            <v>360732201302103366</v>
          </cell>
        </row>
        <row r="18263">
          <cell r="M18263" t="str">
            <v>362133195402113315</v>
          </cell>
        </row>
        <row r="18264">
          <cell r="M18264" t="str">
            <v>362133195607103348</v>
          </cell>
        </row>
        <row r="18265">
          <cell r="M18265" t="str">
            <v>362133196610123336</v>
          </cell>
        </row>
        <row r="18266">
          <cell r="M18266" t="str">
            <v>360732201905273380</v>
          </cell>
        </row>
        <row r="18267">
          <cell r="M18267" t="str">
            <v>360732202007093315</v>
          </cell>
        </row>
        <row r="18268">
          <cell r="M18268" t="str">
            <v>360732202204083327</v>
          </cell>
        </row>
        <row r="18269">
          <cell r="M18269" t="str">
            <v>362133193408163314</v>
          </cell>
        </row>
        <row r="18270">
          <cell r="M18270" t="str">
            <v>362133197606073334</v>
          </cell>
        </row>
        <row r="18271">
          <cell r="M18271" t="str">
            <v>362133197709143665</v>
          </cell>
        </row>
        <row r="18272">
          <cell r="M18272" t="str">
            <v>362133195901073311</v>
          </cell>
        </row>
        <row r="18273">
          <cell r="M18273" t="str">
            <v>360732201112043315</v>
          </cell>
        </row>
        <row r="18274">
          <cell r="M18274" t="str">
            <v>362133194702103341</v>
          </cell>
        </row>
        <row r="18275">
          <cell r="M18275" t="str">
            <v>362133198201033689</v>
          </cell>
        </row>
        <row r="18276">
          <cell r="M18276" t="str">
            <v>36213319830326332X</v>
          </cell>
        </row>
        <row r="18277">
          <cell r="M18277" t="str">
            <v>362133197904043627</v>
          </cell>
        </row>
        <row r="18278">
          <cell r="M18278" t="str">
            <v>360732201307223324</v>
          </cell>
        </row>
        <row r="18279">
          <cell r="M18279" t="str">
            <v>360732201103233344</v>
          </cell>
        </row>
        <row r="18280">
          <cell r="M18280" t="str">
            <v>360732200812183314</v>
          </cell>
        </row>
        <row r="18281">
          <cell r="M18281" t="str">
            <v>362133196810133328</v>
          </cell>
        </row>
        <row r="18282">
          <cell r="M18282" t="str">
            <v>362133193708263317</v>
          </cell>
        </row>
        <row r="18283">
          <cell r="M18283" t="str">
            <v>362133195607233329</v>
          </cell>
        </row>
        <row r="18284">
          <cell r="M18284" t="str">
            <v>36213319600121331X</v>
          </cell>
        </row>
        <row r="18285">
          <cell r="M18285" t="str">
            <v>360732201106093316</v>
          </cell>
        </row>
        <row r="18286">
          <cell r="M18286" t="str">
            <v>362133198208033315</v>
          </cell>
        </row>
        <row r="18287">
          <cell r="M18287" t="str">
            <v>362133194406023320</v>
          </cell>
        </row>
        <row r="18288">
          <cell r="M18288" t="str">
            <v>360732200510143325</v>
          </cell>
        </row>
        <row r="18289">
          <cell r="M18289" t="str">
            <v>362133198004013320</v>
          </cell>
        </row>
        <row r="18290">
          <cell r="M18290" t="str">
            <v>360732198711193361</v>
          </cell>
        </row>
        <row r="18291">
          <cell r="M18291" t="str">
            <v>360732200606243320</v>
          </cell>
        </row>
        <row r="18292">
          <cell r="M18292" t="str">
            <v>360732201407153327</v>
          </cell>
        </row>
        <row r="18293">
          <cell r="M18293" t="str">
            <v>362133194803103324</v>
          </cell>
        </row>
        <row r="18294">
          <cell r="M18294" t="str">
            <v>360732201501033348</v>
          </cell>
        </row>
        <row r="18295">
          <cell r="M18295" t="str">
            <v>360732201401173343</v>
          </cell>
        </row>
        <row r="18296">
          <cell r="M18296" t="str">
            <v>362133196810123314</v>
          </cell>
        </row>
        <row r="18297">
          <cell r="M18297" t="str">
            <v>362133195106093313</v>
          </cell>
        </row>
        <row r="18298">
          <cell r="M18298" t="str">
            <v>362133195504083321</v>
          </cell>
        </row>
        <row r="18299">
          <cell r="M18299" t="str">
            <v>362133197111073324</v>
          </cell>
        </row>
        <row r="18300">
          <cell r="M18300" t="str">
            <v>360732201502123329</v>
          </cell>
        </row>
        <row r="18301">
          <cell r="M18301" t="str">
            <v>362133193408233327</v>
          </cell>
        </row>
        <row r="18302">
          <cell r="M18302" t="str">
            <v>360732199103153352</v>
          </cell>
        </row>
        <row r="18303">
          <cell r="M18303" t="str">
            <v>362133195304223326</v>
          </cell>
        </row>
        <row r="18304">
          <cell r="M18304" t="str">
            <v>362133194707043325</v>
          </cell>
        </row>
        <row r="18305">
          <cell r="M18305" t="str">
            <v>360732199912083315</v>
          </cell>
        </row>
        <row r="18306">
          <cell r="M18306" t="str">
            <v>362133194401053328</v>
          </cell>
        </row>
        <row r="18307">
          <cell r="M18307" t="str">
            <v>36072119930411764X</v>
          </cell>
        </row>
        <row r="18308">
          <cell r="M18308" t="str">
            <v>362133197107243319</v>
          </cell>
        </row>
        <row r="18309">
          <cell r="M18309" t="str">
            <v>362133195006203319</v>
          </cell>
        </row>
        <row r="18310">
          <cell r="M18310" t="str">
            <v>362133194903043322</v>
          </cell>
        </row>
        <row r="18311">
          <cell r="M18311" t="str">
            <v>360732201612093351</v>
          </cell>
        </row>
        <row r="18312">
          <cell r="M18312" t="str">
            <v>362133195208153321</v>
          </cell>
        </row>
        <row r="18313">
          <cell r="M18313" t="str">
            <v>360732200305083319</v>
          </cell>
        </row>
        <row r="18314">
          <cell r="M18314" t="str">
            <v>362133197410183312</v>
          </cell>
        </row>
        <row r="18315">
          <cell r="M18315" t="str">
            <v>362133195502273316</v>
          </cell>
        </row>
        <row r="18316">
          <cell r="M18316" t="str">
            <v>362133195310103320</v>
          </cell>
        </row>
        <row r="18317">
          <cell r="M18317" t="str">
            <v>360732201108143321</v>
          </cell>
        </row>
        <row r="18318">
          <cell r="M18318" t="str">
            <v>36073219840513331X</v>
          </cell>
        </row>
        <row r="18319">
          <cell r="M18319" t="str">
            <v>362133196304263322</v>
          </cell>
        </row>
        <row r="18320">
          <cell r="M18320" t="str">
            <v>360732201011163350</v>
          </cell>
        </row>
        <row r="18321">
          <cell r="M18321" t="str">
            <v>360732200902143340</v>
          </cell>
        </row>
        <row r="18322">
          <cell r="M18322" t="str">
            <v>360732199005123352</v>
          </cell>
        </row>
        <row r="18323">
          <cell r="M18323" t="str">
            <v>360732201303203318</v>
          </cell>
        </row>
        <row r="18324">
          <cell r="M18324" t="str">
            <v>360732201202103334</v>
          </cell>
        </row>
        <row r="18325">
          <cell r="M18325" t="str">
            <v>362133197209283311</v>
          </cell>
        </row>
        <row r="18326">
          <cell r="M18326" t="str">
            <v>362133196306103322</v>
          </cell>
        </row>
        <row r="18327">
          <cell r="M18327" t="str">
            <v>360732201704163310</v>
          </cell>
        </row>
        <row r="18328">
          <cell r="M18328" t="str">
            <v>362133197108103334</v>
          </cell>
        </row>
        <row r="18329">
          <cell r="M18329" t="str">
            <v>362133197503073315</v>
          </cell>
        </row>
        <row r="18330">
          <cell r="M18330" t="str">
            <v>360732202112283321</v>
          </cell>
        </row>
        <row r="18331">
          <cell r="M18331" t="str">
            <v>360732202006303333</v>
          </cell>
        </row>
        <row r="18332">
          <cell r="M18332" t="str">
            <v>362133196310123326</v>
          </cell>
        </row>
        <row r="18333">
          <cell r="M18333" t="str">
            <v>360732201212073327</v>
          </cell>
        </row>
        <row r="18334">
          <cell r="M18334" t="str">
            <v>362133195509243312</v>
          </cell>
        </row>
        <row r="18335">
          <cell r="M18335" t="str">
            <v>362133193609233323</v>
          </cell>
        </row>
        <row r="18336">
          <cell r="M18336" t="str">
            <v>360732201110303355</v>
          </cell>
        </row>
        <row r="18337">
          <cell r="M18337" t="str">
            <v>362133197608203374</v>
          </cell>
        </row>
        <row r="18338">
          <cell r="M18338" t="str">
            <v>360732200409283315</v>
          </cell>
        </row>
        <row r="18339">
          <cell r="M18339" t="str">
            <v>36213319661204333X</v>
          </cell>
        </row>
        <row r="18340">
          <cell r="M18340" t="str">
            <v>362133198309082327</v>
          </cell>
        </row>
        <row r="18341">
          <cell r="M18341" t="str">
            <v>360732201108153343</v>
          </cell>
        </row>
        <row r="18342">
          <cell r="M18342" t="str">
            <v>360732201802073351</v>
          </cell>
        </row>
        <row r="18343">
          <cell r="M18343" t="str">
            <v>362133195812043313</v>
          </cell>
        </row>
        <row r="18344">
          <cell r="M18344" t="str">
            <v>36073220080607332X</v>
          </cell>
        </row>
        <row r="18345">
          <cell r="M18345" t="str">
            <v>362133195007253326</v>
          </cell>
        </row>
        <row r="18346">
          <cell r="M18346" t="str">
            <v>360732200612063318</v>
          </cell>
        </row>
        <row r="18347">
          <cell r="M18347" t="str">
            <v>362133197603153339</v>
          </cell>
        </row>
        <row r="18348">
          <cell r="M18348" t="str">
            <v>362133196709233324</v>
          </cell>
        </row>
        <row r="18349">
          <cell r="M18349" t="str">
            <v>362133197308043313</v>
          </cell>
        </row>
        <row r="18350">
          <cell r="M18350" t="str">
            <v>362133194208123320</v>
          </cell>
        </row>
        <row r="18351">
          <cell r="M18351" t="str">
            <v>362133197706273341</v>
          </cell>
        </row>
        <row r="18352">
          <cell r="M18352" t="str">
            <v>36073220080515331X</v>
          </cell>
        </row>
        <row r="18353">
          <cell r="M18353" t="str">
            <v>362133196312103337</v>
          </cell>
        </row>
        <row r="18354">
          <cell r="M18354" t="str">
            <v>362133196907183364</v>
          </cell>
        </row>
        <row r="18355">
          <cell r="M18355" t="str">
            <v>360732200604103359</v>
          </cell>
        </row>
        <row r="18356">
          <cell r="M18356" t="str">
            <v>360732200407153330</v>
          </cell>
        </row>
        <row r="18357">
          <cell r="M18357" t="str">
            <v>362133197011133318</v>
          </cell>
        </row>
        <row r="18358">
          <cell r="M18358" t="str">
            <v>362133197004153388</v>
          </cell>
        </row>
        <row r="18359">
          <cell r="M18359" t="str">
            <v>362133196503273320</v>
          </cell>
        </row>
        <row r="18360">
          <cell r="M18360" t="str">
            <v>360732201403233338</v>
          </cell>
        </row>
        <row r="18361">
          <cell r="M18361" t="str">
            <v>360732200112203345</v>
          </cell>
        </row>
        <row r="18362">
          <cell r="M18362" t="str">
            <v>362133197206273310</v>
          </cell>
        </row>
        <row r="18363">
          <cell r="M18363" t="str">
            <v>360732200906193310</v>
          </cell>
        </row>
        <row r="18364">
          <cell r="M18364" t="str">
            <v>362133196104043325</v>
          </cell>
        </row>
        <row r="18365">
          <cell r="M18365" t="str">
            <v>360732200507293322</v>
          </cell>
        </row>
        <row r="18366">
          <cell r="M18366" t="str">
            <v>360732201107073341</v>
          </cell>
        </row>
        <row r="18367">
          <cell r="M18367" t="str">
            <v>362133197607103355</v>
          </cell>
        </row>
        <row r="18368">
          <cell r="M18368" t="str">
            <v>362133193711063324</v>
          </cell>
        </row>
        <row r="18369">
          <cell r="M18369" t="str">
            <v>362133196612233379</v>
          </cell>
        </row>
        <row r="18370">
          <cell r="M18370" t="str">
            <v>362133195209103318</v>
          </cell>
        </row>
        <row r="18371">
          <cell r="M18371" t="str">
            <v>360732200309203322</v>
          </cell>
        </row>
        <row r="18372">
          <cell r="M18372" t="str">
            <v>362133195605113323</v>
          </cell>
        </row>
        <row r="18373">
          <cell r="M18373" t="str">
            <v>360732202111023325</v>
          </cell>
        </row>
        <row r="18374">
          <cell r="M18374" t="str">
            <v>362133198107233318</v>
          </cell>
        </row>
        <row r="18375">
          <cell r="M18375" t="str">
            <v>362133195208163351</v>
          </cell>
        </row>
        <row r="18376">
          <cell r="M18376" t="str">
            <v>362133195611153321</v>
          </cell>
        </row>
        <row r="18377">
          <cell r="M18377" t="str">
            <v>362133197811053316</v>
          </cell>
        </row>
        <row r="18378">
          <cell r="M18378" t="str">
            <v>360732201101053323</v>
          </cell>
        </row>
        <row r="18379">
          <cell r="M18379" t="str">
            <v>362133194911013326</v>
          </cell>
        </row>
        <row r="18380">
          <cell r="M18380" t="str">
            <v>362133195412293321</v>
          </cell>
        </row>
        <row r="18381">
          <cell r="M18381" t="str">
            <v>362133196212103313</v>
          </cell>
        </row>
        <row r="18382">
          <cell r="M18382" t="str">
            <v>360732198511033312</v>
          </cell>
        </row>
        <row r="18383">
          <cell r="M18383" t="str">
            <v>362133196004133331</v>
          </cell>
        </row>
        <row r="18384">
          <cell r="M18384" t="str">
            <v>362133196006073328</v>
          </cell>
        </row>
        <row r="18385">
          <cell r="M18385" t="str">
            <v>362133197201103339</v>
          </cell>
        </row>
        <row r="18386">
          <cell r="M18386" t="str">
            <v>362133197701053323</v>
          </cell>
        </row>
        <row r="18387">
          <cell r="M18387" t="str">
            <v>362133194407033328</v>
          </cell>
        </row>
        <row r="18388">
          <cell r="M18388" t="str">
            <v>362133195811193328</v>
          </cell>
        </row>
        <row r="18389">
          <cell r="M18389" t="str">
            <v>360732201201113311</v>
          </cell>
        </row>
        <row r="18390">
          <cell r="M18390" t="str">
            <v>360732200910033344</v>
          </cell>
        </row>
        <row r="18391">
          <cell r="M18391" t="str">
            <v>360732200811253333</v>
          </cell>
        </row>
        <row r="18392">
          <cell r="M18392" t="str">
            <v>360732198609143325</v>
          </cell>
        </row>
        <row r="18393">
          <cell r="M18393" t="str">
            <v>360732201512243340</v>
          </cell>
        </row>
        <row r="18394">
          <cell r="M18394" t="str">
            <v>360732202005113327</v>
          </cell>
        </row>
        <row r="18395">
          <cell r="M18395" t="str">
            <v>360732200902173347</v>
          </cell>
        </row>
        <row r="18396">
          <cell r="M18396" t="str">
            <v>360732200402123351</v>
          </cell>
        </row>
        <row r="18397">
          <cell r="M18397" t="str">
            <v>362133197212073315</v>
          </cell>
        </row>
        <row r="18398">
          <cell r="M18398" t="str">
            <v>362133197806153363</v>
          </cell>
        </row>
        <row r="18399">
          <cell r="M18399" t="str">
            <v>360732200611183318</v>
          </cell>
        </row>
        <row r="18400">
          <cell r="M18400" t="str">
            <v>362133195311053329</v>
          </cell>
        </row>
        <row r="18401">
          <cell r="M18401" t="str">
            <v>362133197205073325</v>
          </cell>
        </row>
        <row r="18402">
          <cell r="M18402" t="str">
            <v>362133195110093332</v>
          </cell>
        </row>
        <row r="18403">
          <cell r="M18403" t="str">
            <v>362133197210053310</v>
          </cell>
        </row>
        <row r="18404">
          <cell r="M18404" t="str">
            <v>362133196607053314</v>
          </cell>
        </row>
        <row r="18405">
          <cell r="M18405" t="str">
            <v>362133196904063367</v>
          </cell>
        </row>
        <row r="18406">
          <cell r="M18406" t="str">
            <v>362133196109243334</v>
          </cell>
        </row>
        <row r="18407">
          <cell r="M18407" t="str">
            <v>362133196305253345</v>
          </cell>
        </row>
        <row r="18408">
          <cell r="M18408" t="str">
            <v>360732202104213315</v>
          </cell>
        </row>
        <row r="18409">
          <cell r="M18409" t="str">
            <v>360732201009223334</v>
          </cell>
        </row>
        <row r="18410">
          <cell r="M18410" t="str">
            <v>360732201208123328</v>
          </cell>
        </row>
        <row r="18411">
          <cell r="M18411" t="str">
            <v>360732198411203310</v>
          </cell>
        </row>
        <row r="18412">
          <cell r="M18412" t="str">
            <v>362133196609123339</v>
          </cell>
        </row>
        <row r="18413">
          <cell r="M18413" t="str">
            <v>362133197810043335</v>
          </cell>
        </row>
        <row r="18414">
          <cell r="M18414" t="str">
            <v>360732200206033332</v>
          </cell>
        </row>
        <row r="18415">
          <cell r="M18415" t="str">
            <v>360732198310173319</v>
          </cell>
        </row>
        <row r="18416">
          <cell r="M18416" t="str">
            <v>360732200809250010</v>
          </cell>
        </row>
        <row r="18417">
          <cell r="M18417" t="str">
            <v>36213319721206331X</v>
          </cell>
        </row>
        <row r="18418">
          <cell r="M18418" t="str">
            <v>362133195912113315</v>
          </cell>
        </row>
        <row r="18419">
          <cell r="M18419" t="str">
            <v>362133193607143324</v>
          </cell>
        </row>
        <row r="18420">
          <cell r="M18420" t="str">
            <v>362133195910193323</v>
          </cell>
        </row>
        <row r="18421">
          <cell r="M18421" t="str">
            <v>362133198112263319</v>
          </cell>
        </row>
        <row r="18422">
          <cell r="M18422" t="str">
            <v>362133196803083318</v>
          </cell>
        </row>
        <row r="18423">
          <cell r="M18423" t="str">
            <v>362133197306033349</v>
          </cell>
        </row>
        <row r="18424">
          <cell r="M18424" t="str">
            <v>360732201006013358</v>
          </cell>
        </row>
        <row r="18425">
          <cell r="M18425" t="str">
            <v>360732200601173378</v>
          </cell>
        </row>
        <row r="18426">
          <cell r="M18426" t="str">
            <v>362133195611103340</v>
          </cell>
        </row>
        <row r="18427">
          <cell r="M18427" t="str">
            <v>362133196812263337</v>
          </cell>
        </row>
        <row r="18428">
          <cell r="M18428" t="str">
            <v>362133194908183340</v>
          </cell>
        </row>
        <row r="18429">
          <cell r="M18429" t="str">
            <v>362133196708043326</v>
          </cell>
        </row>
        <row r="18430">
          <cell r="M18430" t="str">
            <v>360732201302023366</v>
          </cell>
        </row>
        <row r="18431">
          <cell r="M18431" t="str">
            <v>360732200110233364</v>
          </cell>
        </row>
        <row r="18432">
          <cell r="M18432" t="str">
            <v>360732200505303320</v>
          </cell>
        </row>
        <row r="18433">
          <cell r="M18433" t="str">
            <v>360732200610043313</v>
          </cell>
        </row>
        <row r="18434">
          <cell r="M18434" t="str">
            <v>360732199003023366</v>
          </cell>
        </row>
        <row r="18435">
          <cell r="M18435" t="str">
            <v>362133196112293324</v>
          </cell>
        </row>
        <row r="18436">
          <cell r="M18436" t="str">
            <v>362133197509133315</v>
          </cell>
        </row>
        <row r="18437">
          <cell r="M18437" t="str">
            <v>362133197610053328</v>
          </cell>
        </row>
        <row r="18438">
          <cell r="M18438" t="str">
            <v>360732200206043311</v>
          </cell>
        </row>
        <row r="18439">
          <cell r="M18439" t="str">
            <v>362133197806203316</v>
          </cell>
        </row>
        <row r="18440">
          <cell r="M18440" t="str">
            <v>360732200101103402</v>
          </cell>
        </row>
        <row r="18441">
          <cell r="M18441" t="str">
            <v>360732200407103317</v>
          </cell>
        </row>
        <row r="18442">
          <cell r="M18442" t="str">
            <v>362133197106053310</v>
          </cell>
        </row>
        <row r="18443">
          <cell r="M18443" t="str">
            <v>362133197412283368</v>
          </cell>
        </row>
        <row r="18444">
          <cell r="M18444" t="str">
            <v>362133197311113319</v>
          </cell>
        </row>
        <row r="18445">
          <cell r="M18445" t="str">
            <v>362133195304263328</v>
          </cell>
        </row>
        <row r="18446">
          <cell r="M18446" t="str">
            <v>362133197201133319</v>
          </cell>
        </row>
        <row r="18447">
          <cell r="M18447" t="str">
            <v>362133194210253327</v>
          </cell>
        </row>
        <row r="18448">
          <cell r="M18448" t="str">
            <v>362133197507123324</v>
          </cell>
        </row>
        <row r="18449">
          <cell r="M18449" t="str">
            <v>362133196904263318</v>
          </cell>
        </row>
        <row r="18450">
          <cell r="M18450" t="str">
            <v>362133197407213365</v>
          </cell>
        </row>
        <row r="18451">
          <cell r="M18451" t="str">
            <v>360732199909213318</v>
          </cell>
        </row>
        <row r="18452">
          <cell r="M18452" t="str">
            <v>362133196010073320</v>
          </cell>
        </row>
        <row r="18453">
          <cell r="M18453" t="str">
            <v>360732199009163319</v>
          </cell>
        </row>
        <row r="18454">
          <cell r="M18454" t="str">
            <v>362133197705303318</v>
          </cell>
        </row>
        <row r="18455">
          <cell r="M18455" t="str">
            <v>362133196812193324</v>
          </cell>
        </row>
        <row r="18456">
          <cell r="M18456" t="str">
            <v>36213319661008332X</v>
          </cell>
        </row>
        <row r="18457">
          <cell r="M18457" t="str">
            <v>360732198811233332</v>
          </cell>
        </row>
        <row r="18458">
          <cell r="M18458" t="str">
            <v>362133196310103317</v>
          </cell>
        </row>
        <row r="18459">
          <cell r="M18459" t="str">
            <v>362133196807073336</v>
          </cell>
        </row>
        <row r="18460">
          <cell r="M18460" t="str">
            <v>362133197110203342</v>
          </cell>
        </row>
        <row r="18461">
          <cell r="M18461" t="str">
            <v>362133198101013314</v>
          </cell>
        </row>
        <row r="18462">
          <cell r="M18462" t="str">
            <v>362133195511113322</v>
          </cell>
        </row>
        <row r="18463">
          <cell r="M18463" t="str">
            <v>360732200512013321</v>
          </cell>
        </row>
        <row r="18464">
          <cell r="M18464" t="str">
            <v>360732200611253320</v>
          </cell>
        </row>
        <row r="18465">
          <cell r="M18465" t="str">
            <v>362133198003223318</v>
          </cell>
        </row>
        <row r="18466">
          <cell r="M18466" t="str">
            <v>362133195208203325</v>
          </cell>
        </row>
        <row r="18467">
          <cell r="M18467" t="str">
            <v>362133195003093310</v>
          </cell>
        </row>
        <row r="18468">
          <cell r="M18468" t="str">
            <v>360732198809123329</v>
          </cell>
        </row>
        <row r="18469">
          <cell r="M18469" t="str">
            <v>36213319771224335X</v>
          </cell>
        </row>
        <row r="18470">
          <cell r="M18470" t="str">
            <v>360732201107303346</v>
          </cell>
        </row>
        <row r="18471">
          <cell r="M18471" t="str">
            <v>360732199003113329</v>
          </cell>
        </row>
        <row r="18472">
          <cell r="M18472" t="str">
            <v>360732201207013311</v>
          </cell>
        </row>
        <row r="18473">
          <cell r="M18473" t="str">
            <v>360732201411043315</v>
          </cell>
        </row>
        <row r="18474">
          <cell r="M18474" t="str">
            <v>36213319471212332X</v>
          </cell>
        </row>
        <row r="18475">
          <cell r="M18475" t="str">
            <v>362133194802133310</v>
          </cell>
        </row>
        <row r="18476">
          <cell r="M18476" t="str">
            <v>360732200511263329</v>
          </cell>
        </row>
        <row r="18477">
          <cell r="M18477" t="str">
            <v>360732200712253311</v>
          </cell>
        </row>
        <row r="18478">
          <cell r="M18478" t="str">
            <v>362133194411113312</v>
          </cell>
        </row>
        <row r="18479">
          <cell r="M18479" t="str">
            <v>362133197112273328</v>
          </cell>
        </row>
        <row r="18480">
          <cell r="M18480" t="str">
            <v>362133194005133326</v>
          </cell>
        </row>
        <row r="18481">
          <cell r="M18481" t="str">
            <v>360732199601093356</v>
          </cell>
        </row>
        <row r="18482">
          <cell r="M18482" t="str">
            <v>441421199703152623</v>
          </cell>
        </row>
        <row r="18483">
          <cell r="M18483" t="str">
            <v>362133196805083311</v>
          </cell>
        </row>
        <row r="18484">
          <cell r="M18484" t="str">
            <v>362133197509163338</v>
          </cell>
        </row>
        <row r="18485">
          <cell r="M18485" t="str">
            <v>362133195407143329</v>
          </cell>
        </row>
        <row r="18486">
          <cell r="M18486" t="str">
            <v>362133195406033312</v>
          </cell>
        </row>
        <row r="18487">
          <cell r="M18487" t="str">
            <v>360732200104163312</v>
          </cell>
        </row>
        <row r="18488">
          <cell r="M18488" t="str">
            <v>36213319551112331X</v>
          </cell>
        </row>
        <row r="18489">
          <cell r="M18489" t="str">
            <v>360732200901193338</v>
          </cell>
        </row>
        <row r="18490">
          <cell r="M18490" t="str">
            <v>360732201203263313</v>
          </cell>
        </row>
        <row r="18491">
          <cell r="M18491" t="str">
            <v>362133197606063371</v>
          </cell>
        </row>
        <row r="18492">
          <cell r="M18492" t="str">
            <v>360732199508253327</v>
          </cell>
        </row>
        <row r="18493">
          <cell r="M18493" t="str">
            <v>36213319730508331X</v>
          </cell>
        </row>
        <row r="18494">
          <cell r="M18494" t="str">
            <v>362133197303083463</v>
          </cell>
        </row>
        <row r="18495">
          <cell r="M18495" t="str">
            <v>362133196312063347</v>
          </cell>
        </row>
        <row r="18496">
          <cell r="M18496" t="str">
            <v>362133193611133313</v>
          </cell>
        </row>
        <row r="18497">
          <cell r="M18497" t="str">
            <v>362133194107213327</v>
          </cell>
        </row>
        <row r="18498">
          <cell r="M18498" t="str">
            <v>362133196202253318</v>
          </cell>
        </row>
        <row r="18499">
          <cell r="M18499" t="str">
            <v>360732201709073322</v>
          </cell>
        </row>
        <row r="18500">
          <cell r="M18500" t="str">
            <v>360732201408113335</v>
          </cell>
        </row>
        <row r="18501">
          <cell r="M18501" t="str">
            <v>362133195801303319</v>
          </cell>
        </row>
        <row r="18502">
          <cell r="M18502" t="str">
            <v>362133196104243327</v>
          </cell>
        </row>
        <row r="18503">
          <cell r="M18503" t="str">
            <v>36213319441005332X</v>
          </cell>
        </row>
        <row r="18504">
          <cell r="M18504" t="str">
            <v>362133192803233322</v>
          </cell>
        </row>
        <row r="18505">
          <cell r="M18505" t="str">
            <v>362133197301033315</v>
          </cell>
        </row>
        <row r="18506">
          <cell r="M18506" t="str">
            <v>362133198009113320</v>
          </cell>
        </row>
        <row r="18507">
          <cell r="M18507" t="str">
            <v>362133195003183340</v>
          </cell>
        </row>
        <row r="18508">
          <cell r="M18508" t="str">
            <v>362133194804283312</v>
          </cell>
        </row>
        <row r="18509">
          <cell r="M18509" t="str">
            <v>362133197810193317</v>
          </cell>
        </row>
        <row r="18510">
          <cell r="M18510" t="str">
            <v>36242819900316774X</v>
          </cell>
        </row>
        <row r="18511">
          <cell r="M18511" t="str">
            <v>362133195605133316</v>
          </cell>
        </row>
        <row r="18512">
          <cell r="M18512" t="str">
            <v>362133197209093315</v>
          </cell>
        </row>
        <row r="18513">
          <cell r="M18513" t="str">
            <v>362133197007113314</v>
          </cell>
        </row>
        <row r="18514">
          <cell r="M18514" t="str">
            <v>360732201511183323</v>
          </cell>
        </row>
        <row r="18515">
          <cell r="M18515" t="str">
            <v>362133194305083324</v>
          </cell>
        </row>
        <row r="18516">
          <cell r="M18516" t="str">
            <v>360732201403203315</v>
          </cell>
        </row>
        <row r="18517">
          <cell r="M18517" t="str">
            <v>360732201111143330</v>
          </cell>
        </row>
        <row r="18518">
          <cell r="M18518" t="str">
            <v>362133197508223351</v>
          </cell>
        </row>
        <row r="18519">
          <cell r="M18519" t="str">
            <v>362133196008063334</v>
          </cell>
        </row>
        <row r="18520">
          <cell r="M18520" t="str">
            <v>362133194504143318</v>
          </cell>
        </row>
        <row r="18521">
          <cell r="M18521" t="str">
            <v>362133195005033346</v>
          </cell>
        </row>
        <row r="18522">
          <cell r="M18522" t="str">
            <v>360732199701203348</v>
          </cell>
        </row>
        <row r="18523">
          <cell r="M18523" t="str">
            <v>360732201810303321</v>
          </cell>
        </row>
        <row r="18524">
          <cell r="M18524" t="str">
            <v>360732201703243327</v>
          </cell>
        </row>
        <row r="18525">
          <cell r="M18525" t="str">
            <v>36073220150226333X</v>
          </cell>
        </row>
        <row r="18526">
          <cell r="M18526" t="str">
            <v>362133194906063329</v>
          </cell>
        </row>
        <row r="18527">
          <cell r="M18527" t="str">
            <v>362133194304283316</v>
          </cell>
        </row>
        <row r="18528">
          <cell r="M18528" t="str">
            <v>362133197208223325</v>
          </cell>
        </row>
        <row r="18529">
          <cell r="M18529" t="str">
            <v>362133197509083311</v>
          </cell>
        </row>
        <row r="18530">
          <cell r="M18530" t="str">
            <v>362133197907063316</v>
          </cell>
        </row>
        <row r="18531">
          <cell r="M18531" t="str">
            <v>362133194810033328</v>
          </cell>
        </row>
        <row r="18532">
          <cell r="M18532" t="str">
            <v>36073220060104332X</v>
          </cell>
        </row>
        <row r="18533">
          <cell r="M18533" t="str">
            <v>362133197904253317</v>
          </cell>
        </row>
        <row r="18534">
          <cell r="M18534" t="str">
            <v>362133195305083329</v>
          </cell>
        </row>
        <row r="18535">
          <cell r="M18535" t="str">
            <v>360732201310203332</v>
          </cell>
        </row>
        <row r="18536">
          <cell r="M18536" t="str">
            <v>362133195509283357</v>
          </cell>
        </row>
        <row r="18537">
          <cell r="M18537" t="str">
            <v>360732201412173314</v>
          </cell>
        </row>
        <row r="18538">
          <cell r="M18538" t="str">
            <v>362133195607083324</v>
          </cell>
        </row>
        <row r="18539">
          <cell r="M18539" t="str">
            <v>362133197812203398</v>
          </cell>
        </row>
        <row r="18540">
          <cell r="M18540" t="str">
            <v>362121198210297621</v>
          </cell>
        </row>
        <row r="18541">
          <cell r="M18541" t="str">
            <v>362133193604223310</v>
          </cell>
        </row>
        <row r="18542">
          <cell r="M18542" t="str">
            <v>362133197109033315</v>
          </cell>
        </row>
        <row r="18543">
          <cell r="M18543" t="str">
            <v>362133197108203319</v>
          </cell>
        </row>
        <row r="18544">
          <cell r="M18544" t="str">
            <v>360732200601023337</v>
          </cell>
        </row>
        <row r="18545">
          <cell r="M18545" t="str">
            <v>362133196804143327</v>
          </cell>
        </row>
        <row r="18546">
          <cell r="M18546" t="str">
            <v>360732201609113315</v>
          </cell>
        </row>
        <row r="18547">
          <cell r="M18547" t="str">
            <v>360732201507073340</v>
          </cell>
        </row>
        <row r="18548">
          <cell r="M18548" t="str">
            <v>360732199112153338</v>
          </cell>
        </row>
        <row r="18549">
          <cell r="M18549" t="str">
            <v>362133196306143340</v>
          </cell>
        </row>
        <row r="18550">
          <cell r="M18550" t="str">
            <v>362133193105023314</v>
          </cell>
        </row>
        <row r="18551">
          <cell r="M18551" t="str">
            <v>36213319681206336X</v>
          </cell>
        </row>
        <row r="18552">
          <cell r="M18552" t="str">
            <v>362133196408093372</v>
          </cell>
        </row>
        <row r="18553">
          <cell r="M18553" t="str">
            <v>360732199610053356</v>
          </cell>
        </row>
        <row r="18554">
          <cell r="M18554" t="str">
            <v>360732202211073311</v>
          </cell>
        </row>
        <row r="18555">
          <cell r="M18555" t="str">
            <v>36073119870203600X</v>
          </cell>
        </row>
        <row r="18556">
          <cell r="M18556" t="str">
            <v>362133194612113319</v>
          </cell>
        </row>
        <row r="18557">
          <cell r="M18557" t="str">
            <v>362133194907273328</v>
          </cell>
        </row>
        <row r="18558">
          <cell r="M18558" t="str">
            <v>362133196608063311</v>
          </cell>
        </row>
        <row r="18559">
          <cell r="M18559" t="str">
            <v>362133197501033328</v>
          </cell>
        </row>
        <row r="18560">
          <cell r="M18560" t="str">
            <v>36213319691207332X</v>
          </cell>
        </row>
        <row r="18561">
          <cell r="M18561" t="str">
            <v>36213319540521332X</v>
          </cell>
        </row>
        <row r="18562">
          <cell r="M18562" t="str">
            <v>360732200912163353</v>
          </cell>
        </row>
        <row r="18563">
          <cell r="M18563" t="str">
            <v>360732201106103326</v>
          </cell>
        </row>
        <row r="18564">
          <cell r="M18564" t="str">
            <v>362133194107043313</v>
          </cell>
        </row>
        <row r="18565">
          <cell r="M18565" t="str">
            <v>360732201110273336</v>
          </cell>
        </row>
        <row r="18566">
          <cell r="M18566" t="str">
            <v>360732201210053330</v>
          </cell>
        </row>
        <row r="18567">
          <cell r="M18567" t="str">
            <v>362133197106133337</v>
          </cell>
        </row>
        <row r="18568">
          <cell r="M18568" t="str">
            <v>360732200301013348</v>
          </cell>
        </row>
        <row r="18569">
          <cell r="M18569" t="str">
            <v>362133196811023382</v>
          </cell>
        </row>
        <row r="18570">
          <cell r="M18570" t="str">
            <v>362133195302213319</v>
          </cell>
        </row>
        <row r="18571">
          <cell r="M18571" t="str">
            <v>360732202011073317</v>
          </cell>
        </row>
        <row r="18572">
          <cell r="M18572" t="str">
            <v>360732201109123322</v>
          </cell>
        </row>
        <row r="18573">
          <cell r="M18573" t="str">
            <v>360732201401093343</v>
          </cell>
        </row>
        <row r="18574">
          <cell r="M18574" t="str">
            <v>360732201906153313</v>
          </cell>
        </row>
        <row r="18575">
          <cell r="M18575" t="str">
            <v>36073220121226334X</v>
          </cell>
        </row>
        <row r="18576">
          <cell r="M18576" t="str">
            <v>362133196703113313</v>
          </cell>
        </row>
        <row r="18577">
          <cell r="M18577" t="str">
            <v>360732200007203327</v>
          </cell>
        </row>
        <row r="18578">
          <cell r="M18578" t="str">
            <v>362133196509063316</v>
          </cell>
        </row>
        <row r="18579">
          <cell r="M18579" t="str">
            <v>36212119730705762X</v>
          </cell>
        </row>
        <row r="18580">
          <cell r="M18580" t="str">
            <v>36073220020504331X</v>
          </cell>
        </row>
        <row r="18581">
          <cell r="M18581" t="str">
            <v>362133195111213324</v>
          </cell>
        </row>
        <row r="18582">
          <cell r="M18582" t="str">
            <v>362133195412223323</v>
          </cell>
        </row>
        <row r="18583">
          <cell r="M18583" t="str">
            <v>362133194504063342</v>
          </cell>
        </row>
        <row r="18584">
          <cell r="M18584" t="str">
            <v>360732201104183326</v>
          </cell>
        </row>
        <row r="18585">
          <cell r="M18585" t="str">
            <v>360732201407314629</v>
          </cell>
        </row>
        <row r="18586">
          <cell r="M18586" t="str">
            <v>360732199211193335</v>
          </cell>
        </row>
        <row r="18587">
          <cell r="M18587" t="str">
            <v>362133194804173324</v>
          </cell>
        </row>
        <row r="18588">
          <cell r="M18588" t="str">
            <v>362133197301293336</v>
          </cell>
        </row>
        <row r="18589">
          <cell r="M18589" t="str">
            <v>360732202411143345</v>
          </cell>
        </row>
        <row r="18590">
          <cell r="M18590" t="str">
            <v>360732201509073328</v>
          </cell>
        </row>
        <row r="18591">
          <cell r="M18591" t="str">
            <v>360732199902263320</v>
          </cell>
        </row>
        <row r="18592">
          <cell r="M18592" t="str">
            <v>360732201805203342</v>
          </cell>
        </row>
        <row r="18593">
          <cell r="M18593" t="str">
            <v>362133195307183323</v>
          </cell>
        </row>
        <row r="18594">
          <cell r="M18594" t="str">
            <v>36073220170128335X</v>
          </cell>
        </row>
        <row r="18595">
          <cell r="M18595" t="str">
            <v>360732202108133312</v>
          </cell>
        </row>
        <row r="18596">
          <cell r="M18596" t="str">
            <v>360732202310223311</v>
          </cell>
        </row>
        <row r="18597">
          <cell r="M18597" t="str">
            <v>36073220220709331X</v>
          </cell>
        </row>
        <row r="18598">
          <cell r="M18598" t="str">
            <v>362133194712163321</v>
          </cell>
        </row>
        <row r="18599">
          <cell r="M18599" t="str">
            <v>360732199903103126</v>
          </cell>
        </row>
        <row r="18600">
          <cell r="M18600" t="str">
            <v>360732202011203126</v>
          </cell>
        </row>
        <row r="18601">
          <cell r="M18601" t="str">
            <v>360732199804163318</v>
          </cell>
        </row>
        <row r="18602">
          <cell r="M18602" t="str">
            <v>362133197809183314</v>
          </cell>
        </row>
        <row r="18603">
          <cell r="M18603" t="str">
            <v>360732201506243328</v>
          </cell>
        </row>
        <row r="18604">
          <cell r="M18604" t="str">
            <v>360732201206023382</v>
          </cell>
        </row>
        <row r="18605">
          <cell r="M18605" t="str">
            <v>360732200707193350</v>
          </cell>
        </row>
        <row r="18606">
          <cell r="M18606" t="str">
            <v>362133195604203327</v>
          </cell>
        </row>
        <row r="18607">
          <cell r="M18607" t="str">
            <v>360732201610293317</v>
          </cell>
        </row>
        <row r="18608">
          <cell r="M18608" t="str">
            <v>36213319590429331X</v>
          </cell>
        </row>
        <row r="18609">
          <cell r="M18609" t="str">
            <v>362133197310223313</v>
          </cell>
        </row>
        <row r="18610">
          <cell r="M18610" t="str">
            <v>362133193805033345</v>
          </cell>
        </row>
        <row r="18611">
          <cell r="M18611" t="str">
            <v>362133193503083312</v>
          </cell>
        </row>
        <row r="18612">
          <cell r="M18612" t="str">
            <v>362133195907233312</v>
          </cell>
        </row>
        <row r="18613">
          <cell r="M18613" t="str">
            <v>360732198708113391</v>
          </cell>
        </row>
        <row r="18614">
          <cell r="M18614" t="str">
            <v>362133195508123378</v>
          </cell>
        </row>
        <row r="18615">
          <cell r="M18615" t="str">
            <v>362133196902033367</v>
          </cell>
        </row>
        <row r="18616">
          <cell r="M18616" t="str">
            <v>362133197308283317</v>
          </cell>
        </row>
        <row r="18617">
          <cell r="M18617" t="str">
            <v>362121197702217224</v>
          </cell>
        </row>
        <row r="18618">
          <cell r="M18618" t="str">
            <v>360732200306253324</v>
          </cell>
        </row>
        <row r="18619">
          <cell r="M18619" t="str">
            <v>362133197709063323</v>
          </cell>
        </row>
        <row r="18620">
          <cell r="M18620" t="str">
            <v>360732200904183338</v>
          </cell>
        </row>
        <row r="18621">
          <cell r="M18621" t="str">
            <v>362133195702023311</v>
          </cell>
        </row>
        <row r="18622">
          <cell r="M18622" t="str">
            <v>362133195307103311</v>
          </cell>
        </row>
        <row r="18623">
          <cell r="M18623" t="str">
            <v>360732200203093321</v>
          </cell>
        </row>
        <row r="18624">
          <cell r="M18624" t="str">
            <v>362133195408163313</v>
          </cell>
        </row>
        <row r="18625">
          <cell r="M18625" t="str">
            <v>360732200809263313</v>
          </cell>
        </row>
        <row r="18626">
          <cell r="M18626" t="str">
            <v>362133195609123326</v>
          </cell>
        </row>
        <row r="18627">
          <cell r="M18627" t="str">
            <v>362133194908103312</v>
          </cell>
        </row>
        <row r="18628">
          <cell r="M18628" t="str">
            <v>362133194907073326</v>
          </cell>
        </row>
        <row r="18629">
          <cell r="M18629" t="str">
            <v>360732200101293322</v>
          </cell>
        </row>
        <row r="18630">
          <cell r="M18630" t="str">
            <v>360732200304133310</v>
          </cell>
        </row>
        <row r="18631">
          <cell r="M18631" t="str">
            <v>360732200101293349</v>
          </cell>
        </row>
        <row r="18632">
          <cell r="M18632" t="str">
            <v>362133195509123329</v>
          </cell>
        </row>
        <row r="18633">
          <cell r="M18633" t="str">
            <v>36213319581127331X</v>
          </cell>
        </row>
        <row r="18634">
          <cell r="M18634" t="str">
            <v>362133196802223315</v>
          </cell>
        </row>
        <row r="18635">
          <cell r="M18635" t="str">
            <v>362133194109123325</v>
          </cell>
        </row>
        <row r="18636">
          <cell r="M18636" t="str">
            <v>362133195008073386</v>
          </cell>
        </row>
        <row r="18637">
          <cell r="M18637" t="str">
            <v>360732200806153362</v>
          </cell>
        </row>
        <row r="18638">
          <cell r="M18638" t="str">
            <v>360732201606073311</v>
          </cell>
        </row>
        <row r="18639">
          <cell r="M18639" t="str">
            <v>362133193902253315</v>
          </cell>
        </row>
        <row r="18640">
          <cell r="M18640" t="str">
            <v>362133194302163329</v>
          </cell>
        </row>
        <row r="18641">
          <cell r="M18641" t="str">
            <v>362133196811063325</v>
          </cell>
        </row>
        <row r="18642">
          <cell r="M18642" t="str">
            <v>362133196904183318</v>
          </cell>
        </row>
        <row r="18643">
          <cell r="M18643" t="str">
            <v>360732200308203312</v>
          </cell>
        </row>
        <row r="18644">
          <cell r="M18644" t="str">
            <v>360732200702073317</v>
          </cell>
        </row>
        <row r="18645">
          <cell r="M18645" t="str">
            <v>362133197604203318</v>
          </cell>
        </row>
        <row r="18646">
          <cell r="M18646" t="str">
            <v>362133197707253318</v>
          </cell>
        </row>
        <row r="18647">
          <cell r="M18647" t="str">
            <v>360732201104233346</v>
          </cell>
        </row>
        <row r="18648">
          <cell r="M18648" t="str">
            <v>360732201308233313</v>
          </cell>
        </row>
        <row r="18649">
          <cell r="M18649" t="str">
            <v>360732201001173336</v>
          </cell>
        </row>
        <row r="18650">
          <cell r="M18650" t="str">
            <v>362133195603023324</v>
          </cell>
        </row>
        <row r="18651">
          <cell r="M18651" t="str">
            <v>362133197909083329</v>
          </cell>
        </row>
        <row r="18652">
          <cell r="M18652" t="str">
            <v>360732200610263332</v>
          </cell>
        </row>
        <row r="18653">
          <cell r="M18653" t="str">
            <v>362133197512283314</v>
          </cell>
        </row>
        <row r="18654">
          <cell r="M18654" t="str">
            <v>36213319770806333X</v>
          </cell>
        </row>
        <row r="18655">
          <cell r="M18655" t="str">
            <v>362133197309193321</v>
          </cell>
        </row>
        <row r="18656">
          <cell r="M18656" t="str">
            <v>360732200310143339</v>
          </cell>
        </row>
        <row r="18657">
          <cell r="M18657" t="str">
            <v>360732200607253328</v>
          </cell>
        </row>
        <row r="18658">
          <cell r="M18658" t="str">
            <v>362133195901263318</v>
          </cell>
        </row>
        <row r="18659">
          <cell r="M18659" t="str">
            <v>362133196411133320</v>
          </cell>
        </row>
        <row r="18660">
          <cell r="M18660" t="str">
            <v>360732200009023311</v>
          </cell>
        </row>
        <row r="18661">
          <cell r="M18661" t="str">
            <v>362133195405203324</v>
          </cell>
        </row>
        <row r="18662">
          <cell r="M18662" t="str">
            <v>360732201212043320</v>
          </cell>
        </row>
        <row r="18663">
          <cell r="M18663" t="str">
            <v>360732200707083311</v>
          </cell>
        </row>
        <row r="18664">
          <cell r="M18664" t="str">
            <v>362133196505093331</v>
          </cell>
        </row>
        <row r="18665">
          <cell r="M18665" t="str">
            <v>360732200701233315</v>
          </cell>
        </row>
        <row r="18666">
          <cell r="M18666" t="str">
            <v>362133196910163364</v>
          </cell>
        </row>
        <row r="18667">
          <cell r="M18667" t="str">
            <v>362133197609163327</v>
          </cell>
        </row>
        <row r="18668">
          <cell r="M18668" t="str">
            <v>360721199406147225</v>
          </cell>
        </row>
        <row r="18669">
          <cell r="M18669" t="str">
            <v>362133195605233325</v>
          </cell>
        </row>
        <row r="18670">
          <cell r="M18670" t="str">
            <v>360732200904233315</v>
          </cell>
        </row>
        <row r="18671">
          <cell r="M18671" t="str">
            <v>36073220070517333X</v>
          </cell>
        </row>
        <row r="18672">
          <cell r="M18672" t="str">
            <v>362133197605213331</v>
          </cell>
        </row>
        <row r="18673">
          <cell r="M18673" t="str">
            <v>362133194708153331</v>
          </cell>
        </row>
        <row r="18674">
          <cell r="M18674" t="str">
            <v>362133195206253329</v>
          </cell>
        </row>
        <row r="18675">
          <cell r="M18675" t="str">
            <v>362133196905053339</v>
          </cell>
        </row>
        <row r="18676">
          <cell r="M18676" t="str">
            <v>362133197509273326</v>
          </cell>
        </row>
        <row r="18677">
          <cell r="M18677" t="str">
            <v>36073219980828335X</v>
          </cell>
        </row>
        <row r="18678">
          <cell r="M18678" t="str">
            <v>362133195912013314</v>
          </cell>
        </row>
        <row r="18679">
          <cell r="M18679" t="str">
            <v>360732201512153345</v>
          </cell>
        </row>
        <row r="18680">
          <cell r="M18680" t="str">
            <v>36073220140518332X</v>
          </cell>
        </row>
        <row r="18681">
          <cell r="M18681" t="str">
            <v>362133196610093325</v>
          </cell>
        </row>
        <row r="18682">
          <cell r="M18682" t="str">
            <v>360732201708053311</v>
          </cell>
        </row>
        <row r="18683">
          <cell r="M18683" t="str">
            <v>36213319590314331X</v>
          </cell>
        </row>
        <row r="18684">
          <cell r="M18684" t="str">
            <v>362133198002173312</v>
          </cell>
        </row>
        <row r="18685">
          <cell r="M18685" t="str">
            <v>362133195402043329</v>
          </cell>
        </row>
        <row r="18686">
          <cell r="M18686" t="str">
            <v>362133195309263351</v>
          </cell>
        </row>
        <row r="18687">
          <cell r="M18687" t="str">
            <v>362133195304103316</v>
          </cell>
        </row>
        <row r="18688">
          <cell r="M18688" t="str">
            <v>362133195310253329</v>
          </cell>
        </row>
        <row r="18689">
          <cell r="M18689" t="str">
            <v>360732200710183372</v>
          </cell>
        </row>
        <row r="18690">
          <cell r="M18690" t="str">
            <v>360732200506083366</v>
          </cell>
        </row>
        <row r="18691">
          <cell r="M18691" t="str">
            <v>360732200912083329</v>
          </cell>
        </row>
        <row r="18692">
          <cell r="M18692" t="str">
            <v>362133196210303311</v>
          </cell>
        </row>
        <row r="18693">
          <cell r="M18693" t="str">
            <v>362133196301113329</v>
          </cell>
        </row>
        <row r="18694">
          <cell r="M18694" t="str">
            <v>360732200506043380</v>
          </cell>
        </row>
        <row r="18695">
          <cell r="M18695" t="str">
            <v>360732201411053345</v>
          </cell>
        </row>
        <row r="18696">
          <cell r="M18696" t="str">
            <v>360732201009163327</v>
          </cell>
        </row>
        <row r="18697">
          <cell r="M18697" t="str">
            <v>360732201203103344</v>
          </cell>
        </row>
        <row r="18698">
          <cell r="M18698" t="str">
            <v>362133195402013322</v>
          </cell>
        </row>
        <row r="18699">
          <cell r="M18699" t="str">
            <v>360732200406163326</v>
          </cell>
        </row>
        <row r="18700">
          <cell r="M18700" t="str">
            <v>36073220170905333X</v>
          </cell>
        </row>
        <row r="18701">
          <cell r="M18701" t="str">
            <v>362133195707203311</v>
          </cell>
        </row>
        <row r="18702">
          <cell r="M18702" t="str">
            <v>362133195607013318</v>
          </cell>
        </row>
        <row r="18703">
          <cell r="M18703" t="str">
            <v>362133195408103329</v>
          </cell>
        </row>
        <row r="18704">
          <cell r="M18704" t="str">
            <v>360732200612293359</v>
          </cell>
        </row>
        <row r="18705">
          <cell r="M18705" t="str">
            <v>362133197908153313</v>
          </cell>
        </row>
        <row r="18706">
          <cell r="M18706" t="str">
            <v>360732199505203324</v>
          </cell>
        </row>
        <row r="18707">
          <cell r="M18707" t="str">
            <v>360732200001103333</v>
          </cell>
        </row>
        <row r="18708">
          <cell r="M18708" t="str">
            <v>360732200803273350</v>
          </cell>
        </row>
        <row r="18709">
          <cell r="M18709" t="str">
            <v>360732199110223347</v>
          </cell>
        </row>
        <row r="18710">
          <cell r="M18710" t="str">
            <v>362133196406183315</v>
          </cell>
        </row>
        <row r="18711">
          <cell r="M18711" t="str">
            <v>362133198012293318</v>
          </cell>
        </row>
        <row r="18712">
          <cell r="M18712" t="str">
            <v>360732201106063328</v>
          </cell>
        </row>
        <row r="18713">
          <cell r="M18713" t="str">
            <v>362133195112273337</v>
          </cell>
        </row>
        <row r="18714">
          <cell r="M18714" t="str">
            <v>362133195609113320</v>
          </cell>
        </row>
        <row r="18715">
          <cell r="M18715" t="str">
            <v>360732200801163334</v>
          </cell>
        </row>
        <row r="18716">
          <cell r="M18716" t="str">
            <v>360732199510283322</v>
          </cell>
        </row>
        <row r="18717">
          <cell r="M18717" t="str">
            <v>362133196810293313</v>
          </cell>
        </row>
        <row r="18718">
          <cell r="M18718" t="str">
            <v>362133197307113324</v>
          </cell>
        </row>
        <row r="18719">
          <cell r="M18719" t="str">
            <v>36073220061215333X</v>
          </cell>
        </row>
        <row r="18720">
          <cell r="M18720" t="str">
            <v>362133196610013321</v>
          </cell>
        </row>
        <row r="18721">
          <cell r="M18721" t="str">
            <v>362133196303273318</v>
          </cell>
        </row>
        <row r="18722">
          <cell r="M18722" t="str">
            <v>362133196706293313</v>
          </cell>
        </row>
        <row r="18723">
          <cell r="M18723" t="str">
            <v>360732200605083329</v>
          </cell>
        </row>
        <row r="18724">
          <cell r="M18724" t="str">
            <v>362133197403073326</v>
          </cell>
        </row>
        <row r="18725">
          <cell r="M18725" t="str">
            <v>360732202112153324</v>
          </cell>
        </row>
        <row r="18726">
          <cell r="M18726" t="str">
            <v>360732198405013350</v>
          </cell>
        </row>
        <row r="18727">
          <cell r="M18727" t="str">
            <v>362133198112153339</v>
          </cell>
        </row>
        <row r="18728">
          <cell r="M18728" t="str">
            <v>362133195112083314</v>
          </cell>
        </row>
        <row r="18729">
          <cell r="M18729" t="str">
            <v>360721199710067625</v>
          </cell>
        </row>
        <row r="18730">
          <cell r="M18730" t="str">
            <v>362133195704153363</v>
          </cell>
        </row>
        <row r="18731">
          <cell r="M18731" t="str">
            <v>360732201610193316</v>
          </cell>
        </row>
        <row r="18732">
          <cell r="M18732" t="str">
            <v>360732201807223339</v>
          </cell>
        </row>
        <row r="18733">
          <cell r="M18733" t="str">
            <v>362133195708153336</v>
          </cell>
        </row>
        <row r="18734">
          <cell r="M18734" t="str">
            <v>360732200511183361</v>
          </cell>
        </row>
        <row r="18735">
          <cell r="M18735" t="str">
            <v>360732200811063329</v>
          </cell>
        </row>
        <row r="18736">
          <cell r="M18736" t="str">
            <v>362133195708153328</v>
          </cell>
        </row>
        <row r="18737">
          <cell r="M18737" t="str">
            <v>360732201108293370</v>
          </cell>
        </row>
        <row r="18738">
          <cell r="M18738" t="str">
            <v>362133198106253368</v>
          </cell>
        </row>
        <row r="18739">
          <cell r="M18739" t="str">
            <v>36213319540804332X</v>
          </cell>
        </row>
        <row r="18740">
          <cell r="M18740" t="str">
            <v>362133197901043330</v>
          </cell>
        </row>
        <row r="18741">
          <cell r="M18741" t="str">
            <v>362133195010183314</v>
          </cell>
        </row>
        <row r="18742">
          <cell r="M18742" t="str">
            <v>360732201212173360</v>
          </cell>
        </row>
        <row r="18743">
          <cell r="M18743" t="str">
            <v>362133196406033325</v>
          </cell>
        </row>
        <row r="18744">
          <cell r="M18744" t="str">
            <v>362133195505293312</v>
          </cell>
        </row>
        <row r="18745">
          <cell r="M18745" t="str">
            <v>36073220060208334X</v>
          </cell>
        </row>
        <row r="18746">
          <cell r="M18746" t="str">
            <v>362133195506023322</v>
          </cell>
        </row>
        <row r="18747">
          <cell r="M18747" t="str">
            <v>360732198509133314</v>
          </cell>
        </row>
        <row r="18748">
          <cell r="M18748" t="str">
            <v>362133195507163327</v>
          </cell>
        </row>
        <row r="18749">
          <cell r="M18749" t="str">
            <v>360732200312133329</v>
          </cell>
        </row>
        <row r="18750">
          <cell r="M18750" t="str">
            <v>360732201002203381</v>
          </cell>
        </row>
        <row r="18751">
          <cell r="M18751" t="str">
            <v>360732201111133319</v>
          </cell>
        </row>
        <row r="18752">
          <cell r="M18752" t="str">
            <v>36073219900209332X</v>
          </cell>
        </row>
        <row r="18753">
          <cell r="M18753" t="str">
            <v>362133196710213312</v>
          </cell>
        </row>
        <row r="18754">
          <cell r="M18754" t="str">
            <v>36213319820906333X</v>
          </cell>
        </row>
        <row r="18755">
          <cell r="M18755" t="str">
            <v>362133197611273322</v>
          </cell>
        </row>
        <row r="18756">
          <cell r="M18756" t="str">
            <v>360732200510183335</v>
          </cell>
        </row>
        <row r="18757">
          <cell r="M18757" t="str">
            <v>362133197612093315</v>
          </cell>
        </row>
        <row r="18758">
          <cell r="M18758" t="str">
            <v>360732198310053325</v>
          </cell>
        </row>
        <row r="18759">
          <cell r="M18759" t="str">
            <v>360732200712043330</v>
          </cell>
        </row>
        <row r="18760">
          <cell r="M18760" t="str">
            <v>362133193608253314</v>
          </cell>
        </row>
        <row r="18761">
          <cell r="M18761" t="str">
            <v>360732201004103317</v>
          </cell>
        </row>
        <row r="18762">
          <cell r="M18762" t="str">
            <v>36213319830909335X</v>
          </cell>
        </row>
        <row r="18763">
          <cell r="M18763" t="str">
            <v>362133195808233341</v>
          </cell>
        </row>
        <row r="18764">
          <cell r="M18764" t="str">
            <v>360732200906193345</v>
          </cell>
        </row>
        <row r="18765">
          <cell r="M18765" t="str">
            <v>362133197807283311</v>
          </cell>
        </row>
        <row r="18766">
          <cell r="M18766" t="str">
            <v>362133195410273319</v>
          </cell>
        </row>
        <row r="18767">
          <cell r="M18767" t="str">
            <v>362133197111063310</v>
          </cell>
        </row>
        <row r="18768">
          <cell r="M18768" t="str">
            <v>360732200005053337</v>
          </cell>
        </row>
        <row r="18769">
          <cell r="M18769" t="str">
            <v>362133196501273335</v>
          </cell>
        </row>
        <row r="18770">
          <cell r="M18770" t="str">
            <v>36073219990427332X</v>
          </cell>
        </row>
        <row r="18771">
          <cell r="M18771" t="str">
            <v>360732199306123620</v>
          </cell>
        </row>
        <row r="18772">
          <cell r="M18772" t="str">
            <v>362133196610093405</v>
          </cell>
        </row>
        <row r="18773">
          <cell r="M18773" t="str">
            <v>362133195712023315</v>
          </cell>
        </row>
        <row r="18774">
          <cell r="M18774" t="str">
            <v>362133195208243319</v>
          </cell>
        </row>
        <row r="18775">
          <cell r="M18775" t="str">
            <v>360732199802073327</v>
          </cell>
        </row>
        <row r="18776">
          <cell r="M18776" t="str">
            <v>362133197309043331</v>
          </cell>
        </row>
        <row r="18777">
          <cell r="M18777" t="str">
            <v>362133194706203323</v>
          </cell>
        </row>
        <row r="18778">
          <cell r="M18778" t="str">
            <v>362133195706133323</v>
          </cell>
        </row>
        <row r="18779">
          <cell r="M18779" t="str">
            <v>432828197711201647</v>
          </cell>
        </row>
        <row r="18780">
          <cell r="M18780" t="str">
            <v>360732200404103311</v>
          </cell>
        </row>
        <row r="18781">
          <cell r="M18781" t="str">
            <v>362133196807073352</v>
          </cell>
        </row>
        <row r="18782">
          <cell r="M18782" t="str">
            <v>360732200104103387</v>
          </cell>
        </row>
        <row r="18783">
          <cell r="M18783" t="str">
            <v>362133195711193339</v>
          </cell>
        </row>
        <row r="18784">
          <cell r="M18784" t="str">
            <v>360732199401193395</v>
          </cell>
        </row>
        <row r="18785">
          <cell r="M18785" t="str">
            <v>362133195512093319</v>
          </cell>
        </row>
        <row r="18786">
          <cell r="M18786" t="str">
            <v>362133196902193328</v>
          </cell>
        </row>
        <row r="18787">
          <cell r="M18787" t="str">
            <v>362133197202213337</v>
          </cell>
        </row>
        <row r="18788">
          <cell r="M18788" t="str">
            <v>362133197406083423</v>
          </cell>
        </row>
        <row r="18789">
          <cell r="M18789" t="str">
            <v>360732199403153362</v>
          </cell>
        </row>
        <row r="18790">
          <cell r="M18790" t="str">
            <v>362133196704113315</v>
          </cell>
        </row>
        <row r="18791">
          <cell r="M18791" t="str">
            <v>36213319780709334X</v>
          </cell>
        </row>
        <row r="18792">
          <cell r="M18792" t="str">
            <v>360732200102053339</v>
          </cell>
        </row>
        <row r="18793">
          <cell r="M18793" t="str">
            <v>362133196911173310</v>
          </cell>
        </row>
        <row r="18794">
          <cell r="M18794" t="str">
            <v>360732201602293317</v>
          </cell>
        </row>
        <row r="18795">
          <cell r="M18795" t="str">
            <v>362133196711283347</v>
          </cell>
        </row>
        <row r="18796">
          <cell r="M18796" t="str">
            <v>360732201804073320</v>
          </cell>
        </row>
        <row r="18797">
          <cell r="M18797" t="str">
            <v>362133193406043319</v>
          </cell>
        </row>
        <row r="18798">
          <cell r="M18798" t="str">
            <v>360732199902243338</v>
          </cell>
        </row>
        <row r="18799">
          <cell r="M18799" t="str">
            <v>362133197205213324</v>
          </cell>
        </row>
        <row r="18800">
          <cell r="M18800" t="str">
            <v>362133196411093314</v>
          </cell>
        </row>
        <row r="18801">
          <cell r="M18801" t="str">
            <v>362133194908153336</v>
          </cell>
        </row>
        <row r="18802">
          <cell r="M18802" t="str">
            <v>362133198108143314</v>
          </cell>
        </row>
        <row r="18803">
          <cell r="M18803" t="str">
            <v>362133195303053329</v>
          </cell>
        </row>
        <row r="18804">
          <cell r="M18804" t="str">
            <v>360732200301113357</v>
          </cell>
        </row>
        <row r="18805">
          <cell r="M18805" t="str">
            <v>360732200004113334</v>
          </cell>
        </row>
        <row r="18806">
          <cell r="M18806" t="str">
            <v>36213319800223332X</v>
          </cell>
        </row>
        <row r="18807">
          <cell r="M18807" t="str">
            <v>362133195501023315</v>
          </cell>
        </row>
        <row r="18808">
          <cell r="M18808" t="str">
            <v>362133195603153321</v>
          </cell>
        </row>
        <row r="18809">
          <cell r="M18809" t="str">
            <v>360732200309113327</v>
          </cell>
        </row>
        <row r="18810">
          <cell r="M18810" t="str">
            <v>36213319761205333X</v>
          </cell>
        </row>
        <row r="18811">
          <cell r="M18811" t="str">
            <v>362133194711173317</v>
          </cell>
        </row>
        <row r="18812">
          <cell r="M18812" t="str">
            <v>362133198008263343</v>
          </cell>
        </row>
        <row r="18813">
          <cell r="M18813" t="str">
            <v>362133195204023327</v>
          </cell>
        </row>
        <row r="18814">
          <cell r="M18814" t="str">
            <v>360732201910263320</v>
          </cell>
        </row>
        <row r="18815">
          <cell r="M18815" t="str">
            <v>360732200205033330</v>
          </cell>
        </row>
        <row r="18816">
          <cell r="M18816" t="str">
            <v>362133194212203323</v>
          </cell>
        </row>
        <row r="18817">
          <cell r="M18817" t="str">
            <v>360732200306213314</v>
          </cell>
        </row>
        <row r="18818">
          <cell r="M18818" t="str">
            <v>360732200112293360</v>
          </cell>
        </row>
        <row r="18819">
          <cell r="M18819" t="str">
            <v>36213319720115331X</v>
          </cell>
        </row>
        <row r="18820">
          <cell r="M18820" t="str">
            <v>360732199510233317</v>
          </cell>
        </row>
        <row r="18821">
          <cell r="M18821" t="str">
            <v>362133197301133367</v>
          </cell>
        </row>
        <row r="18822">
          <cell r="M18822" t="str">
            <v>362133196512083334</v>
          </cell>
        </row>
        <row r="18823">
          <cell r="M18823" t="str">
            <v>360732200811173368</v>
          </cell>
        </row>
        <row r="18824">
          <cell r="M18824" t="str">
            <v>360732199010063315</v>
          </cell>
        </row>
        <row r="18825">
          <cell r="M18825" t="str">
            <v>362133194905203326</v>
          </cell>
        </row>
        <row r="18826">
          <cell r="M18826" t="str">
            <v>360732200704183317</v>
          </cell>
        </row>
        <row r="18827">
          <cell r="M18827" t="str">
            <v>362133197205153333</v>
          </cell>
        </row>
        <row r="18828">
          <cell r="M18828" t="str">
            <v>36213319480717332X</v>
          </cell>
        </row>
        <row r="18829">
          <cell r="M18829" t="str">
            <v>360732201701293312</v>
          </cell>
        </row>
        <row r="18830">
          <cell r="M18830" t="str">
            <v>362133195210083318</v>
          </cell>
        </row>
        <row r="18831">
          <cell r="M18831" t="str">
            <v>362133198205183318</v>
          </cell>
        </row>
        <row r="18832">
          <cell r="M18832" t="str">
            <v>360732198709153328</v>
          </cell>
        </row>
        <row r="18833">
          <cell r="M18833" t="str">
            <v>360732200606213383</v>
          </cell>
        </row>
        <row r="18834">
          <cell r="M18834" t="str">
            <v>360732200811153375</v>
          </cell>
        </row>
        <row r="18835">
          <cell r="M18835" t="str">
            <v>360732198408133331</v>
          </cell>
        </row>
        <row r="18836">
          <cell r="M18836" t="str">
            <v>36073220070720331X</v>
          </cell>
        </row>
        <row r="18837">
          <cell r="M18837" t="str">
            <v>36213319820108331X</v>
          </cell>
        </row>
        <row r="18838">
          <cell r="M18838" t="str">
            <v>362133197207123314</v>
          </cell>
        </row>
        <row r="18839">
          <cell r="M18839" t="str">
            <v>360732198402273624</v>
          </cell>
        </row>
        <row r="18840">
          <cell r="M18840" t="str">
            <v>360732200603223324</v>
          </cell>
        </row>
        <row r="18841">
          <cell r="M18841" t="str">
            <v>360732200702163355</v>
          </cell>
        </row>
        <row r="18842">
          <cell r="M18842" t="str">
            <v>360732198501273312</v>
          </cell>
        </row>
        <row r="18843">
          <cell r="M18843" t="str">
            <v>362133197411043338</v>
          </cell>
        </row>
        <row r="18844">
          <cell r="M18844" t="str">
            <v>362133197411033340</v>
          </cell>
        </row>
        <row r="18845">
          <cell r="M18845" t="str">
            <v>360732199503203320</v>
          </cell>
        </row>
        <row r="18846">
          <cell r="M18846" t="str">
            <v>362133195806143318</v>
          </cell>
        </row>
        <row r="18847">
          <cell r="M18847" t="str">
            <v>362133193603023325</v>
          </cell>
        </row>
        <row r="18848">
          <cell r="M18848" t="str">
            <v>362133197711293312</v>
          </cell>
        </row>
        <row r="18849">
          <cell r="M18849" t="str">
            <v>362133195309023315</v>
          </cell>
        </row>
        <row r="18850">
          <cell r="M18850" t="str">
            <v>360732200312203323</v>
          </cell>
        </row>
        <row r="18851">
          <cell r="M18851" t="str">
            <v>362133196105153315</v>
          </cell>
        </row>
        <row r="18852">
          <cell r="M18852" t="str">
            <v>362133196210203329</v>
          </cell>
        </row>
        <row r="18853">
          <cell r="M18853" t="str">
            <v>360732201012043318</v>
          </cell>
        </row>
        <row r="18854">
          <cell r="M18854" t="str">
            <v>360732199808053335</v>
          </cell>
        </row>
        <row r="18855">
          <cell r="M18855" t="str">
            <v>36213319651112339X</v>
          </cell>
        </row>
        <row r="18856">
          <cell r="M18856" t="str">
            <v>362133196511123381</v>
          </cell>
        </row>
        <row r="18857">
          <cell r="M18857" t="str">
            <v>362133197612053313</v>
          </cell>
        </row>
        <row r="18858">
          <cell r="M18858" t="str">
            <v>360732200205273326</v>
          </cell>
        </row>
        <row r="18859">
          <cell r="M18859" t="str">
            <v>362133197710283366</v>
          </cell>
        </row>
        <row r="18860">
          <cell r="M18860" t="str">
            <v>360732200401063318</v>
          </cell>
        </row>
        <row r="18861">
          <cell r="M18861" t="str">
            <v>36213319670705332X</v>
          </cell>
        </row>
        <row r="18862">
          <cell r="M18862" t="str">
            <v>360732201801103328</v>
          </cell>
        </row>
        <row r="18863">
          <cell r="M18863" t="str">
            <v>360732201509173329</v>
          </cell>
        </row>
        <row r="18864">
          <cell r="M18864" t="str">
            <v>360732201401193328</v>
          </cell>
        </row>
        <row r="18865">
          <cell r="M18865" t="str">
            <v>360732201909263315</v>
          </cell>
        </row>
        <row r="18866">
          <cell r="M18866" t="str">
            <v>362133198007013334</v>
          </cell>
        </row>
        <row r="18867">
          <cell r="M18867" t="str">
            <v>362133194510103320</v>
          </cell>
        </row>
        <row r="18868">
          <cell r="M18868" t="str">
            <v>360732200512213331</v>
          </cell>
        </row>
        <row r="18869">
          <cell r="M18869" t="str">
            <v>362133195811113316</v>
          </cell>
        </row>
        <row r="18870">
          <cell r="M18870" t="str">
            <v>362133195202283328</v>
          </cell>
        </row>
        <row r="18871">
          <cell r="M18871" t="str">
            <v>362133196202153341</v>
          </cell>
        </row>
        <row r="18872">
          <cell r="M18872" t="str">
            <v>360732198706133321</v>
          </cell>
        </row>
        <row r="18873">
          <cell r="M18873" t="str">
            <v>362133197307183314</v>
          </cell>
        </row>
        <row r="18874">
          <cell r="M18874" t="str">
            <v>362133197404203321</v>
          </cell>
        </row>
        <row r="18875">
          <cell r="M18875" t="str">
            <v>360732199303263337</v>
          </cell>
        </row>
        <row r="18876">
          <cell r="M18876" t="str">
            <v>360732199308273323</v>
          </cell>
        </row>
        <row r="18877">
          <cell r="M18877" t="str">
            <v>362133197401063319</v>
          </cell>
        </row>
        <row r="18878">
          <cell r="M18878" t="str">
            <v>360732200208163413</v>
          </cell>
        </row>
        <row r="18879">
          <cell r="M18879" t="str">
            <v>36213319621018333X</v>
          </cell>
        </row>
        <row r="18880">
          <cell r="M18880" t="str">
            <v>36213319660309336X</v>
          </cell>
        </row>
        <row r="18881">
          <cell r="M18881" t="str">
            <v>36213319731117762X</v>
          </cell>
        </row>
        <row r="18882">
          <cell r="M18882" t="str">
            <v>360732199706083322</v>
          </cell>
        </row>
        <row r="18883">
          <cell r="M18883" t="str">
            <v>36213319490620331X</v>
          </cell>
        </row>
        <row r="18884">
          <cell r="M18884" t="str">
            <v>362133195806193366</v>
          </cell>
        </row>
        <row r="18885">
          <cell r="M18885" t="str">
            <v>362133196801213318</v>
          </cell>
        </row>
        <row r="18886">
          <cell r="M18886" t="str">
            <v>362133197902193349</v>
          </cell>
        </row>
        <row r="18887">
          <cell r="M18887" t="str">
            <v>360732202307203328</v>
          </cell>
        </row>
        <row r="18888">
          <cell r="M18888" t="str">
            <v>360732202108093365</v>
          </cell>
        </row>
        <row r="18889">
          <cell r="M18889" t="str">
            <v>362133197809233318</v>
          </cell>
        </row>
        <row r="18890">
          <cell r="M18890" t="str">
            <v>360732200001143343</v>
          </cell>
        </row>
        <row r="18891">
          <cell r="M18891" t="str">
            <v>360732199809233354</v>
          </cell>
        </row>
        <row r="18892">
          <cell r="M18892" t="str">
            <v>360732200703133350</v>
          </cell>
        </row>
        <row r="18893">
          <cell r="M18893" t="str">
            <v>362133196504093321</v>
          </cell>
        </row>
        <row r="18894">
          <cell r="M18894" t="str">
            <v>360732202002223328</v>
          </cell>
        </row>
        <row r="18895">
          <cell r="M18895" t="str">
            <v>362133195902103332</v>
          </cell>
        </row>
        <row r="18896">
          <cell r="M18896" t="str">
            <v>36073219910918335X</v>
          </cell>
        </row>
        <row r="18897">
          <cell r="M18897" t="str">
            <v>362133196103123315</v>
          </cell>
        </row>
        <row r="18898">
          <cell r="M18898" t="str">
            <v>362133197409093352</v>
          </cell>
        </row>
        <row r="18899">
          <cell r="M18899" t="str">
            <v>362133195904083320</v>
          </cell>
        </row>
        <row r="18900">
          <cell r="M18900" t="str">
            <v>360732201011183327</v>
          </cell>
        </row>
        <row r="18901">
          <cell r="M18901" t="str">
            <v>362133194601013320</v>
          </cell>
        </row>
        <row r="18902">
          <cell r="M18902" t="str">
            <v>362133196504073320</v>
          </cell>
        </row>
        <row r="18903">
          <cell r="M18903" t="str">
            <v>362133196105163310</v>
          </cell>
        </row>
        <row r="18904">
          <cell r="M18904" t="str">
            <v>362133196511213328</v>
          </cell>
        </row>
        <row r="18905">
          <cell r="M18905" t="str">
            <v>362133198110233327</v>
          </cell>
        </row>
        <row r="18906">
          <cell r="M18906" t="str">
            <v>362133194110113327</v>
          </cell>
        </row>
        <row r="18907">
          <cell r="M18907" t="str">
            <v>360732201212133326</v>
          </cell>
        </row>
        <row r="18908">
          <cell r="M18908" t="str">
            <v>360732201112213310</v>
          </cell>
        </row>
        <row r="18909">
          <cell r="M18909" t="str">
            <v>360732201310303317</v>
          </cell>
        </row>
        <row r="18910">
          <cell r="M18910" t="str">
            <v>362133195105103313</v>
          </cell>
        </row>
        <row r="18911">
          <cell r="M18911" t="str">
            <v>362133195205103329</v>
          </cell>
        </row>
        <row r="18912">
          <cell r="M18912" t="str">
            <v>362133194605043324</v>
          </cell>
        </row>
        <row r="18913">
          <cell r="M18913" t="str">
            <v>362133198202033314</v>
          </cell>
        </row>
        <row r="18914">
          <cell r="M18914" t="str">
            <v>362133197504273335</v>
          </cell>
        </row>
        <row r="18915">
          <cell r="M18915" t="str">
            <v>362133197111103327</v>
          </cell>
        </row>
        <row r="18916">
          <cell r="M18916" t="str">
            <v>360732198507253339</v>
          </cell>
        </row>
        <row r="18917">
          <cell r="M18917" t="str">
            <v>36213319611015331X</v>
          </cell>
        </row>
        <row r="18918">
          <cell r="M18918" t="str">
            <v>362133195910233313</v>
          </cell>
        </row>
        <row r="18919">
          <cell r="M18919" t="str">
            <v>362121198104037623</v>
          </cell>
        </row>
        <row r="18920">
          <cell r="M18920" t="str">
            <v>360732200612303377</v>
          </cell>
        </row>
        <row r="18921">
          <cell r="M18921" t="str">
            <v>362133195307113317</v>
          </cell>
        </row>
        <row r="18922">
          <cell r="M18922" t="str">
            <v>360732200506253329</v>
          </cell>
        </row>
        <row r="18923">
          <cell r="M18923" t="str">
            <v>362133197308223349</v>
          </cell>
        </row>
        <row r="18924">
          <cell r="M18924" t="str">
            <v>36213319460513332X</v>
          </cell>
        </row>
        <row r="18925">
          <cell r="M18925" t="str">
            <v>362133197608023314</v>
          </cell>
        </row>
        <row r="18926">
          <cell r="M18926" t="str">
            <v>362133194907063339</v>
          </cell>
        </row>
        <row r="18927">
          <cell r="M18927" t="str">
            <v>362133195704043324</v>
          </cell>
        </row>
        <row r="18928">
          <cell r="M18928" t="str">
            <v>36213319740815335X</v>
          </cell>
        </row>
        <row r="18929">
          <cell r="M18929" t="str">
            <v>362133195104033325</v>
          </cell>
        </row>
        <row r="18930">
          <cell r="M18930" t="str">
            <v>360732198810153349</v>
          </cell>
        </row>
        <row r="18931">
          <cell r="M18931" t="str">
            <v>360732200902223332</v>
          </cell>
        </row>
        <row r="18932">
          <cell r="M18932" t="str">
            <v>362133197705103332</v>
          </cell>
        </row>
        <row r="18933">
          <cell r="M18933" t="str">
            <v>360732200411193327</v>
          </cell>
        </row>
        <row r="18934">
          <cell r="M18934" t="str">
            <v>360732200810313314</v>
          </cell>
        </row>
        <row r="18935">
          <cell r="M18935" t="str">
            <v>360732198509143336</v>
          </cell>
        </row>
        <row r="18936">
          <cell r="M18936" t="str">
            <v>360732201005013313</v>
          </cell>
        </row>
        <row r="18937">
          <cell r="M18937" t="str">
            <v>360732198703263315</v>
          </cell>
        </row>
        <row r="18938">
          <cell r="M18938" t="str">
            <v>360732200911253322</v>
          </cell>
        </row>
        <row r="18939">
          <cell r="M18939" t="str">
            <v>360732201110253335</v>
          </cell>
        </row>
        <row r="18940">
          <cell r="M18940" t="str">
            <v>360732198407093331</v>
          </cell>
        </row>
        <row r="18941">
          <cell r="M18941" t="str">
            <v>362133195308103321</v>
          </cell>
        </row>
        <row r="18942">
          <cell r="M18942" t="str">
            <v>36213319590605331X</v>
          </cell>
        </row>
        <row r="18943">
          <cell r="M18943" t="str">
            <v>362133196512303341</v>
          </cell>
        </row>
        <row r="18944">
          <cell r="M18944" t="str">
            <v>362133196504053311</v>
          </cell>
        </row>
        <row r="18945">
          <cell r="M18945" t="str">
            <v>360732200108163336</v>
          </cell>
        </row>
        <row r="18946">
          <cell r="M18946" t="str">
            <v>360732199506153330</v>
          </cell>
        </row>
        <row r="18947">
          <cell r="M18947" t="str">
            <v>36213319730620331X</v>
          </cell>
        </row>
        <row r="18948">
          <cell r="M18948" t="str">
            <v>362133195004143324</v>
          </cell>
        </row>
        <row r="18949">
          <cell r="M18949" t="str">
            <v>362133195410103344</v>
          </cell>
        </row>
        <row r="18950">
          <cell r="M18950" t="str">
            <v>362133196701153389</v>
          </cell>
        </row>
        <row r="18951">
          <cell r="M18951" t="str">
            <v>36213319650110331X</v>
          </cell>
        </row>
        <row r="18952">
          <cell r="M18952" t="str">
            <v>362133197701156445</v>
          </cell>
        </row>
        <row r="18953">
          <cell r="M18953" t="str">
            <v>362133196712263321</v>
          </cell>
        </row>
        <row r="18954">
          <cell r="M18954" t="str">
            <v>362133196906283312</v>
          </cell>
        </row>
        <row r="18955">
          <cell r="M18955" t="str">
            <v>36213319571228331X</v>
          </cell>
        </row>
        <row r="18956">
          <cell r="M18956" t="str">
            <v>360732199806263312</v>
          </cell>
        </row>
        <row r="18957">
          <cell r="M18957" t="str">
            <v>362133196004023319</v>
          </cell>
        </row>
        <row r="18958">
          <cell r="M18958" t="str">
            <v>36073219850316331X</v>
          </cell>
        </row>
        <row r="18959">
          <cell r="M18959" t="str">
            <v>36213319570313331X</v>
          </cell>
        </row>
        <row r="18960">
          <cell r="M18960" t="str">
            <v>362133195812103320</v>
          </cell>
        </row>
        <row r="18961">
          <cell r="M18961" t="str">
            <v>362133197108193368</v>
          </cell>
        </row>
        <row r="18962">
          <cell r="M18962" t="str">
            <v>360721198509137228</v>
          </cell>
        </row>
        <row r="18963">
          <cell r="M18963" t="str">
            <v>362133196112293316</v>
          </cell>
        </row>
        <row r="18964">
          <cell r="M18964" t="str">
            <v>360732200401053339</v>
          </cell>
        </row>
        <row r="18965">
          <cell r="M18965" t="str">
            <v>360732200711303313</v>
          </cell>
        </row>
        <row r="18966">
          <cell r="M18966" t="str">
            <v>362133194812133314</v>
          </cell>
        </row>
        <row r="18967">
          <cell r="M18967" t="str">
            <v>362133195411073327</v>
          </cell>
        </row>
        <row r="18968">
          <cell r="M18968" t="str">
            <v>360732199812013328</v>
          </cell>
        </row>
        <row r="18969">
          <cell r="M18969" t="str">
            <v>362133194908263316</v>
          </cell>
        </row>
        <row r="18970">
          <cell r="M18970" t="str">
            <v>360732199905103357</v>
          </cell>
        </row>
        <row r="18971">
          <cell r="M18971" t="str">
            <v>362133196607273325</v>
          </cell>
        </row>
        <row r="18972">
          <cell r="M18972" t="str">
            <v>362133196806253335</v>
          </cell>
        </row>
        <row r="18973">
          <cell r="M18973" t="str">
            <v>362133196505103333</v>
          </cell>
        </row>
        <row r="18974">
          <cell r="M18974" t="str">
            <v>360732201103313344</v>
          </cell>
        </row>
        <row r="18975">
          <cell r="M18975" t="str">
            <v>360732201203073376</v>
          </cell>
        </row>
        <row r="18976">
          <cell r="M18976" t="str">
            <v>362133195008083314</v>
          </cell>
        </row>
        <row r="18977">
          <cell r="M18977" t="str">
            <v>360732198801171529</v>
          </cell>
        </row>
        <row r="18978">
          <cell r="M18978" t="str">
            <v>360732201406013322</v>
          </cell>
        </row>
        <row r="18979">
          <cell r="M18979" t="str">
            <v>360732200910223316</v>
          </cell>
        </row>
        <row r="18980">
          <cell r="M18980" t="str">
            <v>362133198309103319</v>
          </cell>
        </row>
        <row r="18981">
          <cell r="M18981" t="str">
            <v>362133195508013312</v>
          </cell>
        </row>
        <row r="18982">
          <cell r="M18982" t="str">
            <v>36073220010821333X</v>
          </cell>
        </row>
        <row r="18983">
          <cell r="M18983" t="str">
            <v>360732200407183337</v>
          </cell>
        </row>
        <row r="18984">
          <cell r="M18984" t="str">
            <v>360732200003293329</v>
          </cell>
        </row>
        <row r="18985">
          <cell r="M18985" t="str">
            <v>360732200212233314</v>
          </cell>
        </row>
        <row r="18986">
          <cell r="M18986" t="str">
            <v>360732200605253316</v>
          </cell>
        </row>
        <row r="18987">
          <cell r="M18987" t="str">
            <v>362133194005163314</v>
          </cell>
        </row>
        <row r="18988">
          <cell r="M18988" t="str">
            <v>360732198804293310</v>
          </cell>
        </row>
        <row r="18989">
          <cell r="M18989" t="str">
            <v>362133196502283332</v>
          </cell>
        </row>
        <row r="18990">
          <cell r="M18990" t="str">
            <v>362133194102163324</v>
          </cell>
        </row>
        <row r="18991">
          <cell r="M18991" t="str">
            <v>362133196901063361</v>
          </cell>
        </row>
        <row r="18992">
          <cell r="M18992" t="str">
            <v>36073219860523262X</v>
          </cell>
        </row>
        <row r="18993">
          <cell r="M18993" t="str">
            <v>362133197608093320</v>
          </cell>
        </row>
        <row r="18994">
          <cell r="M18994" t="str">
            <v>36213319510505331X</v>
          </cell>
        </row>
        <row r="18995">
          <cell r="M18995" t="str">
            <v>362133195403283324</v>
          </cell>
        </row>
        <row r="18996">
          <cell r="M18996" t="str">
            <v>360732200812103329</v>
          </cell>
        </row>
        <row r="18997">
          <cell r="M18997" t="str">
            <v>362133197611203316</v>
          </cell>
        </row>
        <row r="18998">
          <cell r="M18998" t="str">
            <v>360732199202053322</v>
          </cell>
        </row>
        <row r="18999">
          <cell r="M18999" t="str">
            <v>36213319401210331X</v>
          </cell>
        </row>
        <row r="19000">
          <cell r="M19000" t="str">
            <v>36213319500817331X</v>
          </cell>
        </row>
        <row r="19001">
          <cell r="M19001" t="str">
            <v>36213319530901331X</v>
          </cell>
        </row>
        <row r="19002">
          <cell r="M19002" t="str">
            <v>36213319641119334X</v>
          </cell>
        </row>
        <row r="19003">
          <cell r="M19003" t="str">
            <v>360732200904133330</v>
          </cell>
        </row>
        <row r="19004">
          <cell r="M19004" t="str">
            <v>360732200712213328</v>
          </cell>
        </row>
        <row r="19005">
          <cell r="M19005" t="str">
            <v>36213319770611333X</v>
          </cell>
        </row>
        <row r="19006">
          <cell r="M19006" t="str">
            <v>362133195404013326</v>
          </cell>
        </row>
        <row r="19007">
          <cell r="M19007" t="str">
            <v>36073219881023152X</v>
          </cell>
        </row>
        <row r="19008">
          <cell r="M19008" t="str">
            <v>360732200807223334</v>
          </cell>
        </row>
        <row r="19009">
          <cell r="M19009" t="str">
            <v>360732200708223339</v>
          </cell>
        </row>
        <row r="19010">
          <cell r="M19010" t="str">
            <v>362133193803023311</v>
          </cell>
        </row>
        <row r="19011">
          <cell r="M19011" t="str">
            <v>362133194510083323</v>
          </cell>
        </row>
        <row r="19012">
          <cell r="M19012" t="str">
            <v>362133195904113315</v>
          </cell>
        </row>
        <row r="19013">
          <cell r="M19013" t="str">
            <v>362133196005013323</v>
          </cell>
        </row>
        <row r="19014">
          <cell r="M19014" t="str">
            <v>36213319370809332X</v>
          </cell>
        </row>
        <row r="19015">
          <cell r="M19015" t="str">
            <v>362133197605193318</v>
          </cell>
        </row>
        <row r="19016">
          <cell r="M19016" t="str">
            <v>362133197006153330</v>
          </cell>
        </row>
        <row r="19017">
          <cell r="M19017" t="str">
            <v>360732200003153350</v>
          </cell>
        </row>
        <row r="19018">
          <cell r="M19018" t="str">
            <v>360732200706033339</v>
          </cell>
        </row>
        <row r="19019">
          <cell r="M19019" t="str">
            <v>362133197210193313</v>
          </cell>
        </row>
        <row r="19020">
          <cell r="M19020" t="str">
            <v>362133194304193329</v>
          </cell>
        </row>
        <row r="19021">
          <cell r="M19021" t="str">
            <v>362133196510253328</v>
          </cell>
        </row>
        <row r="19022">
          <cell r="M19022" t="str">
            <v>360732200512063337</v>
          </cell>
        </row>
        <row r="19023">
          <cell r="M19023" t="str">
            <v>360732201201023332</v>
          </cell>
        </row>
        <row r="19024">
          <cell r="M19024" t="str">
            <v>362133195808183313</v>
          </cell>
        </row>
        <row r="19025">
          <cell r="M19025" t="str">
            <v>360732198508103359</v>
          </cell>
        </row>
        <row r="19026">
          <cell r="M19026" t="str">
            <v>450422198808172420</v>
          </cell>
        </row>
        <row r="19027">
          <cell r="M19027" t="str">
            <v>360732201505033329</v>
          </cell>
        </row>
        <row r="19028">
          <cell r="M19028" t="str">
            <v>362133196311213366</v>
          </cell>
        </row>
        <row r="19029">
          <cell r="M19029" t="str">
            <v>360732201703013329</v>
          </cell>
        </row>
        <row r="19030">
          <cell r="M19030" t="str">
            <v>362133196508133319</v>
          </cell>
        </row>
        <row r="19031">
          <cell r="M19031" t="str">
            <v>362133197810143336</v>
          </cell>
        </row>
        <row r="19032">
          <cell r="M19032" t="str">
            <v>362133195511143345</v>
          </cell>
        </row>
        <row r="19033">
          <cell r="M19033" t="str">
            <v>360732199705183356</v>
          </cell>
        </row>
        <row r="19034">
          <cell r="M19034" t="str">
            <v>362133197807093358</v>
          </cell>
        </row>
        <row r="19035">
          <cell r="M19035" t="str">
            <v>360732200005163317</v>
          </cell>
        </row>
        <row r="19036">
          <cell r="M19036" t="str">
            <v>362133196811153312</v>
          </cell>
        </row>
        <row r="19037">
          <cell r="M19037" t="str">
            <v>362133196111093312</v>
          </cell>
        </row>
        <row r="19038">
          <cell r="M19038" t="str">
            <v>362121197010017280</v>
          </cell>
        </row>
        <row r="19039">
          <cell r="M19039" t="str">
            <v>360732200507253347</v>
          </cell>
        </row>
        <row r="19040">
          <cell r="M19040" t="str">
            <v>360732200509113313</v>
          </cell>
        </row>
        <row r="19041">
          <cell r="M19041" t="str">
            <v>360721199410127243</v>
          </cell>
        </row>
        <row r="19042">
          <cell r="M19042" t="str">
            <v>360732201801133367</v>
          </cell>
        </row>
        <row r="19043">
          <cell r="M19043" t="str">
            <v>360732201511063313</v>
          </cell>
        </row>
        <row r="19044">
          <cell r="M19044" t="str">
            <v>36073220140220333X</v>
          </cell>
        </row>
        <row r="19045">
          <cell r="M19045" t="str">
            <v>362133196512263343</v>
          </cell>
        </row>
        <row r="19046">
          <cell r="M19046" t="str">
            <v>362133196904253347</v>
          </cell>
        </row>
        <row r="19047">
          <cell r="M19047" t="str">
            <v>360732201304103319</v>
          </cell>
        </row>
        <row r="19048">
          <cell r="M19048" t="str">
            <v>360732201909123312</v>
          </cell>
        </row>
        <row r="19049">
          <cell r="M19049" t="str">
            <v>362133196303253341</v>
          </cell>
        </row>
        <row r="19050">
          <cell r="M19050" t="str">
            <v>362133195204053315</v>
          </cell>
        </row>
        <row r="19051">
          <cell r="M19051" t="str">
            <v>36073220050317334X</v>
          </cell>
        </row>
        <row r="19052">
          <cell r="M19052" t="str">
            <v>360732200104223354</v>
          </cell>
        </row>
        <row r="19053">
          <cell r="M19053" t="str">
            <v>360732200503293325</v>
          </cell>
        </row>
        <row r="19054">
          <cell r="M19054" t="str">
            <v>362133198106153316</v>
          </cell>
        </row>
        <row r="19055">
          <cell r="M19055" t="str">
            <v>360732200612193323</v>
          </cell>
        </row>
        <row r="19056">
          <cell r="M19056" t="str">
            <v>360732200902153338</v>
          </cell>
        </row>
        <row r="19057">
          <cell r="M19057" t="str">
            <v>360732200902153354</v>
          </cell>
        </row>
        <row r="19058">
          <cell r="M19058" t="str">
            <v>360732198610293312</v>
          </cell>
        </row>
        <row r="19059">
          <cell r="M19059" t="str">
            <v>362133197109243355</v>
          </cell>
        </row>
        <row r="19060">
          <cell r="M19060" t="str">
            <v>362133197201223349</v>
          </cell>
        </row>
        <row r="19061">
          <cell r="M19061" t="str">
            <v>360732199709053313</v>
          </cell>
        </row>
        <row r="19062">
          <cell r="M19062" t="str">
            <v>362133193702053327</v>
          </cell>
        </row>
        <row r="19063">
          <cell r="M19063" t="str">
            <v>36073220100619331X</v>
          </cell>
        </row>
        <row r="19064">
          <cell r="M19064" t="str">
            <v>362133196701213337</v>
          </cell>
        </row>
        <row r="19065">
          <cell r="M19065" t="str">
            <v>362133196705223321</v>
          </cell>
        </row>
        <row r="19066">
          <cell r="M19066" t="str">
            <v>360732199605133335</v>
          </cell>
        </row>
        <row r="19067">
          <cell r="M19067" t="str">
            <v>362133193712083335</v>
          </cell>
        </row>
        <row r="19068">
          <cell r="M19068" t="str">
            <v>362133194506073325</v>
          </cell>
        </row>
        <row r="19069">
          <cell r="M19069" t="str">
            <v>360732199012193316</v>
          </cell>
        </row>
        <row r="19070">
          <cell r="M19070" t="str">
            <v>360732198802093331</v>
          </cell>
        </row>
        <row r="19071">
          <cell r="M19071" t="str">
            <v>362133196303283313</v>
          </cell>
        </row>
        <row r="19072">
          <cell r="M19072" t="str">
            <v>362133196408123324</v>
          </cell>
        </row>
        <row r="19073">
          <cell r="M19073" t="str">
            <v>360732198808193317</v>
          </cell>
        </row>
        <row r="19074">
          <cell r="M19074" t="str">
            <v>36073220000818333X</v>
          </cell>
        </row>
        <row r="19075">
          <cell r="M19075" t="str">
            <v>362133196308223344</v>
          </cell>
        </row>
        <row r="19076">
          <cell r="M19076" t="str">
            <v>362133196406063313</v>
          </cell>
        </row>
        <row r="19077">
          <cell r="M19077" t="str">
            <v>360732201804243342</v>
          </cell>
        </row>
        <row r="19078">
          <cell r="M19078" t="str">
            <v>360732202001133312</v>
          </cell>
        </row>
        <row r="19079">
          <cell r="M19079" t="str">
            <v>360732201804243326</v>
          </cell>
        </row>
        <row r="19080">
          <cell r="M19080" t="str">
            <v>362133196704093318</v>
          </cell>
        </row>
        <row r="19081">
          <cell r="M19081" t="str">
            <v>360732200706223319</v>
          </cell>
        </row>
        <row r="19082">
          <cell r="M19082" t="str">
            <v>36073219870115334X</v>
          </cell>
        </row>
        <row r="19083">
          <cell r="M19083" t="str">
            <v>36073220221218331X</v>
          </cell>
        </row>
        <row r="19084">
          <cell r="M19084" t="str">
            <v>362133195003263316</v>
          </cell>
        </row>
        <row r="19085">
          <cell r="M19085" t="str">
            <v>360732200509143344</v>
          </cell>
        </row>
        <row r="19086">
          <cell r="M19086" t="str">
            <v>362133196111213329</v>
          </cell>
        </row>
        <row r="19087">
          <cell r="M19087" t="str">
            <v>360732200904103318</v>
          </cell>
        </row>
        <row r="19088">
          <cell r="M19088" t="str">
            <v>360732201803293321</v>
          </cell>
        </row>
        <row r="19089">
          <cell r="M19089" t="str">
            <v>362133196609153335</v>
          </cell>
        </row>
        <row r="19090">
          <cell r="M19090" t="str">
            <v>362133195007163312</v>
          </cell>
        </row>
        <row r="19091">
          <cell r="M19091" t="str">
            <v>362133195106063341</v>
          </cell>
        </row>
        <row r="19092">
          <cell r="M19092" t="str">
            <v>362133195208103340</v>
          </cell>
        </row>
        <row r="19093">
          <cell r="M19093" t="str">
            <v>36073219850106334X</v>
          </cell>
        </row>
        <row r="19094">
          <cell r="M19094" t="str">
            <v>362133195309123375</v>
          </cell>
        </row>
        <row r="19095">
          <cell r="M19095" t="str">
            <v>362133193407123329</v>
          </cell>
        </row>
        <row r="19096">
          <cell r="M19096" t="str">
            <v>362133196304153318</v>
          </cell>
        </row>
        <row r="19097">
          <cell r="M19097" t="str">
            <v>360732198311233344</v>
          </cell>
        </row>
        <row r="19098">
          <cell r="M19098" t="str">
            <v>362133195710053342</v>
          </cell>
        </row>
        <row r="19099">
          <cell r="M19099" t="str">
            <v>362133195601163331</v>
          </cell>
        </row>
        <row r="19100">
          <cell r="M19100" t="str">
            <v>36073220020712333X</v>
          </cell>
        </row>
        <row r="19101">
          <cell r="M19101" t="str">
            <v>36213319790923334X</v>
          </cell>
        </row>
        <row r="19102">
          <cell r="M19102" t="str">
            <v>360732200103240048</v>
          </cell>
        </row>
        <row r="19103">
          <cell r="M19103" t="str">
            <v>360732200907183341</v>
          </cell>
        </row>
        <row r="19104">
          <cell r="M19104" t="str">
            <v>360732200606163320</v>
          </cell>
        </row>
        <row r="19105">
          <cell r="M19105" t="str">
            <v>362133196612103339</v>
          </cell>
        </row>
        <row r="19106">
          <cell r="M19106" t="str">
            <v>36213319760609336X</v>
          </cell>
        </row>
        <row r="19107">
          <cell r="M19107" t="str">
            <v>362133194810023322</v>
          </cell>
        </row>
        <row r="19108">
          <cell r="M19108" t="str">
            <v>360732200805033318</v>
          </cell>
        </row>
        <row r="19109">
          <cell r="M19109" t="str">
            <v>362133197310013367</v>
          </cell>
        </row>
        <row r="19110">
          <cell r="M19110" t="str">
            <v>360732199805123393</v>
          </cell>
        </row>
        <row r="19111">
          <cell r="M19111" t="str">
            <v>360732199610063319</v>
          </cell>
        </row>
        <row r="19112">
          <cell r="M19112" t="str">
            <v>362133195501033329</v>
          </cell>
        </row>
        <row r="19113">
          <cell r="M19113" t="str">
            <v>362133197905053333</v>
          </cell>
        </row>
        <row r="19114">
          <cell r="M19114" t="str">
            <v>362133194703103327</v>
          </cell>
        </row>
        <row r="19115">
          <cell r="M19115" t="str">
            <v>360732198512063329</v>
          </cell>
        </row>
        <row r="19116">
          <cell r="M19116" t="str">
            <v>362133198205103314</v>
          </cell>
        </row>
        <row r="19117">
          <cell r="M19117" t="str">
            <v>360732200711123320</v>
          </cell>
        </row>
        <row r="19118">
          <cell r="M19118" t="str">
            <v>360732200412103311</v>
          </cell>
        </row>
        <row r="19119">
          <cell r="M19119" t="str">
            <v>360732200212173315</v>
          </cell>
        </row>
        <row r="19120">
          <cell r="M19120" t="str">
            <v>362133197602103313</v>
          </cell>
        </row>
        <row r="19121">
          <cell r="M19121" t="str">
            <v>362133195305103326</v>
          </cell>
        </row>
        <row r="19122">
          <cell r="M19122" t="str">
            <v>362133197208013360</v>
          </cell>
        </row>
        <row r="19123">
          <cell r="M19123" t="str">
            <v>360732200302203311</v>
          </cell>
        </row>
        <row r="19124">
          <cell r="M19124" t="str">
            <v>360732201301103313</v>
          </cell>
        </row>
        <row r="19125">
          <cell r="M19125" t="str">
            <v>362133196403243335</v>
          </cell>
        </row>
        <row r="19126">
          <cell r="M19126" t="str">
            <v>360732200805163411</v>
          </cell>
        </row>
        <row r="19127">
          <cell r="M19127" t="str">
            <v>360732200805163390</v>
          </cell>
        </row>
        <row r="19128">
          <cell r="M19128" t="str">
            <v>360732198907283334</v>
          </cell>
        </row>
        <row r="19129">
          <cell r="M19129" t="str">
            <v>362133196502033317</v>
          </cell>
        </row>
        <row r="19130">
          <cell r="M19130" t="str">
            <v>362133196509063359</v>
          </cell>
        </row>
        <row r="19131">
          <cell r="M19131" t="str">
            <v>362133196802273320</v>
          </cell>
        </row>
        <row r="19132">
          <cell r="M19132" t="str">
            <v>362133194603143313</v>
          </cell>
        </row>
        <row r="19133">
          <cell r="M19133" t="str">
            <v>362133195002153326</v>
          </cell>
        </row>
        <row r="19134">
          <cell r="M19134" t="str">
            <v>36073220120417331X</v>
          </cell>
        </row>
        <row r="19135">
          <cell r="M19135" t="str">
            <v>360732200706283311</v>
          </cell>
        </row>
        <row r="19136">
          <cell r="M19136" t="str">
            <v>362133194612263325</v>
          </cell>
        </row>
        <row r="19137">
          <cell r="M19137" t="str">
            <v>36213319731228331X</v>
          </cell>
        </row>
        <row r="19138">
          <cell r="M19138" t="str">
            <v>362133196411213355</v>
          </cell>
        </row>
        <row r="19139">
          <cell r="M19139" t="str">
            <v>360732201507153316</v>
          </cell>
        </row>
        <row r="19140">
          <cell r="M19140" t="str">
            <v>36213319490903331X</v>
          </cell>
        </row>
        <row r="19141">
          <cell r="M19141" t="str">
            <v>362133197603153363</v>
          </cell>
        </row>
        <row r="19142">
          <cell r="M19142" t="str">
            <v>362133195710093328</v>
          </cell>
        </row>
        <row r="19143">
          <cell r="M19143" t="str">
            <v>362133196302033320</v>
          </cell>
        </row>
        <row r="19144">
          <cell r="M19144" t="str">
            <v>360732198512243346</v>
          </cell>
        </row>
        <row r="19145">
          <cell r="M19145" t="str">
            <v>360732200908033345</v>
          </cell>
        </row>
        <row r="19146">
          <cell r="M19146" t="str">
            <v>360732200610283325</v>
          </cell>
        </row>
        <row r="19147">
          <cell r="M19147" t="str">
            <v>360732201008263334</v>
          </cell>
        </row>
        <row r="19148">
          <cell r="M19148" t="str">
            <v>360732199603163346</v>
          </cell>
        </row>
        <row r="19149">
          <cell r="M19149" t="str">
            <v>360732202006043324</v>
          </cell>
        </row>
        <row r="19150">
          <cell r="M19150" t="str">
            <v>360732202006043340</v>
          </cell>
        </row>
        <row r="19151">
          <cell r="M19151" t="str">
            <v>362133198111093311</v>
          </cell>
        </row>
        <row r="19152">
          <cell r="M19152" t="str">
            <v>360732200803063329</v>
          </cell>
        </row>
        <row r="19153">
          <cell r="M19153" t="str">
            <v>360732201612023345</v>
          </cell>
        </row>
        <row r="19154">
          <cell r="M19154" t="str">
            <v>362133195507093322</v>
          </cell>
        </row>
        <row r="19155">
          <cell r="M19155" t="str">
            <v>360732200508093322</v>
          </cell>
        </row>
        <row r="19156">
          <cell r="M19156" t="str">
            <v>360732201209173351</v>
          </cell>
        </row>
        <row r="19157">
          <cell r="M19157" t="str">
            <v>360732200605023318</v>
          </cell>
        </row>
        <row r="19158">
          <cell r="M19158" t="str">
            <v>360732200808133322</v>
          </cell>
        </row>
        <row r="19159">
          <cell r="M19159" t="str">
            <v>360732200608103321</v>
          </cell>
        </row>
        <row r="19160">
          <cell r="M19160" t="str">
            <v>362133197502123368</v>
          </cell>
        </row>
        <row r="19161">
          <cell r="M19161" t="str">
            <v>360732201104283319</v>
          </cell>
        </row>
        <row r="19162">
          <cell r="M19162" t="str">
            <v>362133196310173331</v>
          </cell>
        </row>
        <row r="19163">
          <cell r="M19163" t="str">
            <v>360732201510013322</v>
          </cell>
        </row>
        <row r="19164">
          <cell r="M19164" t="str">
            <v>360732201708093313</v>
          </cell>
        </row>
        <row r="19165">
          <cell r="M19165" t="str">
            <v>360732201808183324</v>
          </cell>
        </row>
        <row r="19166">
          <cell r="M19166" t="str">
            <v>360732198802143319</v>
          </cell>
        </row>
        <row r="19167">
          <cell r="M19167" t="str">
            <v>360732201408173346</v>
          </cell>
        </row>
        <row r="19168">
          <cell r="M19168" t="str">
            <v>360732201512143331</v>
          </cell>
        </row>
        <row r="19169">
          <cell r="M19169" t="str">
            <v>362133195304073321</v>
          </cell>
        </row>
        <row r="19170">
          <cell r="M19170" t="str">
            <v>362133197909103326</v>
          </cell>
        </row>
        <row r="19171">
          <cell r="M19171" t="str">
            <v>36213319571110333X</v>
          </cell>
        </row>
        <row r="19172">
          <cell r="M19172" t="str">
            <v>362133195807083329</v>
          </cell>
        </row>
        <row r="19173">
          <cell r="M19173" t="str">
            <v>360732200707233316</v>
          </cell>
        </row>
        <row r="19174">
          <cell r="M19174" t="str">
            <v>362133195210203316</v>
          </cell>
        </row>
        <row r="19175">
          <cell r="M19175" t="str">
            <v>360732200212053321</v>
          </cell>
        </row>
        <row r="19176">
          <cell r="M19176" t="str">
            <v>362133195906043322</v>
          </cell>
        </row>
        <row r="19177">
          <cell r="M19177" t="str">
            <v>360732201301143366</v>
          </cell>
        </row>
        <row r="19178">
          <cell r="M19178" t="str">
            <v>360732201908283314</v>
          </cell>
        </row>
        <row r="19179">
          <cell r="M19179" t="str">
            <v>360732201602153322</v>
          </cell>
        </row>
        <row r="19180">
          <cell r="M19180" t="str">
            <v>362133197502063326</v>
          </cell>
        </row>
        <row r="19181">
          <cell r="M19181" t="str">
            <v>360732201812313363</v>
          </cell>
        </row>
        <row r="19182">
          <cell r="M19182" t="str">
            <v>360732202007063327</v>
          </cell>
        </row>
        <row r="19183">
          <cell r="M19183" t="str">
            <v>360732202112113330</v>
          </cell>
        </row>
        <row r="19184">
          <cell r="M19184" t="str">
            <v>360732200012063381</v>
          </cell>
        </row>
        <row r="19185">
          <cell r="M19185" t="str">
            <v>360732200603213361</v>
          </cell>
        </row>
        <row r="19186">
          <cell r="M19186" t="str">
            <v>362133194910083314</v>
          </cell>
        </row>
        <row r="19187">
          <cell r="M19187" t="str">
            <v>362133198204203364</v>
          </cell>
        </row>
        <row r="19188">
          <cell r="M19188" t="str">
            <v>360732200605223336</v>
          </cell>
        </row>
        <row r="19189">
          <cell r="M19189" t="str">
            <v>362133196802073329</v>
          </cell>
        </row>
        <row r="19190">
          <cell r="M19190" t="str">
            <v>362133197804133318</v>
          </cell>
        </row>
        <row r="19191">
          <cell r="M19191" t="str">
            <v>360732201901043342</v>
          </cell>
        </row>
        <row r="19192">
          <cell r="M19192" t="str">
            <v>360732202005123322</v>
          </cell>
        </row>
        <row r="19193">
          <cell r="M19193" t="str">
            <v>360732198603193313</v>
          </cell>
        </row>
        <row r="19194">
          <cell r="M19194" t="str">
            <v>360732201208153316</v>
          </cell>
        </row>
        <row r="19195">
          <cell r="M19195" t="str">
            <v>360732199102163364</v>
          </cell>
        </row>
        <row r="19196">
          <cell r="M19196" t="str">
            <v>360732202005123349</v>
          </cell>
        </row>
        <row r="19197">
          <cell r="M19197" t="str">
            <v>360732201110303339</v>
          </cell>
        </row>
        <row r="19198">
          <cell r="M19198" t="str">
            <v>360732199407093328</v>
          </cell>
        </row>
        <row r="19199">
          <cell r="M19199" t="str">
            <v>362133197406103447</v>
          </cell>
        </row>
        <row r="19200">
          <cell r="M19200" t="str">
            <v>360732199303263310</v>
          </cell>
        </row>
        <row r="19201">
          <cell r="M19201" t="str">
            <v>362133197709263333</v>
          </cell>
        </row>
        <row r="19202">
          <cell r="M19202" t="str">
            <v>362133197006273316</v>
          </cell>
        </row>
        <row r="19203">
          <cell r="M19203" t="str">
            <v>362133197602173311</v>
          </cell>
        </row>
        <row r="19204">
          <cell r="M19204" t="str">
            <v>360732200903063369</v>
          </cell>
        </row>
        <row r="19205">
          <cell r="M19205" t="str">
            <v>360732201306063349</v>
          </cell>
        </row>
        <row r="19206">
          <cell r="M19206" t="str">
            <v>360732200903063334</v>
          </cell>
        </row>
        <row r="19207">
          <cell r="M19207" t="str">
            <v>362133196208163356</v>
          </cell>
        </row>
        <row r="19208">
          <cell r="M19208" t="str">
            <v>362133195311173347</v>
          </cell>
        </row>
        <row r="19209">
          <cell r="M19209" t="str">
            <v>362133197309063324</v>
          </cell>
        </row>
        <row r="19210">
          <cell r="M19210" t="str">
            <v>362133195412243332</v>
          </cell>
        </row>
        <row r="19211">
          <cell r="M19211" t="str">
            <v>362133196110053343</v>
          </cell>
        </row>
        <row r="19212">
          <cell r="M19212" t="str">
            <v>362133197111243311</v>
          </cell>
        </row>
        <row r="19213">
          <cell r="M19213" t="str">
            <v>360732198711013383</v>
          </cell>
        </row>
        <row r="19214">
          <cell r="M19214" t="str">
            <v>360732198711082821</v>
          </cell>
        </row>
        <row r="19215">
          <cell r="M19215" t="str">
            <v>362133195108073324</v>
          </cell>
        </row>
        <row r="19216">
          <cell r="M19216" t="str">
            <v>362133196309053324</v>
          </cell>
        </row>
        <row r="19217">
          <cell r="M19217" t="str">
            <v>362133196610083362</v>
          </cell>
        </row>
        <row r="19218">
          <cell r="M19218" t="str">
            <v>362133196305093337</v>
          </cell>
        </row>
        <row r="19219">
          <cell r="M19219" t="str">
            <v>362133196510193361</v>
          </cell>
        </row>
        <row r="19220">
          <cell r="M19220" t="str">
            <v>360732198402263311</v>
          </cell>
        </row>
        <row r="19221">
          <cell r="M19221" t="str">
            <v>362133195206123348</v>
          </cell>
        </row>
        <row r="19222">
          <cell r="M19222" t="str">
            <v>360732201402063349</v>
          </cell>
        </row>
        <row r="19223">
          <cell r="M19223" t="str">
            <v>360732200912273317</v>
          </cell>
        </row>
        <row r="19224">
          <cell r="M19224" t="str">
            <v>362133195303073311</v>
          </cell>
        </row>
        <row r="19225">
          <cell r="M19225" t="str">
            <v>362133195104203320</v>
          </cell>
        </row>
        <row r="19226">
          <cell r="M19226" t="str">
            <v>362133197812183358</v>
          </cell>
        </row>
        <row r="19227">
          <cell r="M19227" t="str">
            <v>360732200907163324</v>
          </cell>
        </row>
        <row r="19228">
          <cell r="M19228" t="str">
            <v>360732200302053317</v>
          </cell>
        </row>
        <row r="19229">
          <cell r="M19229" t="str">
            <v>36213319561123333X</v>
          </cell>
        </row>
        <row r="19230">
          <cell r="M19230" t="str">
            <v>360732199609243320</v>
          </cell>
        </row>
        <row r="19231">
          <cell r="M19231" t="str">
            <v>360732199902223310</v>
          </cell>
        </row>
        <row r="19232">
          <cell r="M19232" t="str">
            <v>360732200906113325</v>
          </cell>
        </row>
        <row r="19233">
          <cell r="M19233" t="str">
            <v>362133196812113339</v>
          </cell>
        </row>
        <row r="19234">
          <cell r="M19234" t="str">
            <v>361127201608310015</v>
          </cell>
        </row>
        <row r="19235">
          <cell r="M19235" t="str">
            <v>362133195510183310</v>
          </cell>
        </row>
        <row r="19236">
          <cell r="M19236" t="str">
            <v>36213319570405332X</v>
          </cell>
        </row>
        <row r="19237">
          <cell r="M19237" t="str">
            <v>360732201711093330</v>
          </cell>
        </row>
        <row r="19238">
          <cell r="M19238" t="str">
            <v>360732200103103318</v>
          </cell>
        </row>
        <row r="19239">
          <cell r="M19239" t="str">
            <v>362133196312283331</v>
          </cell>
        </row>
        <row r="19240">
          <cell r="M19240" t="str">
            <v>360732200808253324</v>
          </cell>
        </row>
        <row r="19241">
          <cell r="M19241" t="str">
            <v>360732200912053314</v>
          </cell>
        </row>
        <row r="19242">
          <cell r="M19242" t="str">
            <v>360732199912013333</v>
          </cell>
        </row>
        <row r="19243">
          <cell r="M19243" t="str">
            <v>362133197012203314</v>
          </cell>
        </row>
        <row r="19244">
          <cell r="M19244" t="str">
            <v>360732200110193323</v>
          </cell>
        </row>
        <row r="19245">
          <cell r="M19245" t="str">
            <v>362133195601103320</v>
          </cell>
        </row>
        <row r="19246">
          <cell r="M19246" t="str">
            <v>360732201209163348</v>
          </cell>
        </row>
        <row r="19247">
          <cell r="M19247" t="str">
            <v>360732201106093324</v>
          </cell>
        </row>
        <row r="19248">
          <cell r="M19248" t="str">
            <v>36073220141016334X</v>
          </cell>
        </row>
        <row r="19249">
          <cell r="M19249" t="str">
            <v>360732202004063348</v>
          </cell>
        </row>
        <row r="19250">
          <cell r="M19250" t="str">
            <v>360732199006050060</v>
          </cell>
        </row>
        <row r="19251">
          <cell r="M19251" t="str">
            <v>360732201704143344</v>
          </cell>
        </row>
        <row r="19252">
          <cell r="M19252" t="str">
            <v>360732201810083322</v>
          </cell>
        </row>
        <row r="19253">
          <cell r="M19253" t="str">
            <v>360732202110173313</v>
          </cell>
        </row>
        <row r="19254">
          <cell r="M19254" t="str">
            <v>360732202001063318</v>
          </cell>
        </row>
        <row r="19255">
          <cell r="M19255" t="str">
            <v>360732199101093317</v>
          </cell>
        </row>
        <row r="19256">
          <cell r="M19256" t="str">
            <v>360732201910263312</v>
          </cell>
        </row>
        <row r="19257">
          <cell r="M19257" t="str">
            <v>360732201610233314</v>
          </cell>
        </row>
        <row r="19258">
          <cell r="M19258" t="str">
            <v>362133195310203321</v>
          </cell>
        </row>
        <row r="19259">
          <cell r="M19259" t="str">
            <v>362133197402193318</v>
          </cell>
        </row>
        <row r="19260">
          <cell r="M19260" t="str">
            <v>360732201605093310</v>
          </cell>
        </row>
        <row r="19261">
          <cell r="M19261" t="str">
            <v>360726198510164321</v>
          </cell>
        </row>
        <row r="19262">
          <cell r="M19262" t="str">
            <v>362133196203203312</v>
          </cell>
        </row>
        <row r="19263">
          <cell r="M19263" t="str">
            <v>360732200408153957</v>
          </cell>
        </row>
        <row r="19264">
          <cell r="M19264" t="str">
            <v>360732200703050053</v>
          </cell>
        </row>
        <row r="19265">
          <cell r="M19265" t="str">
            <v>362133197608083325</v>
          </cell>
        </row>
        <row r="19266">
          <cell r="M19266" t="str">
            <v>362133198210043336</v>
          </cell>
        </row>
        <row r="19267">
          <cell r="M19267" t="str">
            <v>360732200612080054</v>
          </cell>
        </row>
        <row r="19268">
          <cell r="M19268" t="str">
            <v>360732200905133332</v>
          </cell>
        </row>
        <row r="19269">
          <cell r="M19269" t="str">
            <v>36213319640905333X</v>
          </cell>
        </row>
        <row r="19270">
          <cell r="M19270" t="str">
            <v>362133196801173336</v>
          </cell>
        </row>
        <row r="19271">
          <cell r="M19271" t="str">
            <v>360732200708153334</v>
          </cell>
        </row>
        <row r="19272">
          <cell r="M19272" t="str">
            <v>360732201202073358</v>
          </cell>
        </row>
        <row r="19273">
          <cell r="M19273" t="str">
            <v>360722199405190922</v>
          </cell>
        </row>
        <row r="19274">
          <cell r="M19274" t="str">
            <v>362133195811073318</v>
          </cell>
        </row>
        <row r="19275">
          <cell r="M19275" t="str">
            <v>362133197801153356</v>
          </cell>
        </row>
        <row r="19276">
          <cell r="M19276" t="str">
            <v>36213319530401337X</v>
          </cell>
        </row>
        <row r="19277">
          <cell r="M19277" t="str">
            <v>362133196704153368</v>
          </cell>
        </row>
        <row r="19278">
          <cell r="M19278" t="str">
            <v>360732198606270038</v>
          </cell>
        </row>
        <row r="19279">
          <cell r="M19279" t="str">
            <v>360732198812153318</v>
          </cell>
        </row>
        <row r="19280">
          <cell r="M19280" t="str">
            <v>362133198005303311</v>
          </cell>
        </row>
        <row r="19281">
          <cell r="M19281" t="str">
            <v>362133195209123343</v>
          </cell>
        </row>
        <row r="19282">
          <cell r="M19282" t="str">
            <v>362133196404033348</v>
          </cell>
        </row>
        <row r="19283">
          <cell r="M19283" t="str">
            <v>362133197208033310</v>
          </cell>
        </row>
        <row r="19284">
          <cell r="M19284" t="str">
            <v>362133197701073316</v>
          </cell>
        </row>
        <row r="19285">
          <cell r="M19285" t="str">
            <v>36073220070501331X</v>
          </cell>
        </row>
        <row r="19286">
          <cell r="M19286" t="str">
            <v>362133194608033324</v>
          </cell>
        </row>
        <row r="19287">
          <cell r="M19287" t="str">
            <v>362133194009263312</v>
          </cell>
        </row>
        <row r="19288">
          <cell r="M19288" t="str">
            <v>362133196209163315</v>
          </cell>
        </row>
        <row r="19289">
          <cell r="M19289" t="str">
            <v>362133196912013327</v>
          </cell>
        </row>
        <row r="19290">
          <cell r="M19290" t="str">
            <v>362133196804013338</v>
          </cell>
        </row>
        <row r="19291">
          <cell r="M19291" t="str">
            <v>360732200908193381</v>
          </cell>
        </row>
        <row r="19292">
          <cell r="M19292" t="str">
            <v>360732198901163323</v>
          </cell>
        </row>
        <row r="19293">
          <cell r="M19293" t="str">
            <v>360732201304293319</v>
          </cell>
        </row>
        <row r="19294">
          <cell r="M19294" t="str">
            <v>360732201412253314</v>
          </cell>
        </row>
        <row r="19295">
          <cell r="M19295" t="str">
            <v>360732201903073318</v>
          </cell>
        </row>
        <row r="19296">
          <cell r="M19296" t="str">
            <v>362133194709043329</v>
          </cell>
        </row>
        <row r="19297">
          <cell r="M19297" t="str">
            <v>362133196503283318</v>
          </cell>
        </row>
        <row r="19298">
          <cell r="M19298" t="str">
            <v>362133195507173322</v>
          </cell>
        </row>
        <row r="19299">
          <cell r="M19299" t="str">
            <v>362133197401013338</v>
          </cell>
        </row>
        <row r="19300">
          <cell r="M19300" t="str">
            <v>360732202004123339</v>
          </cell>
        </row>
        <row r="19301">
          <cell r="M19301" t="str">
            <v>36073220180525334X</v>
          </cell>
        </row>
        <row r="19302">
          <cell r="M19302" t="str">
            <v>362133196501013365</v>
          </cell>
        </row>
        <row r="19303">
          <cell r="M19303" t="str">
            <v>362133195803053317</v>
          </cell>
        </row>
        <row r="19304">
          <cell r="M19304" t="str">
            <v>362133196204143323</v>
          </cell>
        </row>
        <row r="19305">
          <cell r="M19305" t="str">
            <v>362133195608013336</v>
          </cell>
        </row>
        <row r="19306">
          <cell r="M19306" t="str">
            <v>362133195612013320</v>
          </cell>
        </row>
        <row r="19307">
          <cell r="M19307" t="str">
            <v>360732200606093318</v>
          </cell>
        </row>
        <row r="19308">
          <cell r="M19308" t="str">
            <v>362133195308233337</v>
          </cell>
        </row>
        <row r="19309">
          <cell r="M19309" t="str">
            <v>362133196001053328</v>
          </cell>
        </row>
        <row r="19310">
          <cell r="M19310" t="str">
            <v>360732200810293317</v>
          </cell>
        </row>
        <row r="19311">
          <cell r="M19311" t="str">
            <v>362133195610073311</v>
          </cell>
        </row>
        <row r="19312">
          <cell r="M19312" t="str">
            <v>362133196901033349</v>
          </cell>
        </row>
        <row r="19313">
          <cell r="M19313" t="str">
            <v>360732199204043312</v>
          </cell>
        </row>
        <row r="19314">
          <cell r="M19314" t="str">
            <v>362133197010163320</v>
          </cell>
        </row>
        <row r="19315">
          <cell r="M19315" t="str">
            <v>360732201007243315</v>
          </cell>
        </row>
        <row r="19316">
          <cell r="M19316" t="str">
            <v>362133195301043311</v>
          </cell>
        </row>
        <row r="19317">
          <cell r="M19317" t="str">
            <v>362133195401043327</v>
          </cell>
        </row>
        <row r="19318">
          <cell r="M19318" t="str">
            <v>362133196808093320</v>
          </cell>
        </row>
        <row r="19319">
          <cell r="M19319" t="str">
            <v>362133194809053321</v>
          </cell>
        </row>
        <row r="19320">
          <cell r="M19320" t="str">
            <v>360732200601133333</v>
          </cell>
        </row>
        <row r="19321">
          <cell r="M19321" t="str">
            <v>360732200705253321</v>
          </cell>
        </row>
        <row r="19322">
          <cell r="M19322" t="str">
            <v>360732200404233351</v>
          </cell>
        </row>
        <row r="19323">
          <cell r="M19323" t="str">
            <v>360732201005153340</v>
          </cell>
        </row>
        <row r="19324">
          <cell r="M19324" t="str">
            <v>362133195402283349</v>
          </cell>
        </row>
        <row r="19325">
          <cell r="M19325" t="str">
            <v>362133196507233318</v>
          </cell>
        </row>
        <row r="19326">
          <cell r="M19326" t="str">
            <v>362133197612183353</v>
          </cell>
        </row>
        <row r="19327">
          <cell r="M19327" t="str">
            <v>360732201301013326</v>
          </cell>
        </row>
        <row r="19328">
          <cell r="M19328" t="str">
            <v>360732198902053329</v>
          </cell>
        </row>
        <row r="19329">
          <cell r="M19329" t="str">
            <v>360732201506253315</v>
          </cell>
        </row>
        <row r="19330">
          <cell r="M19330" t="str">
            <v>360732201101093325</v>
          </cell>
        </row>
        <row r="19331">
          <cell r="M19331" t="str">
            <v>360732200305043325</v>
          </cell>
        </row>
        <row r="19332">
          <cell r="M19332" t="str">
            <v>360732200605123343</v>
          </cell>
        </row>
        <row r="19333">
          <cell r="M19333" t="str">
            <v>362133197301193343</v>
          </cell>
        </row>
        <row r="19334">
          <cell r="M19334" t="str">
            <v>362133196508053319</v>
          </cell>
        </row>
        <row r="19335">
          <cell r="M19335" t="str">
            <v>360732200607013391</v>
          </cell>
        </row>
        <row r="19336">
          <cell r="M19336" t="str">
            <v>362133195607273312</v>
          </cell>
        </row>
        <row r="19337">
          <cell r="M19337" t="str">
            <v>362133196305013325</v>
          </cell>
        </row>
        <row r="19338">
          <cell r="M19338" t="str">
            <v>360732201202093367</v>
          </cell>
        </row>
        <row r="19339">
          <cell r="M19339" t="str">
            <v>360732201401133333</v>
          </cell>
        </row>
        <row r="19340">
          <cell r="M19340" t="str">
            <v>360732200602253329</v>
          </cell>
        </row>
        <row r="19341">
          <cell r="M19341" t="str">
            <v>362133194704053325</v>
          </cell>
        </row>
        <row r="19342">
          <cell r="M19342" t="str">
            <v>362133197308263316</v>
          </cell>
        </row>
        <row r="19343">
          <cell r="M19343" t="str">
            <v>362133197309253371</v>
          </cell>
        </row>
        <row r="19344">
          <cell r="M19344" t="str">
            <v>360732201507073332</v>
          </cell>
        </row>
        <row r="19345">
          <cell r="M19345" t="str">
            <v>36073220180509334X</v>
          </cell>
        </row>
        <row r="19346">
          <cell r="M19346" t="str">
            <v>360732201208283321</v>
          </cell>
        </row>
        <row r="19347">
          <cell r="M19347" t="str">
            <v>360732198403023344</v>
          </cell>
        </row>
        <row r="19348">
          <cell r="M19348" t="str">
            <v>360732202105073318</v>
          </cell>
        </row>
        <row r="19349">
          <cell r="M19349" t="str">
            <v>362133194905033312</v>
          </cell>
        </row>
        <row r="19350">
          <cell r="M19350" t="str">
            <v>362133196710293340</v>
          </cell>
        </row>
        <row r="19351">
          <cell r="M19351" t="str">
            <v>362133196307023316</v>
          </cell>
        </row>
        <row r="19352">
          <cell r="M19352" t="str">
            <v>36213319711101333X</v>
          </cell>
        </row>
        <row r="19353">
          <cell r="M19353" t="str">
            <v>360732201110183322</v>
          </cell>
        </row>
        <row r="19354">
          <cell r="M19354" t="str">
            <v>360732199409283125</v>
          </cell>
        </row>
        <row r="19355">
          <cell r="M19355" t="str">
            <v>36073220200514334X</v>
          </cell>
        </row>
        <row r="19356">
          <cell r="M19356" t="str">
            <v>360732201712043327</v>
          </cell>
        </row>
        <row r="19357">
          <cell r="M19357" t="str">
            <v>362133197501253320</v>
          </cell>
        </row>
        <row r="19358">
          <cell r="M19358" t="str">
            <v>360732200903073356</v>
          </cell>
        </row>
        <row r="19359">
          <cell r="M19359" t="str">
            <v>360732198610283325</v>
          </cell>
        </row>
        <row r="19360">
          <cell r="M19360" t="str">
            <v>360732201511183358</v>
          </cell>
        </row>
        <row r="19361">
          <cell r="M19361" t="str">
            <v>362133198209013332</v>
          </cell>
        </row>
        <row r="19362">
          <cell r="M19362" t="str">
            <v>360732200812243356</v>
          </cell>
        </row>
        <row r="19363">
          <cell r="M19363" t="str">
            <v>360732200607043312</v>
          </cell>
        </row>
        <row r="19364">
          <cell r="M19364" t="str">
            <v>362133197509033357</v>
          </cell>
        </row>
        <row r="19365">
          <cell r="M19365" t="str">
            <v>362133196412263311</v>
          </cell>
        </row>
        <row r="19366">
          <cell r="M19366" t="str">
            <v>360732201512143315</v>
          </cell>
        </row>
        <row r="19367">
          <cell r="M19367" t="str">
            <v>360732200902183318</v>
          </cell>
        </row>
        <row r="19368">
          <cell r="M19368" t="str">
            <v>360732200902203366</v>
          </cell>
        </row>
        <row r="19369">
          <cell r="M19369" t="str">
            <v>362133198207063627</v>
          </cell>
        </row>
        <row r="19370">
          <cell r="M19370" t="str">
            <v>360732201704193341</v>
          </cell>
        </row>
        <row r="19371">
          <cell r="M19371" t="str">
            <v>360732201904133327</v>
          </cell>
        </row>
        <row r="19372">
          <cell r="M19372" t="str">
            <v>362133196212063323</v>
          </cell>
        </row>
        <row r="19373">
          <cell r="M19373" t="str">
            <v>362133198007133328</v>
          </cell>
        </row>
        <row r="19374">
          <cell r="M19374" t="str">
            <v>362133195807113321</v>
          </cell>
        </row>
        <row r="19375">
          <cell r="M19375" t="str">
            <v>362133195407133315</v>
          </cell>
        </row>
        <row r="19376">
          <cell r="M19376" t="str">
            <v>450521198709208327</v>
          </cell>
        </row>
        <row r="19377">
          <cell r="M19377" t="str">
            <v>360732200905253318</v>
          </cell>
        </row>
        <row r="19378">
          <cell r="M19378" t="str">
            <v>362133196105173324</v>
          </cell>
        </row>
        <row r="19379">
          <cell r="M19379" t="str">
            <v>360732200806043323</v>
          </cell>
        </row>
        <row r="19380">
          <cell r="M19380" t="str">
            <v>362133196905063318</v>
          </cell>
        </row>
        <row r="19381">
          <cell r="M19381" t="str">
            <v>362133198109010011</v>
          </cell>
        </row>
        <row r="19382">
          <cell r="M19382" t="str">
            <v>362133195101040036</v>
          </cell>
        </row>
        <row r="19383">
          <cell r="M19383" t="str">
            <v>362133196208133325</v>
          </cell>
        </row>
        <row r="19384">
          <cell r="M19384" t="str">
            <v>362133196305103339</v>
          </cell>
        </row>
        <row r="19385">
          <cell r="M19385" t="str">
            <v>362133196002213311</v>
          </cell>
        </row>
        <row r="19386">
          <cell r="M19386" t="str">
            <v>360732200501193347</v>
          </cell>
        </row>
        <row r="19387">
          <cell r="M19387" t="str">
            <v>360732200701043351</v>
          </cell>
        </row>
        <row r="19388">
          <cell r="M19388" t="str">
            <v>360732200808193421</v>
          </cell>
        </row>
        <row r="19389">
          <cell r="M19389" t="str">
            <v>362133195403183323</v>
          </cell>
        </row>
        <row r="19390">
          <cell r="M19390" t="str">
            <v>360732201107083347</v>
          </cell>
        </row>
        <row r="19391">
          <cell r="M19391" t="str">
            <v>360732201703283337</v>
          </cell>
        </row>
        <row r="19392">
          <cell r="M19392" t="str">
            <v>362133195102033313</v>
          </cell>
        </row>
        <row r="19393">
          <cell r="M19393" t="str">
            <v>36213319750131332X</v>
          </cell>
        </row>
        <row r="19394">
          <cell r="M19394" t="str">
            <v>362133197703023312</v>
          </cell>
        </row>
        <row r="19395">
          <cell r="M19395" t="str">
            <v>36213319710611331X</v>
          </cell>
        </row>
        <row r="19396">
          <cell r="M19396" t="str">
            <v>362133197212083388</v>
          </cell>
        </row>
        <row r="19397">
          <cell r="M19397" t="str">
            <v>362133194411033312</v>
          </cell>
        </row>
        <row r="19398">
          <cell r="M19398" t="str">
            <v>362133194704263322</v>
          </cell>
        </row>
        <row r="19399">
          <cell r="M19399" t="str">
            <v>360732200908123359</v>
          </cell>
        </row>
        <row r="19400">
          <cell r="M19400" t="str">
            <v>362133197406183395</v>
          </cell>
        </row>
        <row r="19401">
          <cell r="M19401" t="str">
            <v>362133195707103329</v>
          </cell>
        </row>
        <row r="19402">
          <cell r="M19402" t="str">
            <v>360732200402023350</v>
          </cell>
        </row>
        <row r="19403">
          <cell r="M19403" t="str">
            <v>362133197706203343</v>
          </cell>
        </row>
        <row r="19404">
          <cell r="M19404" t="str">
            <v>360732200712153337</v>
          </cell>
        </row>
        <row r="19405">
          <cell r="M19405" t="str">
            <v>362133195911123335</v>
          </cell>
        </row>
        <row r="19406">
          <cell r="M19406" t="str">
            <v>362133194505063328</v>
          </cell>
        </row>
        <row r="19407">
          <cell r="M19407" t="str">
            <v>360732201512103321</v>
          </cell>
        </row>
        <row r="19408">
          <cell r="M19408" t="str">
            <v>360732201808183332</v>
          </cell>
        </row>
        <row r="19409">
          <cell r="M19409" t="str">
            <v>360732201611263312</v>
          </cell>
        </row>
        <row r="19410">
          <cell r="M19410" t="str">
            <v>36073220020117331X</v>
          </cell>
        </row>
        <row r="19411">
          <cell r="M19411" t="str">
            <v>36213319550101331X</v>
          </cell>
        </row>
        <row r="19412">
          <cell r="M19412" t="str">
            <v>362121197406157220</v>
          </cell>
        </row>
        <row r="19413">
          <cell r="M19413" t="str">
            <v>360732200801253364</v>
          </cell>
        </row>
        <row r="19414">
          <cell r="M19414" t="str">
            <v>36073220211111338X</v>
          </cell>
        </row>
        <row r="19415">
          <cell r="M19415" t="str">
            <v>362133196903103312</v>
          </cell>
        </row>
        <row r="19416">
          <cell r="M19416" t="str">
            <v>360732200009033317</v>
          </cell>
        </row>
        <row r="19417">
          <cell r="M19417" t="str">
            <v>36073220010422332X</v>
          </cell>
        </row>
        <row r="19418">
          <cell r="M19418" t="str">
            <v>360732202308083313</v>
          </cell>
        </row>
        <row r="19419">
          <cell r="M19419" t="str">
            <v>360732202011293336</v>
          </cell>
        </row>
        <row r="19420">
          <cell r="M19420" t="str">
            <v>36213319781030331X</v>
          </cell>
        </row>
        <row r="19421">
          <cell r="M19421" t="str">
            <v>360732200701173383</v>
          </cell>
        </row>
        <row r="19422">
          <cell r="M19422" t="str">
            <v>360732200309193339</v>
          </cell>
        </row>
        <row r="19423">
          <cell r="M19423" t="str">
            <v>360732200501113319</v>
          </cell>
        </row>
        <row r="19424">
          <cell r="M19424" t="str">
            <v>360732198907223323</v>
          </cell>
        </row>
        <row r="19425">
          <cell r="M19425" t="str">
            <v>362133197603033345</v>
          </cell>
        </row>
        <row r="19426">
          <cell r="M19426" t="str">
            <v>362133196209123313</v>
          </cell>
        </row>
        <row r="19427">
          <cell r="M19427" t="str">
            <v>362133196302163344</v>
          </cell>
        </row>
        <row r="19428">
          <cell r="M19428" t="str">
            <v>360732201108313327</v>
          </cell>
        </row>
        <row r="19429">
          <cell r="M19429" t="str">
            <v>362133194605053338</v>
          </cell>
        </row>
        <row r="19430">
          <cell r="M19430" t="str">
            <v>362133195307193329</v>
          </cell>
        </row>
        <row r="19431">
          <cell r="M19431" t="str">
            <v>360732201104023365</v>
          </cell>
        </row>
        <row r="19432">
          <cell r="M19432" t="str">
            <v>362133197611193314</v>
          </cell>
        </row>
        <row r="19433">
          <cell r="M19433" t="str">
            <v>362133195308023313</v>
          </cell>
        </row>
        <row r="19434">
          <cell r="M19434" t="str">
            <v>362133195606153327</v>
          </cell>
        </row>
        <row r="19435">
          <cell r="M19435" t="str">
            <v>362133194109103332</v>
          </cell>
        </row>
        <row r="19436">
          <cell r="M19436" t="str">
            <v>360732198512213315</v>
          </cell>
        </row>
        <row r="19437">
          <cell r="M19437" t="str">
            <v>360721198811197627</v>
          </cell>
        </row>
        <row r="19438">
          <cell r="M19438" t="str">
            <v>362133195101023332</v>
          </cell>
        </row>
        <row r="19439">
          <cell r="M19439" t="str">
            <v>360732201007283333</v>
          </cell>
        </row>
        <row r="19440">
          <cell r="M19440" t="str">
            <v>360732200304063324</v>
          </cell>
        </row>
        <row r="19441">
          <cell r="M19441" t="str">
            <v>360732200807173322</v>
          </cell>
        </row>
        <row r="19442">
          <cell r="M19442" t="str">
            <v>362133197510273358</v>
          </cell>
        </row>
        <row r="19443">
          <cell r="M19443" t="str">
            <v>362133198308193316</v>
          </cell>
        </row>
        <row r="19444">
          <cell r="M19444" t="str">
            <v>362133198309113322</v>
          </cell>
        </row>
        <row r="19445">
          <cell r="M19445" t="str">
            <v>360721200109097626</v>
          </cell>
        </row>
        <row r="19446">
          <cell r="M19446" t="str">
            <v>360732200507063316</v>
          </cell>
        </row>
        <row r="19447">
          <cell r="M19447" t="str">
            <v>362133196308183338</v>
          </cell>
        </row>
        <row r="19448">
          <cell r="M19448" t="str">
            <v>360732201612153326</v>
          </cell>
        </row>
        <row r="19449">
          <cell r="M19449" t="str">
            <v>360732201808143314</v>
          </cell>
        </row>
        <row r="19450">
          <cell r="M19450" t="str">
            <v>360732198908063317</v>
          </cell>
        </row>
        <row r="19451">
          <cell r="M19451" t="str">
            <v>362133196511113327</v>
          </cell>
        </row>
        <row r="19452">
          <cell r="M19452" t="str">
            <v>360732201501233331</v>
          </cell>
        </row>
        <row r="19453">
          <cell r="M19453" t="str">
            <v>360732201202173316</v>
          </cell>
        </row>
        <row r="19454">
          <cell r="M19454" t="str">
            <v>360732198810223319</v>
          </cell>
        </row>
        <row r="19455">
          <cell r="M19455" t="str">
            <v>360732201310153320</v>
          </cell>
        </row>
        <row r="19456">
          <cell r="M19456" t="str">
            <v>360732201201073321</v>
          </cell>
        </row>
        <row r="19457">
          <cell r="M19457" t="str">
            <v>360732201607173314</v>
          </cell>
        </row>
        <row r="19458">
          <cell r="M19458" t="str">
            <v>360732199604123338</v>
          </cell>
        </row>
        <row r="19459">
          <cell r="M19459" t="str">
            <v>36073220200410332X</v>
          </cell>
        </row>
        <row r="19460">
          <cell r="M19460" t="str">
            <v>360732201508253335</v>
          </cell>
        </row>
        <row r="19461">
          <cell r="M19461" t="str">
            <v>362133196404253324</v>
          </cell>
        </row>
        <row r="19462">
          <cell r="M19462" t="str">
            <v>360732200908093321</v>
          </cell>
        </row>
        <row r="19463">
          <cell r="M19463" t="str">
            <v>362133196907023344</v>
          </cell>
        </row>
        <row r="19464">
          <cell r="M19464" t="str">
            <v>360732200608293348</v>
          </cell>
        </row>
        <row r="19465">
          <cell r="M19465" t="str">
            <v>360732202501293320</v>
          </cell>
        </row>
        <row r="19466">
          <cell r="M19466" t="str">
            <v>362133197705203341</v>
          </cell>
        </row>
        <row r="19467">
          <cell r="M19467" t="str">
            <v>36073220060512336X</v>
          </cell>
        </row>
        <row r="19468">
          <cell r="M19468" t="str">
            <v>362133194404073324</v>
          </cell>
        </row>
        <row r="19469">
          <cell r="M19469" t="str">
            <v>360732200708293310</v>
          </cell>
        </row>
        <row r="19470">
          <cell r="M19470" t="str">
            <v>362133196306213353</v>
          </cell>
        </row>
        <row r="19471">
          <cell r="M19471" t="str">
            <v>362133193801203327</v>
          </cell>
        </row>
        <row r="19472">
          <cell r="M19472" t="str">
            <v>360732199004123350</v>
          </cell>
        </row>
        <row r="19473">
          <cell r="M19473" t="str">
            <v>362133196508043321</v>
          </cell>
        </row>
        <row r="19474">
          <cell r="M19474" t="str">
            <v>36073219841024492X</v>
          </cell>
        </row>
        <row r="19475">
          <cell r="M19475" t="str">
            <v>362133195307093336</v>
          </cell>
        </row>
        <row r="19476">
          <cell r="M19476" t="str">
            <v>360732200311153344</v>
          </cell>
        </row>
        <row r="19477">
          <cell r="M19477" t="str">
            <v>360732200605063336</v>
          </cell>
        </row>
        <row r="19478">
          <cell r="M19478" t="str">
            <v>362133195709083325</v>
          </cell>
        </row>
        <row r="19479">
          <cell r="M19479" t="str">
            <v>362133195305053322</v>
          </cell>
        </row>
        <row r="19480">
          <cell r="M19480" t="str">
            <v>360732201408303315</v>
          </cell>
        </row>
        <row r="19481">
          <cell r="M19481" t="str">
            <v>36213319521028331X</v>
          </cell>
        </row>
        <row r="19482">
          <cell r="M19482" t="str">
            <v>360732200502253313</v>
          </cell>
        </row>
        <row r="19483">
          <cell r="M19483" t="str">
            <v>362133195708053327</v>
          </cell>
        </row>
        <row r="19484">
          <cell r="M19484" t="str">
            <v>360732200610183340</v>
          </cell>
        </row>
        <row r="19485">
          <cell r="M19485" t="str">
            <v>360732200803193377</v>
          </cell>
        </row>
        <row r="19486">
          <cell r="M19486" t="str">
            <v>362133197706263354</v>
          </cell>
        </row>
        <row r="19487">
          <cell r="M19487" t="str">
            <v>362133198203013366</v>
          </cell>
        </row>
        <row r="19488">
          <cell r="M19488" t="str">
            <v>360732199603193377</v>
          </cell>
        </row>
        <row r="19489">
          <cell r="M19489" t="str">
            <v>362133196510113325</v>
          </cell>
        </row>
        <row r="19490">
          <cell r="M19490" t="str">
            <v>362133196603263314</v>
          </cell>
        </row>
        <row r="19491">
          <cell r="M19491" t="str">
            <v>360732201112053388</v>
          </cell>
        </row>
        <row r="19492">
          <cell r="M19492" t="str">
            <v>362133196612243323</v>
          </cell>
        </row>
        <row r="19493">
          <cell r="M19493" t="str">
            <v>360732200211263378</v>
          </cell>
        </row>
        <row r="19494">
          <cell r="M19494" t="str">
            <v>362133196009053314</v>
          </cell>
        </row>
        <row r="19495">
          <cell r="M19495" t="str">
            <v>362133197108083361</v>
          </cell>
        </row>
        <row r="19496">
          <cell r="M19496" t="str">
            <v>362133196306133337</v>
          </cell>
        </row>
        <row r="19497">
          <cell r="M19497" t="str">
            <v>360732200811143353</v>
          </cell>
        </row>
        <row r="19498">
          <cell r="M19498" t="str">
            <v>362133195205133325</v>
          </cell>
        </row>
        <row r="19499">
          <cell r="M19499" t="str">
            <v>36073220120410332X</v>
          </cell>
        </row>
        <row r="19500">
          <cell r="M19500" t="str">
            <v>360732201404073313</v>
          </cell>
        </row>
        <row r="19501">
          <cell r="M19501" t="str">
            <v>362133195603073313</v>
          </cell>
        </row>
        <row r="19502">
          <cell r="M19502" t="str">
            <v>362133196103263326</v>
          </cell>
        </row>
        <row r="19503">
          <cell r="M19503" t="str">
            <v>362121197901207264</v>
          </cell>
        </row>
        <row r="19504">
          <cell r="M19504" t="str">
            <v>360732200705173313</v>
          </cell>
        </row>
        <row r="19505">
          <cell r="M19505" t="str">
            <v>360732200905013349</v>
          </cell>
        </row>
        <row r="19506">
          <cell r="M19506" t="str">
            <v>362133196106263313</v>
          </cell>
        </row>
        <row r="19507">
          <cell r="M19507" t="str">
            <v>362133196405073341</v>
          </cell>
        </row>
        <row r="19508">
          <cell r="M19508" t="str">
            <v>362133195912023328</v>
          </cell>
        </row>
        <row r="19509">
          <cell r="M19509" t="str">
            <v>362426197812206647</v>
          </cell>
        </row>
        <row r="19510">
          <cell r="M19510" t="str">
            <v>362133194910283324</v>
          </cell>
        </row>
        <row r="19511">
          <cell r="M19511" t="str">
            <v>362133195409023320</v>
          </cell>
        </row>
        <row r="19512">
          <cell r="M19512" t="str">
            <v>36073220080110334X</v>
          </cell>
        </row>
        <row r="19513">
          <cell r="M19513" t="str">
            <v>360732200905273327</v>
          </cell>
        </row>
        <row r="19514">
          <cell r="M19514" t="str">
            <v>360732200701023369</v>
          </cell>
        </row>
        <row r="19515">
          <cell r="M19515" t="str">
            <v>360732201110143312</v>
          </cell>
        </row>
        <row r="19516">
          <cell r="M19516" t="str">
            <v>360732201404093314</v>
          </cell>
        </row>
        <row r="19517">
          <cell r="M19517" t="str">
            <v>362133196502063313</v>
          </cell>
        </row>
        <row r="19518">
          <cell r="M19518" t="str">
            <v>362133195904033315</v>
          </cell>
        </row>
        <row r="19519">
          <cell r="M19519" t="str">
            <v>362133196209203321</v>
          </cell>
        </row>
        <row r="19520">
          <cell r="M19520" t="str">
            <v>360732201109283326</v>
          </cell>
        </row>
        <row r="19521">
          <cell r="M19521" t="str">
            <v>360732200901063349</v>
          </cell>
        </row>
        <row r="19522">
          <cell r="M19522" t="str">
            <v>360732201310313339</v>
          </cell>
        </row>
        <row r="19523">
          <cell r="M19523" t="str">
            <v>362133194708163310</v>
          </cell>
        </row>
        <row r="19524">
          <cell r="M19524" t="str">
            <v>362133194802113336</v>
          </cell>
        </row>
        <row r="19525">
          <cell r="M19525" t="str">
            <v>362133197406083351</v>
          </cell>
        </row>
        <row r="19526">
          <cell r="M19526" t="str">
            <v>362133195208103383</v>
          </cell>
        </row>
        <row r="19527">
          <cell r="M19527" t="str">
            <v>362133194901113315</v>
          </cell>
        </row>
        <row r="19528">
          <cell r="M19528" t="str">
            <v>362133194804263311</v>
          </cell>
        </row>
        <row r="19529">
          <cell r="M19529" t="str">
            <v>362133197106143324</v>
          </cell>
        </row>
        <row r="19530">
          <cell r="M19530" t="str">
            <v>360732201710083317</v>
          </cell>
        </row>
        <row r="19531">
          <cell r="M19531" t="str">
            <v>36073220201122332X</v>
          </cell>
        </row>
        <row r="19532">
          <cell r="M19532" t="str">
            <v>360732201411263318</v>
          </cell>
        </row>
        <row r="19533">
          <cell r="M19533" t="str">
            <v>510522197505107696</v>
          </cell>
        </row>
        <row r="19534">
          <cell r="M19534" t="str">
            <v>360732199809233397</v>
          </cell>
        </row>
        <row r="19535">
          <cell r="M19535" t="str">
            <v>362133198212213327</v>
          </cell>
        </row>
        <row r="19536">
          <cell r="M19536" t="str">
            <v>360732200407173323</v>
          </cell>
        </row>
        <row r="19537">
          <cell r="M19537" t="str">
            <v>36073220090115331X</v>
          </cell>
        </row>
        <row r="19538">
          <cell r="M19538" t="str">
            <v>362133197912183363</v>
          </cell>
        </row>
        <row r="19539">
          <cell r="M19539" t="str">
            <v>362133194406153344</v>
          </cell>
        </row>
        <row r="19540">
          <cell r="M19540" t="str">
            <v>360732201504273320</v>
          </cell>
        </row>
        <row r="19541">
          <cell r="M19541" t="str">
            <v>360732201301103348</v>
          </cell>
        </row>
        <row r="19542">
          <cell r="M19542" t="str">
            <v>360732201906213320</v>
          </cell>
        </row>
        <row r="19543">
          <cell r="M19543" t="str">
            <v>360732201607063326</v>
          </cell>
        </row>
        <row r="19544">
          <cell r="M19544" t="str">
            <v>360732201107073333</v>
          </cell>
        </row>
        <row r="19545">
          <cell r="M19545" t="str">
            <v>362133195411273329</v>
          </cell>
        </row>
        <row r="19546">
          <cell r="M19546" t="str">
            <v>360732200605303352</v>
          </cell>
        </row>
        <row r="19547">
          <cell r="M19547" t="str">
            <v>360732200512183347</v>
          </cell>
        </row>
        <row r="19548">
          <cell r="M19548" t="str">
            <v>360732200906163322</v>
          </cell>
        </row>
        <row r="19549">
          <cell r="M19549" t="str">
            <v>36213319680409334X</v>
          </cell>
        </row>
        <row r="19550">
          <cell r="M19550" t="str">
            <v>36213319801222331X</v>
          </cell>
        </row>
        <row r="19551">
          <cell r="M19551" t="str">
            <v>362133195610193321</v>
          </cell>
        </row>
        <row r="19552">
          <cell r="M19552" t="str">
            <v>360732199005163362</v>
          </cell>
        </row>
        <row r="19553">
          <cell r="M19553" t="str">
            <v>360732198912273325</v>
          </cell>
        </row>
        <row r="19554">
          <cell r="M19554" t="str">
            <v>362133195604283312</v>
          </cell>
        </row>
        <row r="19555">
          <cell r="M19555" t="str">
            <v>360732201303133321</v>
          </cell>
        </row>
        <row r="19556">
          <cell r="M19556" t="str">
            <v>360732201112053361</v>
          </cell>
        </row>
        <row r="19557">
          <cell r="M19557" t="str">
            <v>362133197208243406</v>
          </cell>
        </row>
        <row r="19558">
          <cell r="M19558" t="str">
            <v>360732199305033324</v>
          </cell>
        </row>
        <row r="19559">
          <cell r="M19559" t="str">
            <v>360732201309163310</v>
          </cell>
        </row>
        <row r="19560">
          <cell r="M19560" t="str">
            <v>362133196507203311</v>
          </cell>
        </row>
        <row r="19561">
          <cell r="M19561" t="str">
            <v>362133194907233318</v>
          </cell>
        </row>
        <row r="19562">
          <cell r="M19562" t="str">
            <v>362133197604033339</v>
          </cell>
        </row>
        <row r="19563">
          <cell r="M19563" t="str">
            <v>362133195204193326</v>
          </cell>
        </row>
        <row r="19564">
          <cell r="M19564" t="str">
            <v>360732198612233321</v>
          </cell>
        </row>
        <row r="19565">
          <cell r="M19565" t="str">
            <v>360732201512273320</v>
          </cell>
        </row>
        <row r="19566">
          <cell r="M19566" t="str">
            <v>362133196708243336</v>
          </cell>
        </row>
        <row r="19567">
          <cell r="M19567" t="str">
            <v>362133196812063335</v>
          </cell>
        </row>
        <row r="19568">
          <cell r="M19568" t="str">
            <v>362133197504153368</v>
          </cell>
        </row>
        <row r="19569">
          <cell r="M19569" t="str">
            <v>362133197204123327</v>
          </cell>
        </row>
        <row r="19570">
          <cell r="M19570" t="str">
            <v>362133197509113322</v>
          </cell>
        </row>
        <row r="19571">
          <cell r="M19571" t="str">
            <v>360732198709173361</v>
          </cell>
        </row>
        <row r="19572">
          <cell r="M19572" t="str">
            <v>362133198008243326</v>
          </cell>
        </row>
        <row r="19573">
          <cell r="M19573" t="str">
            <v>360782201308212233</v>
          </cell>
        </row>
        <row r="19574">
          <cell r="M19574" t="str">
            <v>360732201502183321</v>
          </cell>
        </row>
        <row r="19575">
          <cell r="M19575" t="str">
            <v>362133197706023334</v>
          </cell>
        </row>
        <row r="19576">
          <cell r="M19576" t="str">
            <v>362133195304023324</v>
          </cell>
        </row>
        <row r="19577">
          <cell r="M19577" t="str">
            <v>360732199810153327</v>
          </cell>
        </row>
        <row r="19578">
          <cell r="M19578" t="str">
            <v>360732201911193328</v>
          </cell>
        </row>
        <row r="19579">
          <cell r="M19579" t="str">
            <v>360732199809203390</v>
          </cell>
        </row>
        <row r="19580">
          <cell r="M19580" t="str">
            <v>362133197909222827</v>
          </cell>
        </row>
        <row r="19581">
          <cell r="M19581" t="str">
            <v>36213319630504333X</v>
          </cell>
        </row>
        <row r="19582">
          <cell r="M19582" t="str">
            <v>362133198010093312</v>
          </cell>
        </row>
        <row r="19583">
          <cell r="M19583" t="str">
            <v>360732201501233358</v>
          </cell>
        </row>
        <row r="19584">
          <cell r="M19584" t="str">
            <v>360732198709203380</v>
          </cell>
        </row>
        <row r="19585">
          <cell r="M19585" t="str">
            <v>360732200911133320</v>
          </cell>
        </row>
        <row r="19586">
          <cell r="M19586" t="str">
            <v>360732201012313330</v>
          </cell>
        </row>
        <row r="19587">
          <cell r="M19587" t="str">
            <v>362133195302103320</v>
          </cell>
        </row>
        <row r="19588">
          <cell r="M19588" t="str">
            <v>362133198109203323</v>
          </cell>
        </row>
        <row r="19589">
          <cell r="M19589" t="str">
            <v>360732200805033326</v>
          </cell>
        </row>
        <row r="19590">
          <cell r="M19590" t="str">
            <v>360732200210283318</v>
          </cell>
        </row>
        <row r="19591">
          <cell r="M19591" t="str">
            <v>360732200906243349</v>
          </cell>
        </row>
        <row r="19592">
          <cell r="M19592" t="str">
            <v>362133197810053314</v>
          </cell>
        </row>
        <row r="19593">
          <cell r="M19593" t="str">
            <v>360732198909043350</v>
          </cell>
        </row>
        <row r="19594">
          <cell r="M19594" t="str">
            <v>360722199002203020</v>
          </cell>
        </row>
        <row r="19595">
          <cell r="M19595" t="str">
            <v>360732201506123326</v>
          </cell>
        </row>
        <row r="19596">
          <cell r="M19596" t="str">
            <v>360732200906263323</v>
          </cell>
        </row>
        <row r="19597">
          <cell r="M19597" t="str">
            <v>360732201311273316</v>
          </cell>
        </row>
        <row r="19598">
          <cell r="M19598" t="str">
            <v>36213319560905333X</v>
          </cell>
        </row>
        <row r="19599">
          <cell r="M19599" t="str">
            <v>362133196007163325</v>
          </cell>
        </row>
        <row r="19600">
          <cell r="M19600" t="str">
            <v>360732200605313323</v>
          </cell>
        </row>
        <row r="19601">
          <cell r="M19601" t="str">
            <v>362133196207103319</v>
          </cell>
        </row>
        <row r="19602">
          <cell r="M19602" t="str">
            <v>362133196712123345</v>
          </cell>
        </row>
        <row r="19603">
          <cell r="M19603" t="str">
            <v>362133195911153331</v>
          </cell>
        </row>
        <row r="19604">
          <cell r="M19604" t="str">
            <v>360732199601233312</v>
          </cell>
        </row>
        <row r="19605">
          <cell r="M19605" t="str">
            <v>360732198508193323</v>
          </cell>
        </row>
        <row r="19606">
          <cell r="M19606" t="str">
            <v>360732200605303328</v>
          </cell>
        </row>
        <row r="19607">
          <cell r="M19607" t="str">
            <v>360732200808013339</v>
          </cell>
        </row>
        <row r="19608">
          <cell r="M19608" t="str">
            <v>360732200805043313</v>
          </cell>
        </row>
        <row r="19609">
          <cell r="M19609" t="str">
            <v>362133197511143336</v>
          </cell>
        </row>
        <row r="19610">
          <cell r="M19610" t="str">
            <v>362133195210153320</v>
          </cell>
        </row>
        <row r="19611">
          <cell r="M19611" t="str">
            <v>360732200711213318</v>
          </cell>
        </row>
        <row r="19612">
          <cell r="M19612" t="str">
            <v>36213319700923331X</v>
          </cell>
        </row>
        <row r="19613">
          <cell r="M19613" t="str">
            <v>360732200806193348</v>
          </cell>
        </row>
        <row r="19614">
          <cell r="M19614" t="str">
            <v>362133196908273345</v>
          </cell>
        </row>
        <row r="19615">
          <cell r="M19615" t="str">
            <v>362133196512063317</v>
          </cell>
        </row>
        <row r="19616">
          <cell r="M19616" t="str">
            <v>36213319580401335X</v>
          </cell>
        </row>
        <row r="19617">
          <cell r="M19617" t="str">
            <v>362133195206153344</v>
          </cell>
        </row>
        <row r="19618">
          <cell r="M19618" t="str">
            <v>362133195403213318</v>
          </cell>
        </row>
        <row r="19619">
          <cell r="M19619" t="str">
            <v>362133195906063323</v>
          </cell>
        </row>
        <row r="19620">
          <cell r="M19620" t="str">
            <v>360732200701043319</v>
          </cell>
        </row>
        <row r="19621">
          <cell r="M19621" t="str">
            <v>362133197311113335</v>
          </cell>
        </row>
        <row r="19622">
          <cell r="M19622" t="str">
            <v>362133196510103389</v>
          </cell>
        </row>
        <row r="19623">
          <cell r="M19623" t="str">
            <v>360732200011223312</v>
          </cell>
        </row>
        <row r="19624">
          <cell r="M19624" t="str">
            <v>362133196006103347</v>
          </cell>
        </row>
        <row r="19625">
          <cell r="M19625" t="str">
            <v>362133195810033330</v>
          </cell>
        </row>
        <row r="19626">
          <cell r="M19626" t="str">
            <v>360732200608233310</v>
          </cell>
        </row>
        <row r="19627">
          <cell r="M19627" t="str">
            <v>362133198112223317</v>
          </cell>
        </row>
        <row r="19628">
          <cell r="M19628" t="str">
            <v>36213319640828331X</v>
          </cell>
        </row>
        <row r="19629">
          <cell r="M19629" t="str">
            <v>360732198810123369</v>
          </cell>
        </row>
        <row r="19630">
          <cell r="M19630" t="str">
            <v>360732201203083312</v>
          </cell>
        </row>
        <row r="19631">
          <cell r="M19631" t="str">
            <v>36073220160531331X</v>
          </cell>
        </row>
        <row r="19632">
          <cell r="M19632" t="str">
            <v>360732200512063345</v>
          </cell>
        </row>
        <row r="19633">
          <cell r="M19633" t="str">
            <v>36073220061211332X</v>
          </cell>
        </row>
        <row r="19634">
          <cell r="M19634" t="str">
            <v>360732201912073336</v>
          </cell>
        </row>
        <row r="19635">
          <cell r="M19635" t="str">
            <v>360732201803233329</v>
          </cell>
        </row>
        <row r="19636">
          <cell r="M19636" t="str">
            <v>362133195308243340</v>
          </cell>
        </row>
        <row r="19637">
          <cell r="M19637" t="str">
            <v>360732200704223366</v>
          </cell>
        </row>
        <row r="19638">
          <cell r="M19638" t="str">
            <v>360732200606043345</v>
          </cell>
        </row>
        <row r="19639">
          <cell r="M19639" t="str">
            <v>36073219970522332X</v>
          </cell>
        </row>
        <row r="19640">
          <cell r="M19640" t="str">
            <v>36073220211021332X</v>
          </cell>
        </row>
        <row r="19641">
          <cell r="M19641" t="str">
            <v>362133196911243315</v>
          </cell>
        </row>
        <row r="19642">
          <cell r="M19642" t="str">
            <v>360731199106217327</v>
          </cell>
        </row>
        <row r="19643">
          <cell r="M19643" t="str">
            <v>360732201805193324</v>
          </cell>
        </row>
        <row r="19644">
          <cell r="M19644" t="str">
            <v>360732201507173325</v>
          </cell>
        </row>
        <row r="19645">
          <cell r="M19645" t="str">
            <v>362133197104173319</v>
          </cell>
        </row>
        <row r="19646">
          <cell r="M19646" t="str">
            <v>360732199712013339</v>
          </cell>
        </row>
        <row r="19647">
          <cell r="M19647" t="str">
            <v>362133197510173365</v>
          </cell>
        </row>
        <row r="19648">
          <cell r="M19648" t="str">
            <v>362133195707113340</v>
          </cell>
        </row>
        <row r="19649">
          <cell r="M19649" t="str">
            <v>360732201204103346</v>
          </cell>
        </row>
        <row r="19650">
          <cell r="M19650" t="str">
            <v>362133197708013383</v>
          </cell>
        </row>
        <row r="19651">
          <cell r="M19651" t="str">
            <v>362133195608283328</v>
          </cell>
        </row>
        <row r="19652">
          <cell r="M19652" t="str">
            <v>362133198110273361</v>
          </cell>
        </row>
        <row r="19653">
          <cell r="M19653" t="str">
            <v>360732200402273317</v>
          </cell>
        </row>
        <row r="19654">
          <cell r="M19654" t="str">
            <v>360732198811294127</v>
          </cell>
        </row>
        <row r="19655">
          <cell r="M19655" t="str">
            <v>360732201101153324</v>
          </cell>
        </row>
        <row r="19656">
          <cell r="M19656" t="str">
            <v>360732198809043345</v>
          </cell>
        </row>
        <row r="19657">
          <cell r="M19657" t="str">
            <v>362133197007193123</v>
          </cell>
        </row>
        <row r="19658">
          <cell r="M19658" t="str">
            <v>360732199011243123</v>
          </cell>
        </row>
        <row r="19659">
          <cell r="M19659" t="str">
            <v>36073220080522312X</v>
          </cell>
        </row>
        <row r="19660">
          <cell r="M19660" t="str">
            <v>360732201104013116</v>
          </cell>
        </row>
        <row r="19661">
          <cell r="M19661" t="str">
            <v>362133197311193136</v>
          </cell>
        </row>
        <row r="19662">
          <cell r="M19662" t="str">
            <v>360732201209233123</v>
          </cell>
        </row>
        <row r="19663">
          <cell r="M19663" t="str">
            <v>362133197405013140</v>
          </cell>
        </row>
        <row r="19664">
          <cell r="M19664" t="str">
            <v>36073220150328313X</v>
          </cell>
        </row>
        <row r="19665">
          <cell r="M19665" t="str">
            <v>362133196512103120</v>
          </cell>
        </row>
        <row r="19666">
          <cell r="M19666" t="str">
            <v>362133197401153111</v>
          </cell>
        </row>
        <row r="19667">
          <cell r="M19667" t="str">
            <v>362133194007213127</v>
          </cell>
        </row>
        <row r="19668">
          <cell r="M19668" t="str">
            <v>360732202005313126</v>
          </cell>
        </row>
        <row r="19669">
          <cell r="M19669" t="str">
            <v>360732201801023125</v>
          </cell>
        </row>
        <row r="19670">
          <cell r="M19670" t="str">
            <v>360732199108073124</v>
          </cell>
        </row>
        <row r="19671">
          <cell r="M19671" t="str">
            <v>360732201012123115</v>
          </cell>
        </row>
        <row r="19672">
          <cell r="M19672" t="str">
            <v>360732202204253111</v>
          </cell>
        </row>
        <row r="19673">
          <cell r="M19673" t="str">
            <v>36213319540830311X</v>
          </cell>
        </row>
        <row r="19674">
          <cell r="M19674" t="str">
            <v>36213319340111312X</v>
          </cell>
        </row>
        <row r="19675">
          <cell r="M19675" t="str">
            <v>362133195402163128</v>
          </cell>
        </row>
        <row r="19676">
          <cell r="M19676" t="str">
            <v>360732199512133117</v>
          </cell>
        </row>
        <row r="19677">
          <cell r="M19677" t="str">
            <v>362133196208013120</v>
          </cell>
        </row>
        <row r="19678">
          <cell r="M19678" t="str">
            <v>360732201412193120</v>
          </cell>
        </row>
        <row r="19679">
          <cell r="M19679" t="str">
            <v>360732201107073114</v>
          </cell>
        </row>
        <row r="19680">
          <cell r="M19680" t="str">
            <v>360732201301073126</v>
          </cell>
        </row>
        <row r="19681">
          <cell r="M19681" t="str">
            <v>362133196302173112</v>
          </cell>
        </row>
        <row r="19682">
          <cell r="M19682" t="str">
            <v>362133197406153129</v>
          </cell>
        </row>
        <row r="19683">
          <cell r="M19683" t="str">
            <v>360732202311183120</v>
          </cell>
        </row>
        <row r="19684">
          <cell r="M19684" t="str">
            <v>362133195506133118</v>
          </cell>
        </row>
        <row r="19685">
          <cell r="M19685" t="str">
            <v>362133195510083125</v>
          </cell>
        </row>
        <row r="19686">
          <cell r="M19686" t="str">
            <v>362133194909033117</v>
          </cell>
        </row>
        <row r="19687">
          <cell r="M19687" t="str">
            <v>36213319761117392X</v>
          </cell>
        </row>
        <row r="19688">
          <cell r="M19688" t="str">
            <v>362133195905153124</v>
          </cell>
        </row>
        <row r="19689">
          <cell r="M19689" t="str">
            <v>362133194709203126</v>
          </cell>
        </row>
        <row r="19690">
          <cell r="M19690" t="str">
            <v>360732198711263403</v>
          </cell>
        </row>
        <row r="19691">
          <cell r="M19691" t="str">
            <v>362133198010013116</v>
          </cell>
        </row>
        <row r="19692">
          <cell r="M19692" t="str">
            <v>362133197108233112</v>
          </cell>
        </row>
        <row r="19693">
          <cell r="M19693" t="str">
            <v>362133193808153123</v>
          </cell>
        </row>
        <row r="19694">
          <cell r="M19694" t="str">
            <v>362133195108213120</v>
          </cell>
        </row>
        <row r="19695">
          <cell r="M19695" t="str">
            <v>362133194502053124</v>
          </cell>
        </row>
        <row r="19696">
          <cell r="M19696" t="str">
            <v>362133198309193115</v>
          </cell>
        </row>
        <row r="19697">
          <cell r="M19697" t="str">
            <v>362133195203103149</v>
          </cell>
        </row>
        <row r="19698">
          <cell r="M19698" t="str">
            <v>362133195003033131</v>
          </cell>
        </row>
        <row r="19699">
          <cell r="M19699" t="str">
            <v>360732200804153131</v>
          </cell>
        </row>
        <row r="19700">
          <cell r="M19700" t="str">
            <v>360732201105153110</v>
          </cell>
        </row>
        <row r="19701">
          <cell r="M19701" t="str">
            <v>360732200701303117</v>
          </cell>
        </row>
        <row r="19702">
          <cell r="M19702" t="str">
            <v>36073220150822311X</v>
          </cell>
        </row>
        <row r="19703">
          <cell r="M19703" t="str">
            <v>362133197405203120</v>
          </cell>
        </row>
        <row r="19704">
          <cell r="M19704" t="str">
            <v>36073220060302312X</v>
          </cell>
        </row>
        <row r="19705">
          <cell r="M19705" t="str">
            <v>360732201205113116</v>
          </cell>
        </row>
        <row r="19706">
          <cell r="M19706" t="str">
            <v>362133197207273152</v>
          </cell>
        </row>
        <row r="19707">
          <cell r="M19707" t="str">
            <v>362133195006093121</v>
          </cell>
        </row>
        <row r="19708">
          <cell r="M19708" t="str">
            <v>362133197402023124</v>
          </cell>
        </row>
        <row r="19709">
          <cell r="M19709" t="str">
            <v>36073219870806311X</v>
          </cell>
        </row>
        <row r="19710">
          <cell r="M19710" t="str">
            <v>360732202004233124</v>
          </cell>
        </row>
        <row r="19711">
          <cell r="M19711" t="str">
            <v>360732201208143118</v>
          </cell>
        </row>
        <row r="19712">
          <cell r="M19712" t="str">
            <v>360732198708133640</v>
          </cell>
        </row>
        <row r="19713">
          <cell r="M19713" t="str">
            <v>360732201106023123</v>
          </cell>
        </row>
        <row r="19714">
          <cell r="M19714" t="str">
            <v>360732201406043118</v>
          </cell>
        </row>
        <row r="19715">
          <cell r="M19715" t="str">
            <v>362133197407063117</v>
          </cell>
        </row>
        <row r="19716">
          <cell r="M19716" t="str">
            <v>360732200707143361</v>
          </cell>
        </row>
        <row r="19717">
          <cell r="M19717" t="str">
            <v>360732201111113342</v>
          </cell>
        </row>
        <row r="19718">
          <cell r="M19718" t="str">
            <v>360732201305103134</v>
          </cell>
        </row>
        <row r="19719">
          <cell r="M19719" t="str">
            <v>360732198911103113</v>
          </cell>
        </row>
        <row r="19720">
          <cell r="M19720" t="str">
            <v>360732201405223125</v>
          </cell>
        </row>
        <row r="19721">
          <cell r="M19721" t="str">
            <v>362133196407153126</v>
          </cell>
        </row>
        <row r="19722">
          <cell r="M19722" t="str">
            <v>362133195205223128</v>
          </cell>
        </row>
        <row r="19723">
          <cell r="M19723" t="str">
            <v>362133197808093341</v>
          </cell>
        </row>
        <row r="19724">
          <cell r="M19724" t="str">
            <v>360732200311293128</v>
          </cell>
        </row>
        <row r="19725">
          <cell r="M19725" t="str">
            <v>360732200506073125</v>
          </cell>
        </row>
        <row r="19726">
          <cell r="M19726" t="str">
            <v>360732200904123140</v>
          </cell>
        </row>
        <row r="19727">
          <cell r="M19727" t="str">
            <v>360732201212053115</v>
          </cell>
        </row>
        <row r="19728">
          <cell r="M19728" t="str">
            <v>362133195803203143</v>
          </cell>
        </row>
        <row r="19729">
          <cell r="M19729" t="str">
            <v>362133198105173139</v>
          </cell>
        </row>
        <row r="19730">
          <cell r="M19730" t="str">
            <v>362133197304173129</v>
          </cell>
        </row>
        <row r="19731">
          <cell r="M19731" t="str">
            <v>36213319360120312X</v>
          </cell>
        </row>
        <row r="19732">
          <cell r="M19732" t="str">
            <v>362133195106193111</v>
          </cell>
        </row>
        <row r="19733">
          <cell r="M19733" t="str">
            <v>362133196505233111</v>
          </cell>
        </row>
        <row r="19734">
          <cell r="M19734" t="str">
            <v>362133197409183139</v>
          </cell>
        </row>
        <row r="19735">
          <cell r="M19735" t="str">
            <v>362133193810183129</v>
          </cell>
        </row>
        <row r="19736">
          <cell r="M19736" t="str">
            <v>360732200203183124</v>
          </cell>
        </row>
        <row r="19737">
          <cell r="M19737" t="str">
            <v>362133197102063124</v>
          </cell>
        </row>
        <row r="19738">
          <cell r="M19738" t="str">
            <v>360732200612033135</v>
          </cell>
        </row>
        <row r="19739">
          <cell r="M19739" t="str">
            <v>362133198012233112</v>
          </cell>
        </row>
        <row r="19740">
          <cell r="M19740" t="str">
            <v>362133194207243128</v>
          </cell>
        </row>
        <row r="19741">
          <cell r="M19741" t="str">
            <v>360732201007093150</v>
          </cell>
        </row>
        <row r="19742">
          <cell r="M19742" t="str">
            <v>362133196808133134</v>
          </cell>
        </row>
        <row r="19743">
          <cell r="M19743" t="str">
            <v>362133197411213114</v>
          </cell>
        </row>
        <row r="19744">
          <cell r="M19744" t="str">
            <v>360732200405133125</v>
          </cell>
        </row>
        <row r="19745">
          <cell r="M19745" t="str">
            <v>360732198505256122</v>
          </cell>
        </row>
        <row r="19746">
          <cell r="M19746" t="str">
            <v>362233195711123125</v>
          </cell>
        </row>
        <row r="19747">
          <cell r="M19747" t="str">
            <v>362133197312303173</v>
          </cell>
        </row>
        <row r="19748">
          <cell r="M19748" t="str">
            <v>362133195009173127</v>
          </cell>
        </row>
        <row r="19749">
          <cell r="M19749" t="str">
            <v>360732201209273125</v>
          </cell>
        </row>
        <row r="19750">
          <cell r="M19750" t="str">
            <v>36073220071016311X</v>
          </cell>
        </row>
        <row r="19751">
          <cell r="M19751" t="str">
            <v>360732202204023113</v>
          </cell>
        </row>
        <row r="19752">
          <cell r="M19752" t="str">
            <v>362133196806053114</v>
          </cell>
        </row>
        <row r="19753">
          <cell r="M19753" t="str">
            <v>362133194610153114</v>
          </cell>
        </row>
        <row r="19754">
          <cell r="M19754" t="str">
            <v>362133195111133121</v>
          </cell>
        </row>
        <row r="19755">
          <cell r="M19755" t="str">
            <v>362133197207133117</v>
          </cell>
        </row>
        <row r="19756">
          <cell r="M19756" t="str">
            <v>36213319320620312X</v>
          </cell>
        </row>
        <row r="19757">
          <cell r="M19757" t="str">
            <v>362133195312033119</v>
          </cell>
        </row>
        <row r="19758">
          <cell r="M19758" t="str">
            <v>362133195902043122</v>
          </cell>
        </row>
        <row r="19759">
          <cell r="M19759" t="str">
            <v>362133197304303114</v>
          </cell>
        </row>
        <row r="19760">
          <cell r="M19760" t="str">
            <v>362133194102023129</v>
          </cell>
        </row>
        <row r="19761">
          <cell r="M19761" t="str">
            <v>362133196009273114</v>
          </cell>
        </row>
        <row r="19762">
          <cell r="M19762" t="str">
            <v>360732201011203113</v>
          </cell>
        </row>
        <row r="19763">
          <cell r="M19763" t="str">
            <v>360732198503163117</v>
          </cell>
        </row>
        <row r="19764">
          <cell r="M19764" t="str">
            <v>360732200912153120</v>
          </cell>
        </row>
        <row r="19765">
          <cell r="M19765" t="str">
            <v>36213319780914311X</v>
          </cell>
        </row>
        <row r="19766">
          <cell r="M19766" t="str">
            <v>362133193911273123</v>
          </cell>
        </row>
        <row r="19767">
          <cell r="M19767" t="str">
            <v>360732201006063128</v>
          </cell>
        </row>
        <row r="19768">
          <cell r="M19768" t="str">
            <v>360732199004103341</v>
          </cell>
        </row>
        <row r="19769">
          <cell r="M19769" t="str">
            <v>360732201106133111</v>
          </cell>
        </row>
        <row r="19770">
          <cell r="M19770" t="str">
            <v>362133197011293119</v>
          </cell>
        </row>
        <row r="19771">
          <cell r="M19771" t="str">
            <v>362133194302193122</v>
          </cell>
        </row>
        <row r="19772">
          <cell r="M19772" t="str">
            <v>362133197407263186</v>
          </cell>
        </row>
        <row r="19773">
          <cell r="M19773" t="str">
            <v>360732200007243118</v>
          </cell>
        </row>
        <row r="19774">
          <cell r="M19774" t="str">
            <v>362133196708183126</v>
          </cell>
        </row>
        <row r="19775">
          <cell r="M19775" t="str">
            <v>362133197809213122</v>
          </cell>
        </row>
        <row r="19776">
          <cell r="M19776" t="str">
            <v>362133195709183123</v>
          </cell>
        </row>
        <row r="19777">
          <cell r="M19777" t="str">
            <v>360732200508143123</v>
          </cell>
        </row>
        <row r="19778">
          <cell r="M19778" t="str">
            <v>360732201811263122</v>
          </cell>
        </row>
        <row r="19779">
          <cell r="M19779" t="str">
            <v>36073220060828314X</v>
          </cell>
        </row>
        <row r="19780">
          <cell r="M19780" t="str">
            <v>360732200608283123</v>
          </cell>
        </row>
        <row r="19781">
          <cell r="M19781" t="str">
            <v>362133197004053133</v>
          </cell>
        </row>
        <row r="19782">
          <cell r="M19782" t="str">
            <v>360732200303163120</v>
          </cell>
        </row>
        <row r="19783">
          <cell r="M19783" t="str">
            <v>360732198708203389</v>
          </cell>
        </row>
        <row r="19784">
          <cell r="M19784" t="str">
            <v>360732201803163121</v>
          </cell>
        </row>
        <row r="19785">
          <cell r="M19785" t="str">
            <v>360732201305043127</v>
          </cell>
        </row>
        <row r="19786">
          <cell r="M19786" t="str">
            <v>362133196712083128</v>
          </cell>
        </row>
        <row r="19787">
          <cell r="M19787" t="str">
            <v>362133194109163116</v>
          </cell>
        </row>
        <row r="19788">
          <cell r="M19788" t="str">
            <v>360732200409113113</v>
          </cell>
        </row>
        <row r="19789">
          <cell r="M19789" t="str">
            <v>360732200507133118</v>
          </cell>
        </row>
        <row r="19790">
          <cell r="M19790" t="str">
            <v>362133198312033120</v>
          </cell>
        </row>
        <row r="19791">
          <cell r="M19791" t="str">
            <v>360732201111013122</v>
          </cell>
        </row>
        <row r="19792">
          <cell r="M19792" t="str">
            <v>360732200808313139</v>
          </cell>
        </row>
        <row r="19793">
          <cell r="M19793" t="str">
            <v>36213319590301311X</v>
          </cell>
        </row>
        <row r="19794">
          <cell r="M19794" t="str">
            <v>362133196909103161</v>
          </cell>
        </row>
        <row r="19795">
          <cell r="M19795" t="str">
            <v>360732201907063117</v>
          </cell>
        </row>
        <row r="19796">
          <cell r="M19796" t="str">
            <v>362133196812283119</v>
          </cell>
        </row>
        <row r="19797">
          <cell r="M19797" t="str">
            <v>362133196212153118</v>
          </cell>
        </row>
        <row r="19798">
          <cell r="M19798" t="str">
            <v>360732200508193120</v>
          </cell>
        </row>
        <row r="19799">
          <cell r="M19799" t="str">
            <v>44023219850605084X</v>
          </cell>
        </row>
        <row r="19800">
          <cell r="M19800" t="str">
            <v>36073220110630315X</v>
          </cell>
        </row>
        <row r="19801">
          <cell r="M19801" t="str">
            <v>360732201506103114</v>
          </cell>
        </row>
        <row r="19802">
          <cell r="M19802" t="str">
            <v>362133197203313110</v>
          </cell>
        </row>
        <row r="19803">
          <cell r="M19803" t="str">
            <v>362133195208013118</v>
          </cell>
        </row>
        <row r="19804">
          <cell r="M19804" t="str">
            <v>362133196903013122</v>
          </cell>
        </row>
        <row r="19805">
          <cell r="M19805" t="str">
            <v>360732200107013133</v>
          </cell>
        </row>
        <row r="19806">
          <cell r="M19806" t="str">
            <v>362133197309263123</v>
          </cell>
        </row>
        <row r="19807">
          <cell r="M19807" t="str">
            <v>362133197110283119</v>
          </cell>
        </row>
        <row r="19808">
          <cell r="M19808" t="str">
            <v>362133193311143122</v>
          </cell>
        </row>
        <row r="19809">
          <cell r="M19809" t="str">
            <v>362133194412093114</v>
          </cell>
        </row>
        <row r="19810">
          <cell r="M19810" t="str">
            <v>362133195105013123</v>
          </cell>
        </row>
        <row r="19811">
          <cell r="M19811" t="str">
            <v>360732200808013179</v>
          </cell>
        </row>
        <row r="19812">
          <cell r="M19812" t="str">
            <v>360732200603173128</v>
          </cell>
        </row>
        <row r="19813">
          <cell r="M19813" t="str">
            <v>362133194509273138</v>
          </cell>
        </row>
        <row r="19814">
          <cell r="M19814" t="str">
            <v>360732198602073627</v>
          </cell>
        </row>
        <row r="19815">
          <cell r="M19815" t="str">
            <v>360732201702133142</v>
          </cell>
        </row>
        <row r="19816">
          <cell r="M19816" t="str">
            <v>360732201902253114</v>
          </cell>
        </row>
        <row r="19817">
          <cell r="M19817" t="str">
            <v>360732201510143127</v>
          </cell>
        </row>
        <row r="19818">
          <cell r="M19818" t="str">
            <v>362133195410153149</v>
          </cell>
        </row>
        <row r="19819">
          <cell r="M19819" t="str">
            <v>360732202110053119</v>
          </cell>
        </row>
        <row r="19820">
          <cell r="M19820" t="str">
            <v>360732202003223127</v>
          </cell>
        </row>
        <row r="19821">
          <cell r="M19821" t="str">
            <v>362133197805073134</v>
          </cell>
        </row>
        <row r="19822">
          <cell r="M19822" t="str">
            <v>360732202405163112</v>
          </cell>
        </row>
        <row r="19823">
          <cell r="M19823" t="str">
            <v>362133195510053110</v>
          </cell>
        </row>
        <row r="19824">
          <cell r="M19824" t="str">
            <v>362133194903103110</v>
          </cell>
        </row>
        <row r="19825">
          <cell r="M19825" t="str">
            <v>362133196012283129</v>
          </cell>
        </row>
        <row r="19826">
          <cell r="M19826" t="str">
            <v>362133194705153117</v>
          </cell>
        </row>
        <row r="19827">
          <cell r="M19827" t="str">
            <v>362133194904063122</v>
          </cell>
        </row>
        <row r="19828">
          <cell r="M19828" t="str">
            <v>360732201308013118</v>
          </cell>
        </row>
        <row r="19829">
          <cell r="M19829" t="str">
            <v>360732201006043127</v>
          </cell>
        </row>
        <row r="19830">
          <cell r="M19830" t="str">
            <v>362133194308173114</v>
          </cell>
        </row>
        <row r="19831">
          <cell r="M19831" t="str">
            <v>36213319740129394X</v>
          </cell>
        </row>
        <row r="19832">
          <cell r="M19832" t="str">
            <v>362133194804133111</v>
          </cell>
        </row>
        <row r="19833">
          <cell r="M19833" t="str">
            <v>36213319820818317X</v>
          </cell>
        </row>
        <row r="19834">
          <cell r="M19834" t="str">
            <v>360732199101273115</v>
          </cell>
        </row>
        <row r="19835">
          <cell r="M19835" t="str">
            <v>362133195206253126</v>
          </cell>
        </row>
        <row r="19836">
          <cell r="M19836" t="str">
            <v>362133196809283118</v>
          </cell>
        </row>
        <row r="19837">
          <cell r="M19837" t="str">
            <v>36213319401121312X</v>
          </cell>
        </row>
        <row r="19838">
          <cell r="M19838" t="str">
            <v>510227196910108562</v>
          </cell>
        </row>
        <row r="19839">
          <cell r="M19839" t="str">
            <v>360732199401273117</v>
          </cell>
        </row>
        <row r="19840">
          <cell r="M19840" t="str">
            <v>362133194807053125</v>
          </cell>
        </row>
        <row r="19841">
          <cell r="M19841" t="str">
            <v>36213319461112311X</v>
          </cell>
        </row>
        <row r="19842">
          <cell r="M19842" t="str">
            <v>362133194704203119</v>
          </cell>
        </row>
        <row r="19843">
          <cell r="M19843" t="str">
            <v>360732200309193128</v>
          </cell>
        </row>
        <row r="19844">
          <cell r="M19844" t="str">
            <v>36213319550203311X</v>
          </cell>
        </row>
        <row r="19845">
          <cell r="M19845" t="str">
            <v>362133195602123120</v>
          </cell>
        </row>
        <row r="19846">
          <cell r="M19846" t="str">
            <v>362133198203073115</v>
          </cell>
        </row>
        <row r="19847">
          <cell r="M19847" t="str">
            <v>362133195608153128</v>
          </cell>
        </row>
        <row r="19848">
          <cell r="M19848" t="str">
            <v>362133195508123116</v>
          </cell>
        </row>
        <row r="19849">
          <cell r="M19849" t="str">
            <v>360732200712143120</v>
          </cell>
        </row>
        <row r="19850">
          <cell r="M19850" t="str">
            <v>360732200806023162</v>
          </cell>
        </row>
        <row r="19851">
          <cell r="M19851" t="str">
            <v>360732201404013118</v>
          </cell>
        </row>
        <row r="19852">
          <cell r="M19852" t="str">
            <v>362133195206123161</v>
          </cell>
        </row>
        <row r="19853">
          <cell r="M19853" t="str">
            <v>362133196609093141</v>
          </cell>
        </row>
        <row r="19854">
          <cell r="M19854" t="str">
            <v>36213319771217311X</v>
          </cell>
        </row>
        <row r="19855">
          <cell r="M19855" t="str">
            <v>36213319600506311X</v>
          </cell>
        </row>
        <row r="19856">
          <cell r="M19856" t="str">
            <v>360732200509013128</v>
          </cell>
        </row>
        <row r="19857">
          <cell r="M19857" t="str">
            <v>360732200606053121</v>
          </cell>
        </row>
        <row r="19858">
          <cell r="M19858" t="str">
            <v>36213319810621334X</v>
          </cell>
        </row>
        <row r="19859">
          <cell r="M19859" t="str">
            <v>360732200909163133</v>
          </cell>
        </row>
        <row r="19860">
          <cell r="M19860" t="str">
            <v>360732200408013110</v>
          </cell>
        </row>
        <row r="19861">
          <cell r="M19861" t="str">
            <v>362133194603153124</v>
          </cell>
        </row>
        <row r="19862">
          <cell r="M19862" t="str">
            <v>362133197709193128</v>
          </cell>
        </row>
        <row r="19863">
          <cell r="M19863" t="str">
            <v>36073220041116311X</v>
          </cell>
        </row>
        <row r="19864">
          <cell r="M19864" t="str">
            <v>360732200309173143</v>
          </cell>
        </row>
        <row r="19865">
          <cell r="M19865" t="str">
            <v>362133197509033111</v>
          </cell>
        </row>
        <row r="19866">
          <cell r="M19866" t="str">
            <v>360732198505253124</v>
          </cell>
        </row>
        <row r="19867">
          <cell r="M19867" t="str">
            <v>360732200711253125</v>
          </cell>
        </row>
        <row r="19868">
          <cell r="M19868" t="str">
            <v>360732201005133112</v>
          </cell>
        </row>
        <row r="19869">
          <cell r="M19869" t="str">
            <v>362133197104063144</v>
          </cell>
        </row>
        <row r="19870">
          <cell r="M19870" t="str">
            <v>360732198410173148</v>
          </cell>
        </row>
        <row r="19871">
          <cell r="M19871" t="str">
            <v>362133197805243113</v>
          </cell>
        </row>
        <row r="19872">
          <cell r="M19872" t="str">
            <v>362133197505073132</v>
          </cell>
        </row>
        <row r="19873">
          <cell r="M19873" t="str">
            <v>362133197310083146</v>
          </cell>
        </row>
        <row r="19874">
          <cell r="M19874" t="str">
            <v>360732200812073115</v>
          </cell>
        </row>
        <row r="19875">
          <cell r="M19875" t="str">
            <v>362133195401223117</v>
          </cell>
        </row>
        <row r="19876">
          <cell r="M19876" t="str">
            <v>360732201002063120</v>
          </cell>
        </row>
        <row r="19877">
          <cell r="M19877" t="str">
            <v>360732200308193126</v>
          </cell>
        </row>
        <row r="19878">
          <cell r="M19878" t="str">
            <v>362133196504163123</v>
          </cell>
        </row>
        <row r="19879">
          <cell r="M19879" t="str">
            <v>362133196708083117</v>
          </cell>
        </row>
        <row r="19880">
          <cell r="M19880" t="str">
            <v>362133196710133128</v>
          </cell>
        </row>
        <row r="19881">
          <cell r="M19881" t="str">
            <v>360732198804033121</v>
          </cell>
        </row>
        <row r="19882">
          <cell r="M19882" t="str">
            <v>360732199510273116</v>
          </cell>
        </row>
        <row r="19883">
          <cell r="M19883" t="str">
            <v>360732198204063124</v>
          </cell>
        </row>
        <row r="19884">
          <cell r="M19884" t="str">
            <v>360732201012023130</v>
          </cell>
        </row>
        <row r="19885">
          <cell r="M19885" t="str">
            <v>362133196704103125</v>
          </cell>
        </row>
        <row r="19886">
          <cell r="M19886" t="str">
            <v>360732200512023116</v>
          </cell>
        </row>
        <row r="19887">
          <cell r="M19887" t="str">
            <v>362133194907103118</v>
          </cell>
        </row>
        <row r="19888">
          <cell r="M19888" t="str">
            <v>362133195311073127</v>
          </cell>
        </row>
        <row r="19889">
          <cell r="M19889" t="str">
            <v>360732201006123119</v>
          </cell>
        </row>
        <row r="19890">
          <cell r="M19890" t="str">
            <v>360732200502263116</v>
          </cell>
        </row>
        <row r="19891">
          <cell r="M19891" t="str">
            <v>360732200305203122</v>
          </cell>
        </row>
        <row r="19892">
          <cell r="M19892" t="str">
            <v>360732200807243140</v>
          </cell>
        </row>
        <row r="19893">
          <cell r="M19893" t="str">
            <v>362133197812303110</v>
          </cell>
        </row>
        <row r="19894">
          <cell r="M19894" t="str">
            <v>362133198304043118</v>
          </cell>
        </row>
        <row r="19895">
          <cell r="M19895" t="str">
            <v>360732200401203114</v>
          </cell>
        </row>
        <row r="19896">
          <cell r="M19896" t="str">
            <v>36213319810404313X</v>
          </cell>
        </row>
        <row r="19897">
          <cell r="M19897" t="str">
            <v>360732201501013144</v>
          </cell>
        </row>
        <row r="19898">
          <cell r="M19898" t="str">
            <v>360732198904093148</v>
          </cell>
        </row>
        <row r="19899">
          <cell r="M19899" t="str">
            <v>360732201105113119</v>
          </cell>
        </row>
        <row r="19900">
          <cell r="M19900" t="str">
            <v>360732200804233115</v>
          </cell>
        </row>
        <row r="19901">
          <cell r="M19901" t="str">
            <v>362133196208043119</v>
          </cell>
        </row>
        <row r="19902">
          <cell r="M19902" t="str">
            <v>360732200810063116</v>
          </cell>
        </row>
        <row r="19903">
          <cell r="M19903" t="str">
            <v>36213319510228311X</v>
          </cell>
        </row>
        <row r="19904">
          <cell r="M19904" t="str">
            <v>36073219951001312X</v>
          </cell>
        </row>
        <row r="19905">
          <cell r="M19905" t="str">
            <v>362133195512273125</v>
          </cell>
        </row>
        <row r="19906">
          <cell r="M19906" t="str">
            <v>360732201711053128</v>
          </cell>
        </row>
        <row r="19907">
          <cell r="M19907" t="str">
            <v>360732200908063149</v>
          </cell>
        </row>
        <row r="19908">
          <cell r="M19908" t="str">
            <v>362133197409243920</v>
          </cell>
        </row>
        <row r="19909">
          <cell r="M19909" t="str">
            <v>362133197812293151</v>
          </cell>
        </row>
        <row r="19910">
          <cell r="M19910" t="str">
            <v>360732200610113123</v>
          </cell>
        </row>
        <row r="19911">
          <cell r="M19911" t="str">
            <v>360732200805063111</v>
          </cell>
        </row>
        <row r="19912">
          <cell r="M19912" t="str">
            <v>362133194606283119</v>
          </cell>
        </row>
        <row r="19913">
          <cell r="M19913" t="str">
            <v>362133195212063126</v>
          </cell>
        </row>
        <row r="19914">
          <cell r="M19914" t="str">
            <v>362133196910143136</v>
          </cell>
        </row>
        <row r="19915">
          <cell r="M19915" t="str">
            <v>362133197103273115</v>
          </cell>
        </row>
        <row r="19916">
          <cell r="M19916" t="str">
            <v>362133196406303110</v>
          </cell>
        </row>
        <row r="19917">
          <cell r="M19917" t="str">
            <v>362133196902193125</v>
          </cell>
        </row>
        <row r="19918">
          <cell r="M19918" t="str">
            <v>362133197704073119</v>
          </cell>
        </row>
        <row r="19919">
          <cell r="M19919" t="str">
            <v>362133196804133110</v>
          </cell>
        </row>
        <row r="19920">
          <cell r="M19920" t="str">
            <v>362133194707063123</v>
          </cell>
        </row>
        <row r="19921">
          <cell r="M19921" t="str">
            <v>362133196308253121</v>
          </cell>
        </row>
        <row r="19922">
          <cell r="M19922" t="str">
            <v>36073219851004313X</v>
          </cell>
        </row>
        <row r="19923">
          <cell r="M19923" t="str">
            <v>362133196910043119</v>
          </cell>
        </row>
        <row r="19924">
          <cell r="M19924" t="str">
            <v>360732199703183125</v>
          </cell>
        </row>
        <row r="19925">
          <cell r="M19925" t="str">
            <v>360732200603063148</v>
          </cell>
        </row>
        <row r="19926">
          <cell r="M19926" t="str">
            <v>362133197908173111</v>
          </cell>
        </row>
        <row r="19927">
          <cell r="M19927" t="str">
            <v>362133194505063125</v>
          </cell>
        </row>
        <row r="19928">
          <cell r="M19928" t="str">
            <v>362133197408153122</v>
          </cell>
        </row>
        <row r="19929">
          <cell r="M19929" t="str">
            <v>362133194812263119</v>
          </cell>
        </row>
        <row r="19930">
          <cell r="M19930" t="str">
            <v>362133197211123130</v>
          </cell>
        </row>
        <row r="19931">
          <cell r="M19931" t="str">
            <v>362133194706203120</v>
          </cell>
        </row>
        <row r="19932">
          <cell r="M19932" t="str">
            <v>360732199307233127</v>
          </cell>
        </row>
        <row r="19933">
          <cell r="M19933" t="str">
            <v>360732201310293120</v>
          </cell>
        </row>
        <row r="19934">
          <cell r="M19934" t="str">
            <v>362133198208123118</v>
          </cell>
        </row>
        <row r="19935">
          <cell r="M19935" t="str">
            <v>360732201206183116</v>
          </cell>
        </row>
        <row r="19936">
          <cell r="M19936" t="str">
            <v>360732201711023113</v>
          </cell>
        </row>
        <row r="19937">
          <cell r="M19937" t="str">
            <v>362133198201083117</v>
          </cell>
        </row>
        <row r="19938">
          <cell r="M19938" t="str">
            <v>360732198404115849</v>
          </cell>
        </row>
        <row r="19939">
          <cell r="M19939" t="str">
            <v>362133194002273112</v>
          </cell>
        </row>
        <row r="19940">
          <cell r="M19940" t="str">
            <v>362133196509033117</v>
          </cell>
        </row>
        <row r="19941">
          <cell r="M19941" t="str">
            <v>362133196707023120</v>
          </cell>
        </row>
        <row r="19942">
          <cell r="M19942" t="str">
            <v>360732200904203116</v>
          </cell>
        </row>
        <row r="19943">
          <cell r="M19943" t="str">
            <v>360732200812273125</v>
          </cell>
        </row>
        <row r="19944">
          <cell r="M19944" t="str">
            <v>360732200904203140</v>
          </cell>
        </row>
        <row r="19945">
          <cell r="M19945" t="str">
            <v>362133197804133115</v>
          </cell>
        </row>
        <row r="19946">
          <cell r="M19946" t="str">
            <v>362133195408103126</v>
          </cell>
        </row>
        <row r="19947">
          <cell r="M19947" t="str">
            <v>362133198306013123</v>
          </cell>
        </row>
        <row r="19948">
          <cell r="M19948" t="str">
            <v>360732200706213110</v>
          </cell>
        </row>
        <row r="19949">
          <cell r="M19949" t="str">
            <v>360732200501013131</v>
          </cell>
        </row>
        <row r="19950">
          <cell r="M19950" t="str">
            <v>362133195703093127</v>
          </cell>
        </row>
        <row r="19951">
          <cell r="M19951" t="str">
            <v>360732198609154163</v>
          </cell>
        </row>
        <row r="19952">
          <cell r="M19952" t="str">
            <v>360732201204043128</v>
          </cell>
        </row>
        <row r="19953">
          <cell r="M19953" t="str">
            <v>360732201501233112</v>
          </cell>
        </row>
        <row r="19954">
          <cell r="M19954" t="str">
            <v>360732201108133123</v>
          </cell>
        </row>
        <row r="19955">
          <cell r="M19955" t="str">
            <v>360732200803223126</v>
          </cell>
        </row>
        <row r="19956">
          <cell r="M19956" t="str">
            <v>362133195904203126</v>
          </cell>
        </row>
        <row r="19957">
          <cell r="M19957" t="str">
            <v>360732201307193110</v>
          </cell>
        </row>
        <row r="19958">
          <cell r="M19958" t="str">
            <v>360732201508123127</v>
          </cell>
        </row>
        <row r="19959">
          <cell r="M19959" t="str">
            <v>362133195607303112</v>
          </cell>
        </row>
        <row r="19960">
          <cell r="M19960" t="str">
            <v>360732201108063110</v>
          </cell>
        </row>
        <row r="19961">
          <cell r="M19961" t="str">
            <v>362133196907153114</v>
          </cell>
        </row>
        <row r="19962">
          <cell r="M19962" t="str">
            <v>360732200107043121</v>
          </cell>
        </row>
        <row r="19963">
          <cell r="M19963" t="str">
            <v>36213319740120314X</v>
          </cell>
        </row>
        <row r="19964">
          <cell r="M19964" t="str">
            <v>360732200707083119</v>
          </cell>
        </row>
        <row r="19965">
          <cell r="M19965" t="str">
            <v>36213319461220312X</v>
          </cell>
        </row>
        <row r="19966">
          <cell r="M19966" t="str">
            <v>360732201806013938</v>
          </cell>
        </row>
        <row r="19967">
          <cell r="M19967" t="str">
            <v>36213319750109311X</v>
          </cell>
        </row>
        <row r="19968">
          <cell r="M19968" t="str">
            <v>360732201006153123</v>
          </cell>
        </row>
        <row r="19969">
          <cell r="M19969" t="str">
            <v>360732201404173138</v>
          </cell>
        </row>
        <row r="19970">
          <cell r="M19970" t="str">
            <v>360732201303063124</v>
          </cell>
        </row>
        <row r="19971">
          <cell r="M19971" t="str">
            <v>362133197308153133</v>
          </cell>
        </row>
        <row r="19972">
          <cell r="M19972" t="str">
            <v>362133195511113111</v>
          </cell>
        </row>
        <row r="19973">
          <cell r="M19973" t="str">
            <v>452224198107182048</v>
          </cell>
        </row>
        <row r="19974">
          <cell r="M19974" t="str">
            <v>360732201404043122</v>
          </cell>
        </row>
        <row r="19975">
          <cell r="M19975" t="str">
            <v>360732199002173119</v>
          </cell>
        </row>
        <row r="19976">
          <cell r="M19976" t="str">
            <v>362133195909263136</v>
          </cell>
        </row>
        <row r="19977">
          <cell r="M19977" t="str">
            <v>362133196901283129</v>
          </cell>
        </row>
        <row r="19978">
          <cell r="M19978" t="str">
            <v>360732200103114121</v>
          </cell>
        </row>
        <row r="19979">
          <cell r="M19979" t="str">
            <v>362133195905093125</v>
          </cell>
        </row>
        <row r="19980">
          <cell r="M19980" t="str">
            <v>360732201009283118</v>
          </cell>
        </row>
        <row r="19981">
          <cell r="M19981" t="str">
            <v>36213319611217312X</v>
          </cell>
        </row>
        <row r="19982">
          <cell r="M19982" t="str">
            <v>362133195107123115</v>
          </cell>
        </row>
        <row r="19983">
          <cell r="M19983" t="str">
            <v>36213319521211312X</v>
          </cell>
        </row>
        <row r="19984">
          <cell r="M19984" t="str">
            <v>360732200808223141</v>
          </cell>
        </row>
        <row r="19985">
          <cell r="M19985" t="str">
            <v>362133195408273125</v>
          </cell>
        </row>
        <row r="19986">
          <cell r="M19986" t="str">
            <v>360732200403123126</v>
          </cell>
        </row>
        <row r="19987">
          <cell r="M19987" t="str">
            <v>362133197509253130</v>
          </cell>
        </row>
        <row r="19988">
          <cell r="M19988" t="str">
            <v>362133196810183114</v>
          </cell>
        </row>
        <row r="19989">
          <cell r="M19989" t="str">
            <v>362133195005123114</v>
          </cell>
        </row>
        <row r="19990">
          <cell r="M19990" t="str">
            <v>362133195404043111</v>
          </cell>
        </row>
        <row r="19991">
          <cell r="M19991" t="str">
            <v>36213319520518312X</v>
          </cell>
        </row>
        <row r="19992">
          <cell r="M19992" t="str">
            <v>362133197009123129</v>
          </cell>
        </row>
        <row r="19993">
          <cell r="M19993" t="str">
            <v>362133197910273111</v>
          </cell>
        </row>
        <row r="19994">
          <cell r="M19994" t="str">
            <v>362133198010123120</v>
          </cell>
        </row>
        <row r="19995">
          <cell r="M19995" t="str">
            <v>360732201204103119</v>
          </cell>
        </row>
        <row r="19996">
          <cell r="M19996" t="str">
            <v>36213319780404311X</v>
          </cell>
        </row>
        <row r="19997">
          <cell r="M19997" t="str">
            <v>360732200501093127</v>
          </cell>
        </row>
        <row r="19998">
          <cell r="M19998" t="str">
            <v>360732200609103120</v>
          </cell>
        </row>
        <row r="19999">
          <cell r="M19999" t="str">
            <v>360732198503133129</v>
          </cell>
        </row>
        <row r="20000">
          <cell r="M20000" t="str">
            <v>360732201811093119</v>
          </cell>
        </row>
        <row r="20001">
          <cell r="M20001" t="str">
            <v>36073220080422311X</v>
          </cell>
        </row>
        <row r="20002">
          <cell r="M20002" t="str">
            <v>362133196002223114</v>
          </cell>
        </row>
        <row r="20003">
          <cell r="M20003" t="str">
            <v>362133196802223147</v>
          </cell>
        </row>
        <row r="20004">
          <cell r="M20004" t="str">
            <v>360732200903063115</v>
          </cell>
        </row>
        <row r="20005">
          <cell r="M20005" t="str">
            <v>360732200110203114</v>
          </cell>
        </row>
        <row r="20006">
          <cell r="M20006" t="str">
            <v>362133196505223124</v>
          </cell>
        </row>
        <row r="20007">
          <cell r="M20007" t="str">
            <v>360732199201223115</v>
          </cell>
        </row>
        <row r="20008">
          <cell r="M20008" t="str">
            <v>362133193805273111</v>
          </cell>
        </row>
        <row r="20009">
          <cell r="M20009" t="str">
            <v>362131198204020928</v>
          </cell>
        </row>
        <row r="20010">
          <cell r="M20010" t="str">
            <v>36213319550407314X</v>
          </cell>
        </row>
        <row r="20011">
          <cell r="M20011" t="str">
            <v>360732201512103110</v>
          </cell>
        </row>
        <row r="20012">
          <cell r="M20012" t="str">
            <v>360732201802013121</v>
          </cell>
        </row>
        <row r="20013">
          <cell r="M20013" t="str">
            <v>362133198201303116</v>
          </cell>
        </row>
        <row r="20014">
          <cell r="M20014" t="str">
            <v>362133195503013129</v>
          </cell>
        </row>
        <row r="20015">
          <cell r="M20015" t="str">
            <v>362133193906123112</v>
          </cell>
        </row>
        <row r="20016">
          <cell r="M20016" t="str">
            <v>362133193810053121</v>
          </cell>
        </row>
        <row r="20017">
          <cell r="M20017" t="str">
            <v>360732200111143117</v>
          </cell>
        </row>
        <row r="20018">
          <cell r="M20018" t="str">
            <v>360732200504173114</v>
          </cell>
        </row>
        <row r="20019">
          <cell r="M20019" t="str">
            <v>362133193608043114</v>
          </cell>
        </row>
        <row r="20020">
          <cell r="M20020" t="str">
            <v>36073220010520311X</v>
          </cell>
        </row>
        <row r="20021">
          <cell r="M20021" t="str">
            <v>360732200204023114</v>
          </cell>
        </row>
        <row r="20022">
          <cell r="M20022" t="str">
            <v>362133195708253118</v>
          </cell>
        </row>
        <row r="20023">
          <cell r="M20023" t="str">
            <v>362133197510043122</v>
          </cell>
        </row>
        <row r="20024">
          <cell r="M20024" t="str">
            <v>360732200904133111</v>
          </cell>
        </row>
        <row r="20025">
          <cell r="M20025" t="str">
            <v>362133195609253112</v>
          </cell>
        </row>
        <row r="20026">
          <cell r="M20026" t="str">
            <v>360732200606013146</v>
          </cell>
        </row>
        <row r="20027">
          <cell r="M20027" t="str">
            <v>362133197004053117</v>
          </cell>
        </row>
        <row r="20028">
          <cell r="M20028" t="str">
            <v>360732200807123114</v>
          </cell>
        </row>
        <row r="20029">
          <cell r="M20029" t="str">
            <v>360732201201263125</v>
          </cell>
        </row>
        <row r="20030">
          <cell r="M20030" t="str">
            <v>362133198012173148</v>
          </cell>
        </row>
        <row r="20031">
          <cell r="M20031" t="str">
            <v>362133197309083122</v>
          </cell>
        </row>
        <row r="20032">
          <cell r="M20032" t="str">
            <v>360732200505053114</v>
          </cell>
        </row>
        <row r="20033">
          <cell r="M20033" t="str">
            <v>362133197207153118</v>
          </cell>
        </row>
        <row r="20034">
          <cell r="M20034" t="str">
            <v>360732201401123119</v>
          </cell>
        </row>
        <row r="20035">
          <cell r="M20035" t="str">
            <v>360732199006253327</v>
          </cell>
        </row>
        <row r="20036">
          <cell r="M20036" t="str">
            <v>360732201211153122</v>
          </cell>
        </row>
        <row r="20037">
          <cell r="M20037" t="str">
            <v>362133196503243121</v>
          </cell>
        </row>
        <row r="20038">
          <cell r="M20038" t="str">
            <v>362133193612063118</v>
          </cell>
        </row>
        <row r="20039">
          <cell r="M20039" t="str">
            <v>360732200011040014</v>
          </cell>
        </row>
        <row r="20040">
          <cell r="M20040" t="str">
            <v>36213319541120311X</v>
          </cell>
        </row>
        <row r="20041">
          <cell r="M20041" t="str">
            <v>362133197311013115</v>
          </cell>
        </row>
        <row r="20042">
          <cell r="M20042" t="str">
            <v>360732200407203123</v>
          </cell>
        </row>
        <row r="20043">
          <cell r="M20043" t="str">
            <v>362133198301123649</v>
          </cell>
        </row>
        <row r="20044">
          <cell r="M20044" t="str">
            <v>36073220070317315X</v>
          </cell>
        </row>
        <row r="20045">
          <cell r="M20045" t="str">
            <v>362133195805033133</v>
          </cell>
        </row>
        <row r="20046">
          <cell r="M20046" t="str">
            <v>362133196006253126</v>
          </cell>
        </row>
        <row r="20047">
          <cell r="M20047" t="str">
            <v>360732201201043122</v>
          </cell>
        </row>
        <row r="20048">
          <cell r="M20048" t="str">
            <v>360732201201043149</v>
          </cell>
        </row>
        <row r="20049">
          <cell r="M20049" t="str">
            <v>36073220181119311X</v>
          </cell>
        </row>
        <row r="20050">
          <cell r="M20050" t="str">
            <v>362133195802283110</v>
          </cell>
        </row>
        <row r="20051">
          <cell r="M20051" t="str">
            <v>360732201311263118</v>
          </cell>
        </row>
        <row r="20052">
          <cell r="M20052" t="str">
            <v>362133196505053110</v>
          </cell>
        </row>
        <row r="20053">
          <cell r="M20053" t="str">
            <v>362133195508043116</v>
          </cell>
        </row>
        <row r="20054">
          <cell r="M20054" t="str">
            <v>36073220061217312X</v>
          </cell>
        </row>
        <row r="20055">
          <cell r="M20055" t="str">
            <v>360732200709173126</v>
          </cell>
        </row>
        <row r="20056">
          <cell r="M20056" t="str">
            <v>360732200511013127</v>
          </cell>
        </row>
        <row r="20057">
          <cell r="M20057" t="str">
            <v>360732199004283119</v>
          </cell>
        </row>
        <row r="20058">
          <cell r="M20058" t="str">
            <v>362133196502153116</v>
          </cell>
        </row>
        <row r="20059">
          <cell r="M20059" t="str">
            <v>36213319660406312X</v>
          </cell>
        </row>
        <row r="20060">
          <cell r="M20060" t="str">
            <v>360732200611243130</v>
          </cell>
        </row>
        <row r="20061">
          <cell r="M20061" t="str">
            <v>362133196106133113</v>
          </cell>
        </row>
        <row r="20062">
          <cell r="M20062" t="str">
            <v>36213319740801312X</v>
          </cell>
        </row>
        <row r="20063">
          <cell r="M20063" t="str">
            <v>360732199912173118</v>
          </cell>
        </row>
        <row r="20064">
          <cell r="M20064" t="str">
            <v>362133195707033113</v>
          </cell>
        </row>
        <row r="20065">
          <cell r="M20065" t="str">
            <v>362133196612153125</v>
          </cell>
        </row>
        <row r="20066">
          <cell r="M20066" t="str">
            <v>360732200805033115</v>
          </cell>
        </row>
        <row r="20067">
          <cell r="M20067" t="str">
            <v>362133196511253119</v>
          </cell>
        </row>
        <row r="20068">
          <cell r="M20068" t="str">
            <v>36213319650726312X</v>
          </cell>
        </row>
        <row r="20069">
          <cell r="M20069" t="str">
            <v>36213319810503311X</v>
          </cell>
        </row>
        <row r="20070">
          <cell r="M20070" t="str">
            <v>360732201603053120</v>
          </cell>
        </row>
        <row r="20071">
          <cell r="M20071" t="str">
            <v>360732199010083324</v>
          </cell>
        </row>
        <row r="20072">
          <cell r="M20072" t="str">
            <v>360732201407073116</v>
          </cell>
        </row>
        <row r="20073">
          <cell r="M20073" t="str">
            <v>360732201908153114</v>
          </cell>
        </row>
        <row r="20074">
          <cell r="M20074" t="str">
            <v>360732201111013114</v>
          </cell>
        </row>
        <row r="20075">
          <cell r="M20075" t="str">
            <v>360732198809233122</v>
          </cell>
        </row>
        <row r="20076">
          <cell r="M20076" t="str">
            <v>360732200910063121</v>
          </cell>
        </row>
        <row r="20077">
          <cell r="M20077" t="str">
            <v>362133195301283120</v>
          </cell>
        </row>
        <row r="20078">
          <cell r="M20078" t="str">
            <v>362133195005043114</v>
          </cell>
        </row>
        <row r="20079">
          <cell r="M20079" t="str">
            <v>362133195605243128</v>
          </cell>
        </row>
        <row r="20080">
          <cell r="M20080" t="str">
            <v>36213319790127311X</v>
          </cell>
        </row>
        <row r="20081">
          <cell r="M20081" t="str">
            <v>362133197109233122</v>
          </cell>
        </row>
        <row r="20082">
          <cell r="M20082" t="str">
            <v>362133196807133116</v>
          </cell>
        </row>
        <row r="20083">
          <cell r="M20083" t="str">
            <v>360732200405103129</v>
          </cell>
        </row>
        <row r="20084">
          <cell r="M20084" t="str">
            <v>362133196604143111</v>
          </cell>
        </row>
        <row r="20085">
          <cell r="M20085" t="str">
            <v>360732200101153119</v>
          </cell>
        </row>
        <row r="20086">
          <cell r="M20086" t="str">
            <v>36213319690906414X</v>
          </cell>
        </row>
        <row r="20087">
          <cell r="M20087" t="str">
            <v>362133194608073115</v>
          </cell>
        </row>
        <row r="20088">
          <cell r="M20088" t="str">
            <v>362133194910193126</v>
          </cell>
        </row>
        <row r="20089">
          <cell r="M20089" t="str">
            <v>362133197512053113</v>
          </cell>
        </row>
        <row r="20090">
          <cell r="M20090" t="str">
            <v>360732201804143122</v>
          </cell>
        </row>
        <row r="20091">
          <cell r="M20091" t="str">
            <v>360732198909173120</v>
          </cell>
        </row>
        <row r="20092">
          <cell r="M20092" t="str">
            <v>360732200908203113</v>
          </cell>
        </row>
        <row r="20093">
          <cell r="M20093" t="str">
            <v>360732201106093113</v>
          </cell>
        </row>
        <row r="20094">
          <cell r="M20094" t="str">
            <v>36213319700301313X</v>
          </cell>
        </row>
        <row r="20095">
          <cell r="M20095" t="str">
            <v>362133197812073140</v>
          </cell>
        </row>
        <row r="20096">
          <cell r="M20096" t="str">
            <v>360732200907033116</v>
          </cell>
        </row>
        <row r="20097">
          <cell r="M20097" t="str">
            <v>362133196602083119</v>
          </cell>
        </row>
        <row r="20098">
          <cell r="M20098" t="str">
            <v>360732200211164126</v>
          </cell>
        </row>
        <row r="20099">
          <cell r="M20099" t="str">
            <v>360732200105243111</v>
          </cell>
        </row>
        <row r="20100">
          <cell r="M20100" t="str">
            <v>36213319771210312X</v>
          </cell>
        </row>
        <row r="20101">
          <cell r="M20101" t="str">
            <v>362133196410223113</v>
          </cell>
        </row>
        <row r="20102">
          <cell r="M20102" t="str">
            <v>360732199110263154</v>
          </cell>
        </row>
        <row r="20103">
          <cell r="M20103" t="str">
            <v>362133196704283111</v>
          </cell>
        </row>
        <row r="20104">
          <cell r="M20104" t="str">
            <v>360732200507083122</v>
          </cell>
        </row>
        <row r="20105">
          <cell r="M20105" t="str">
            <v>362133197101123148</v>
          </cell>
        </row>
        <row r="20106">
          <cell r="M20106" t="str">
            <v>360732200902163130</v>
          </cell>
        </row>
        <row r="20107">
          <cell r="M20107" t="str">
            <v>362133195905143110</v>
          </cell>
        </row>
        <row r="20108">
          <cell r="M20108" t="str">
            <v>362133196805043125</v>
          </cell>
        </row>
        <row r="20109">
          <cell r="M20109" t="str">
            <v>360732200602263113</v>
          </cell>
        </row>
        <row r="20110">
          <cell r="M20110" t="str">
            <v>360732199001103127</v>
          </cell>
        </row>
        <row r="20111">
          <cell r="M20111" t="str">
            <v>36213319711019313X</v>
          </cell>
        </row>
        <row r="20112">
          <cell r="M20112" t="str">
            <v>360732200409273387</v>
          </cell>
        </row>
        <row r="20113">
          <cell r="M20113" t="str">
            <v>362133197509303118</v>
          </cell>
        </row>
        <row r="20114">
          <cell r="M20114" t="str">
            <v>360732200604113127</v>
          </cell>
        </row>
        <row r="20115">
          <cell r="M20115" t="str">
            <v>36073220080529311X</v>
          </cell>
        </row>
        <row r="20116">
          <cell r="M20116" t="str">
            <v>362133195308273128</v>
          </cell>
        </row>
        <row r="20117">
          <cell r="M20117" t="str">
            <v>360732200812033121</v>
          </cell>
        </row>
        <row r="20118">
          <cell r="M20118" t="str">
            <v>362133196607273114</v>
          </cell>
        </row>
        <row r="20119">
          <cell r="M20119" t="str">
            <v>362133197402143126</v>
          </cell>
        </row>
        <row r="20120">
          <cell r="M20120" t="str">
            <v>360732198604233110</v>
          </cell>
        </row>
        <row r="20121">
          <cell r="M20121" t="str">
            <v>362133195107233138</v>
          </cell>
        </row>
        <row r="20122">
          <cell r="M20122" t="str">
            <v>362133195110123124</v>
          </cell>
        </row>
        <row r="20123">
          <cell r="M20123" t="str">
            <v>360732202006023112</v>
          </cell>
        </row>
        <row r="20124">
          <cell r="M20124" t="str">
            <v>360732201606053134</v>
          </cell>
        </row>
        <row r="20125">
          <cell r="M20125" t="str">
            <v>360732200709053124</v>
          </cell>
        </row>
        <row r="20126">
          <cell r="M20126" t="str">
            <v>360732202410213129</v>
          </cell>
        </row>
        <row r="20127">
          <cell r="M20127" t="str">
            <v>360732201812313128</v>
          </cell>
        </row>
        <row r="20128">
          <cell r="M20128" t="str">
            <v>360732202210223146</v>
          </cell>
        </row>
        <row r="20129">
          <cell r="M20129" t="str">
            <v>362133194604273128</v>
          </cell>
        </row>
        <row r="20130">
          <cell r="M20130" t="str">
            <v>362133195211243117</v>
          </cell>
        </row>
        <row r="20131">
          <cell r="M20131" t="str">
            <v>362133195308063120</v>
          </cell>
        </row>
        <row r="20132">
          <cell r="M20132" t="str">
            <v>360732200707223118</v>
          </cell>
        </row>
        <row r="20133">
          <cell r="M20133" t="str">
            <v>360732200605173121</v>
          </cell>
        </row>
        <row r="20134">
          <cell r="M20134" t="str">
            <v>36213319560712312X</v>
          </cell>
        </row>
        <row r="20135">
          <cell r="M20135" t="str">
            <v>36213319700607312X</v>
          </cell>
        </row>
        <row r="20136">
          <cell r="M20136" t="str">
            <v>362133195107233111</v>
          </cell>
        </row>
        <row r="20137">
          <cell r="M20137" t="str">
            <v>362133195506053126</v>
          </cell>
        </row>
        <row r="20138">
          <cell r="M20138" t="str">
            <v>360732198405013115</v>
          </cell>
        </row>
        <row r="20139">
          <cell r="M20139" t="str">
            <v>362133192910063111</v>
          </cell>
        </row>
        <row r="20140">
          <cell r="M20140" t="str">
            <v>362133194412183128</v>
          </cell>
        </row>
        <row r="20141">
          <cell r="M20141" t="str">
            <v>362133196807253134</v>
          </cell>
        </row>
        <row r="20142">
          <cell r="M20142" t="str">
            <v>360732201102063144</v>
          </cell>
        </row>
        <row r="20143">
          <cell r="M20143" t="str">
            <v>362133197009133124</v>
          </cell>
        </row>
        <row r="20144">
          <cell r="M20144" t="str">
            <v>36213319741206312X</v>
          </cell>
        </row>
        <row r="20145">
          <cell r="M20145" t="str">
            <v>362133196509013116</v>
          </cell>
        </row>
        <row r="20146">
          <cell r="M20146" t="str">
            <v>360732200702033112</v>
          </cell>
        </row>
        <row r="20147">
          <cell r="M20147" t="str">
            <v>360732200302023118</v>
          </cell>
        </row>
        <row r="20148">
          <cell r="M20148" t="str">
            <v>360732196410183179</v>
          </cell>
        </row>
        <row r="20149">
          <cell r="M20149" t="str">
            <v>362133195609253120</v>
          </cell>
        </row>
        <row r="20150">
          <cell r="M20150" t="str">
            <v>360732200812293126</v>
          </cell>
        </row>
        <row r="20151">
          <cell r="M20151" t="str">
            <v>362133195404263114</v>
          </cell>
        </row>
        <row r="20152">
          <cell r="M20152" t="str">
            <v>362133196305103128</v>
          </cell>
        </row>
        <row r="20153">
          <cell r="M20153" t="str">
            <v>360732199005243119</v>
          </cell>
        </row>
        <row r="20154">
          <cell r="M20154" t="str">
            <v>362133195106063130</v>
          </cell>
        </row>
        <row r="20155">
          <cell r="M20155" t="str">
            <v>362133196309143127</v>
          </cell>
        </row>
        <row r="20156">
          <cell r="M20156" t="str">
            <v>36213319401105312X</v>
          </cell>
        </row>
        <row r="20157">
          <cell r="M20157" t="str">
            <v>36073220100519314X</v>
          </cell>
        </row>
        <row r="20158">
          <cell r="M20158" t="str">
            <v>360732200707253130</v>
          </cell>
        </row>
        <row r="20159">
          <cell r="M20159" t="str">
            <v>362133196805283129</v>
          </cell>
        </row>
        <row r="20160">
          <cell r="M20160" t="str">
            <v>360732201505103112</v>
          </cell>
        </row>
        <row r="20161">
          <cell r="M20161" t="str">
            <v>362133196212173119</v>
          </cell>
        </row>
        <row r="20162">
          <cell r="M20162" t="str">
            <v>362133194008213129</v>
          </cell>
        </row>
        <row r="20163">
          <cell r="M20163" t="str">
            <v>362133194703123141</v>
          </cell>
        </row>
        <row r="20164">
          <cell r="M20164" t="str">
            <v>362133194709253123</v>
          </cell>
        </row>
        <row r="20165">
          <cell r="M20165" t="str">
            <v>360732200212103114</v>
          </cell>
        </row>
        <row r="20166">
          <cell r="M20166" t="str">
            <v>360732200404013121</v>
          </cell>
        </row>
        <row r="20167">
          <cell r="M20167" t="str">
            <v>362133197709193136</v>
          </cell>
        </row>
        <row r="20168">
          <cell r="M20168" t="str">
            <v>360732201308213128</v>
          </cell>
        </row>
        <row r="20169">
          <cell r="M20169" t="str">
            <v>360732201002233126</v>
          </cell>
        </row>
        <row r="20170">
          <cell r="M20170" t="str">
            <v>360732199102204429</v>
          </cell>
        </row>
        <row r="20171">
          <cell r="M20171" t="str">
            <v>360732201709213110</v>
          </cell>
        </row>
        <row r="20172">
          <cell r="M20172" t="str">
            <v>36213319590317313X</v>
          </cell>
        </row>
        <row r="20173">
          <cell r="M20173" t="str">
            <v>362133195808123118</v>
          </cell>
        </row>
        <row r="20174">
          <cell r="M20174" t="str">
            <v>362133196008043122</v>
          </cell>
        </row>
        <row r="20175">
          <cell r="M20175" t="str">
            <v>360732200608023110</v>
          </cell>
        </row>
        <row r="20176">
          <cell r="M20176" t="str">
            <v>360732200804053122</v>
          </cell>
        </row>
        <row r="20177">
          <cell r="M20177" t="str">
            <v>360732201110203127</v>
          </cell>
        </row>
        <row r="20178">
          <cell r="M20178" t="str">
            <v>360732200502123148</v>
          </cell>
        </row>
        <row r="20179">
          <cell r="M20179" t="str">
            <v>362133197510233137</v>
          </cell>
        </row>
        <row r="20180">
          <cell r="M20180" t="str">
            <v>362133195112053123</v>
          </cell>
        </row>
        <row r="20181">
          <cell r="M20181" t="str">
            <v>360732200209193139</v>
          </cell>
        </row>
        <row r="20182">
          <cell r="M20182" t="str">
            <v>362133194001143113</v>
          </cell>
        </row>
        <row r="20183">
          <cell r="M20183" t="str">
            <v>36213319480130312X</v>
          </cell>
        </row>
        <row r="20184">
          <cell r="M20184" t="str">
            <v>360732200608173127</v>
          </cell>
        </row>
        <row r="20185">
          <cell r="M20185" t="str">
            <v>360732201007043110</v>
          </cell>
        </row>
        <row r="20186">
          <cell r="M20186" t="str">
            <v>360732200405103161</v>
          </cell>
        </row>
        <row r="20187">
          <cell r="M20187" t="str">
            <v>360732200512263144</v>
          </cell>
        </row>
        <row r="20188">
          <cell r="M20188" t="str">
            <v>362133194101173125</v>
          </cell>
        </row>
        <row r="20189">
          <cell r="M20189" t="str">
            <v>362133196710183133</v>
          </cell>
        </row>
        <row r="20190">
          <cell r="M20190" t="str">
            <v>362133194702223124</v>
          </cell>
        </row>
        <row r="20191">
          <cell r="M20191" t="str">
            <v>362133195006293115</v>
          </cell>
        </row>
        <row r="20192">
          <cell r="M20192" t="str">
            <v>360732198905123126</v>
          </cell>
        </row>
        <row r="20193">
          <cell r="M20193" t="str">
            <v>362133195509043118</v>
          </cell>
        </row>
        <row r="20194">
          <cell r="M20194" t="str">
            <v>362133197212133111</v>
          </cell>
        </row>
        <row r="20195">
          <cell r="M20195" t="str">
            <v>360732201110193141</v>
          </cell>
        </row>
        <row r="20196">
          <cell r="M20196" t="str">
            <v>360732201809133126</v>
          </cell>
        </row>
        <row r="20197">
          <cell r="M20197" t="str">
            <v>36073220200520312X</v>
          </cell>
        </row>
        <row r="20198">
          <cell r="M20198" t="str">
            <v>362133198008133629</v>
          </cell>
        </row>
        <row r="20199">
          <cell r="M20199" t="str">
            <v>360732201411113117</v>
          </cell>
        </row>
        <row r="20200">
          <cell r="M20200" t="str">
            <v>360732201708013133</v>
          </cell>
        </row>
        <row r="20201">
          <cell r="M20201" t="str">
            <v>362133194712083110</v>
          </cell>
        </row>
        <row r="20202">
          <cell r="M20202" t="str">
            <v>362133196112013126</v>
          </cell>
        </row>
        <row r="20203">
          <cell r="M20203" t="str">
            <v>362133197309283116</v>
          </cell>
        </row>
        <row r="20204">
          <cell r="M20204" t="str">
            <v>360732200702193124</v>
          </cell>
        </row>
        <row r="20205">
          <cell r="M20205" t="str">
            <v>362133198109273647</v>
          </cell>
        </row>
        <row r="20206">
          <cell r="M20206" t="str">
            <v>362133196007033125</v>
          </cell>
        </row>
        <row r="20207">
          <cell r="M20207" t="str">
            <v>362133196006303111</v>
          </cell>
        </row>
        <row r="20208">
          <cell r="M20208" t="str">
            <v>362133196112073110</v>
          </cell>
        </row>
        <row r="20209">
          <cell r="M20209" t="str">
            <v>362133196606223123</v>
          </cell>
        </row>
        <row r="20210">
          <cell r="M20210" t="str">
            <v>362133197003033114</v>
          </cell>
        </row>
        <row r="20211">
          <cell r="M20211" t="str">
            <v>360732201601153128</v>
          </cell>
        </row>
        <row r="20212">
          <cell r="M20212" t="str">
            <v>362133194609263113</v>
          </cell>
        </row>
        <row r="20213">
          <cell r="M20213" t="str">
            <v>362133195608033126</v>
          </cell>
        </row>
        <row r="20214">
          <cell r="M20214" t="str">
            <v>360732200402103115</v>
          </cell>
        </row>
        <row r="20215">
          <cell r="M20215" t="str">
            <v>362133196510143110</v>
          </cell>
        </row>
        <row r="20216">
          <cell r="M20216" t="str">
            <v>360732200807033127</v>
          </cell>
        </row>
        <row r="20217">
          <cell r="M20217" t="str">
            <v>360732199108163162</v>
          </cell>
        </row>
        <row r="20218">
          <cell r="M20218" t="str">
            <v>360732201712243126</v>
          </cell>
        </row>
        <row r="20219">
          <cell r="M20219" t="str">
            <v>360732200904023131</v>
          </cell>
        </row>
        <row r="20220">
          <cell r="M20220" t="str">
            <v>36213319650216312X</v>
          </cell>
        </row>
        <row r="20221">
          <cell r="M20221" t="str">
            <v>362133196212113140</v>
          </cell>
        </row>
        <row r="20222">
          <cell r="M20222" t="str">
            <v>36073220100917312X</v>
          </cell>
        </row>
        <row r="20223">
          <cell r="M20223" t="str">
            <v>360732201305033156</v>
          </cell>
        </row>
        <row r="20224">
          <cell r="M20224" t="str">
            <v>362133197204163126</v>
          </cell>
        </row>
        <row r="20225">
          <cell r="M20225" t="str">
            <v>360732200204263118</v>
          </cell>
        </row>
        <row r="20226">
          <cell r="M20226" t="str">
            <v>362133194809093120</v>
          </cell>
        </row>
        <row r="20227">
          <cell r="M20227" t="str">
            <v>360732200112090141</v>
          </cell>
        </row>
        <row r="20228">
          <cell r="M20228" t="str">
            <v>362133194604033116</v>
          </cell>
        </row>
        <row r="20229">
          <cell r="M20229" t="str">
            <v>362133194807153126</v>
          </cell>
        </row>
        <row r="20230">
          <cell r="M20230" t="str">
            <v>360732200404163111</v>
          </cell>
        </row>
        <row r="20231">
          <cell r="M20231" t="str">
            <v>360732200302143136</v>
          </cell>
        </row>
        <row r="20232">
          <cell r="M20232" t="str">
            <v>362133197601033114</v>
          </cell>
        </row>
        <row r="20233">
          <cell r="M20233" t="str">
            <v>362133196309073114</v>
          </cell>
        </row>
        <row r="20234">
          <cell r="M20234" t="str">
            <v>360732201209193117</v>
          </cell>
        </row>
        <row r="20235">
          <cell r="M20235" t="str">
            <v>360732201004193113</v>
          </cell>
        </row>
        <row r="20236">
          <cell r="M20236" t="str">
            <v>362133195510133110</v>
          </cell>
        </row>
        <row r="20237">
          <cell r="M20237" t="str">
            <v>362133196212063120</v>
          </cell>
        </row>
        <row r="20238">
          <cell r="M20238" t="str">
            <v>360732201601303114</v>
          </cell>
        </row>
        <row r="20239">
          <cell r="M20239" t="str">
            <v>360732201301293110</v>
          </cell>
        </row>
        <row r="20240">
          <cell r="M20240" t="str">
            <v>360732201403063121</v>
          </cell>
        </row>
        <row r="20241">
          <cell r="M20241" t="str">
            <v>362133196509103111</v>
          </cell>
        </row>
        <row r="20242">
          <cell r="M20242" t="str">
            <v>362133197207133141</v>
          </cell>
        </row>
        <row r="20243">
          <cell r="M20243" t="str">
            <v>360732200412213123</v>
          </cell>
        </row>
        <row r="20244">
          <cell r="M20244" t="str">
            <v>360732200607263112</v>
          </cell>
        </row>
        <row r="20245">
          <cell r="M20245" t="str">
            <v>36213319570407311X</v>
          </cell>
        </row>
        <row r="20246">
          <cell r="M20246" t="str">
            <v>362133195509093123</v>
          </cell>
        </row>
        <row r="20247">
          <cell r="M20247" t="str">
            <v>362133195005203122</v>
          </cell>
        </row>
        <row r="20248">
          <cell r="M20248" t="str">
            <v>362133197409223110</v>
          </cell>
        </row>
        <row r="20249">
          <cell r="M20249" t="str">
            <v>362133196810173637</v>
          </cell>
        </row>
        <row r="20250">
          <cell r="M20250" t="str">
            <v>362133193905153627</v>
          </cell>
        </row>
        <row r="20251">
          <cell r="M20251" t="str">
            <v>362133194204203622</v>
          </cell>
        </row>
        <row r="20252">
          <cell r="M20252" t="str">
            <v>362133196907193693</v>
          </cell>
        </row>
        <row r="20253">
          <cell r="M20253" t="str">
            <v>362133196405083611</v>
          </cell>
        </row>
        <row r="20254">
          <cell r="M20254" t="str">
            <v>362133197209063642</v>
          </cell>
        </row>
        <row r="20255">
          <cell r="M20255" t="str">
            <v>362133196811293614</v>
          </cell>
        </row>
        <row r="20256">
          <cell r="M20256" t="str">
            <v>362133195410233616</v>
          </cell>
        </row>
        <row r="20257">
          <cell r="M20257" t="str">
            <v>362133194609083649</v>
          </cell>
        </row>
        <row r="20258">
          <cell r="M20258" t="str">
            <v>360732199903013630</v>
          </cell>
        </row>
        <row r="20259">
          <cell r="M20259" t="str">
            <v>362133195810013612</v>
          </cell>
        </row>
        <row r="20260">
          <cell r="M20260" t="str">
            <v>362133196310193623</v>
          </cell>
        </row>
        <row r="20261">
          <cell r="M20261" t="str">
            <v>362133195712253620</v>
          </cell>
        </row>
        <row r="20262">
          <cell r="M20262" t="str">
            <v>360732200510093647</v>
          </cell>
        </row>
        <row r="20263">
          <cell r="M20263" t="str">
            <v>360732201010273654</v>
          </cell>
        </row>
        <row r="20264">
          <cell r="M20264" t="str">
            <v>360732200505173677</v>
          </cell>
        </row>
        <row r="20265">
          <cell r="M20265" t="str">
            <v>362133197909063651</v>
          </cell>
        </row>
        <row r="20266">
          <cell r="M20266" t="str">
            <v>362133196710113733</v>
          </cell>
        </row>
        <row r="20267">
          <cell r="M20267" t="str">
            <v>362133195408213616</v>
          </cell>
        </row>
        <row r="20268">
          <cell r="M20268" t="str">
            <v>362133195712173620</v>
          </cell>
        </row>
        <row r="20269">
          <cell r="M20269" t="str">
            <v>362133196611243655</v>
          </cell>
        </row>
        <row r="20270">
          <cell r="M20270" t="str">
            <v>360732199705223637</v>
          </cell>
        </row>
        <row r="20271">
          <cell r="M20271" t="str">
            <v>360732200712263659</v>
          </cell>
        </row>
        <row r="20272">
          <cell r="M20272" t="str">
            <v>360732200912063619</v>
          </cell>
        </row>
        <row r="20273">
          <cell r="M20273" t="str">
            <v>360732200505053632</v>
          </cell>
        </row>
        <row r="20274">
          <cell r="M20274" t="str">
            <v>36213319740713363X</v>
          </cell>
        </row>
        <row r="20275">
          <cell r="M20275" t="str">
            <v>36213319441206361X</v>
          </cell>
        </row>
        <row r="20276">
          <cell r="M20276" t="str">
            <v>360732200709253636</v>
          </cell>
        </row>
        <row r="20277">
          <cell r="M20277" t="str">
            <v>360732200503023640</v>
          </cell>
        </row>
        <row r="20278">
          <cell r="M20278" t="str">
            <v>360732200812133659</v>
          </cell>
        </row>
        <row r="20279">
          <cell r="M20279" t="str">
            <v>362133197308283616</v>
          </cell>
        </row>
        <row r="20280">
          <cell r="M20280" t="str">
            <v>362133195107153621</v>
          </cell>
        </row>
        <row r="20281">
          <cell r="M20281" t="str">
            <v>362133196006083614</v>
          </cell>
        </row>
        <row r="20282">
          <cell r="M20282" t="str">
            <v>362133196607143627</v>
          </cell>
        </row>
        <row r="20283">
          <cell r="M20283" t="str">
            <v>362133197712123681</v>
          </cell>
        </row>
        <row r="20284">
          <cell r="M20284" t="str">
            <v>360732200605123642</v>
          </cell>
        </row>
        <row r="20285">
          <cell r="M20285" t="str">
            <v>362133196904053636</v>
          </cell>
        </row>
        <row r="20286">
          <cell r="M20286" t="str">
            <v>362133194909153696</v>
          </cell>
        </row>
        <row r="20287">
          <cell r="M20287" t="str">
            <v>36213319510201362X</v>
          </cell>
        </row>
        <row r="20288">
          <cell r="M20288" t="str">
            <v>36213319760926366X</v>
          </cell>
        </row>
        <row r="20289">
          <cell r="M20289" t="str">
            <v>362133195406193615</v>
          </cell>
        </row>
        <row r="20290">
          <cell r="M20290" t="str">
            <v>362133194911013617</v>
          </cell>
        </row>
        <row r="20291">
          <cell r="M20291" t="str">
            <v>360721199206077613</v>
          </cell>
        </row>
        <row r="20292">
          <cell r="M20292" t="str">
            <v>36073220110628362X</v>
          </cell>
        </row>
        <row r="20293">
          <cell r="M20293" t="str">
            <v>362133195307103629</v>
          </cell>
        </row>
        <row r="20294">
          <cell r="M20294" t="str">
            <v>362133198308153701</v>
          </cell>
        </row>
        <row r="20295">
          <cell r="M20295" t="str">
            <v>362133198109153610</v>
          </cell>
        </row>
        <row r="20296">
          <cell r="M20296" t="str">
            <v>360732200609173612</v>
          </cell>
        </row>
        <row r="20297">
          <cell r="M20297" t="str">
            <v>360732200811073631</v>
          </cell>
        </row>
        <row r="20298">
          <cell r="M20298" t="str">
            <v>362133197208043703</v>
          </cell>
        </row>
        <row r="20299">
          <cell r="M20299" t="str">
            <v>360732199310183626</v>
          </cell>
        </row>
        <row r="20300">
          <cell r="M20300" t="str">
            <v>360732201406263620</v>
          </cell>
        </row>
        <row r="20301">
          <cell r="M20301" t="str">
            <v>360732201709283610</v>
          </cell>
        </row>
        <row r="20302">
          <cell r="M20302" t="str">
            <v>360732201507143652</v>
          </cell>
        </row>
        <row r="20303">
          <cell r="M20303" t="str">
            <v>360732202002193616</v>
          </cell>
        </row>
        <row r="20304">
          <cell r="M20304" t="str">
            <v>362133196708263644</v>
          </cell>
        </row>
        <row r="20305">
          <cell r="M20305" t="str">
            <v>362133195206103646</v>
          </cell>
        </row>
        <row r="20306">
          <cell r="M20306" t="str">
            <v>362133197206153618</v>
          </cell>
        </row>
        <row r="20307">
          <cell r="M20307" t="str">
            <v>360732201105160038</v>
          </cell>
        </row>
        <row r="20308">
          <cell r="M20308" t="str">
            <v>360732199903103636</v>
          </cell>
        </row>
        <row r="20309">
          <cell r="M20309" t="str">
            <v>362133197403143646</v>
          </cell>
        </row>
        <row r="20310">
          <cell r="M20310" t="str">
            <v>362133196710063633</v>
          </cell>
        </row>
        <row r="20311">
          <cell r="M20311" t="str">
            <v>362133195706063636</v>
          </cell>
        </row>
        <row r="20312">
          <cell r="M20312" t="str">
            <v>36213319680905370X</v>
          </cell>
        </row>
        <row r="20313">
          <cell r="M20313" t="str">
            <v>362133196608083611</v>
          </cell>
        </row>
        <row r="20314">
          <cell r="M20314" t="str">
            <v>362133198011123632</v>
          </cell>
        </row>
        <row r="20315">
          <cell r="M20315" t="str">
            <v>360732200305233620</v>
          </cell>
        </row>
        <row r="20316">
          <cell r="M20316" t="str">
            <v>360732200407293616</v>
          </cell>
        </row>
        <row r="20317">
          <cell r="M20317" t="str">
            <v>36213319720319369X</v>
          </cell>
        </row>
        <row r="20318">
          <cell r="M20318" t="str">
            <v>362133194611113624</v>
          </cell>
        </row>
        <row r="20319">
          <cell r="M20319" t="str">
            <v>362133194809073621</v>
          </cell>
        </row>
        <row r="20320">
          <cell r="M20320" t="str">
            <v>362133193704033629</v>
          </cell>
        </row>
        <row r="20321">
          <cell r="M20321" t="str">
            <v>362133196209143621</v>
          </cell>
        </row>
        <row r="20322">
          <cell r="M20322" t="str">
            <v>362133197001123618</v>
          </cell>
        </row>
        <row r="20323">
          <cell r="M20323" t="str">
            <v>362133196809093613</v>
          </cell>
        </row>
        <row r="20324">
          <cell r="M20324" t="str">
            <v>362133196510183630</v>
          </cell>
        </row>
        <row r="20325">
          <cell r="M20325" t="str">
            <v>362133197804283615</v>
          </cell>
        </row>
        <row r="20326">
          <cell r="M20326" t="str">
            <v>362133195706193625</v>
          </cell>
        </row>
        <row r="20327">
          <cell r="M20327" t="str">
            <v>360732199311273631</v>
          </cell>
        </row>
        <row r="20328">
          <cell r="M20328" t="str">
            <v>362133197002093641</v>
          </cell>
        </row>
        <row r="20329">
          <cell r="M20329" t="str">
            <v>362133197408183620</v>
          </cell>
        </row>
        <row r="20330">
          <cell r="M20330" t="str">
            <v>360732198610203663</v>
          </cell>
        </row>
        <row r="20331">
          <cell r="M20331" t="str">
            <v>360732199907213648</v>
          </cell>
        </row>
        <row r="20332">
          <cell r="M20332" t="str">
            <v>36213319730803365X</v>
          </cell>
        </row>
        <row r="20333">
          <cell r="M20333" t="str">
            <v>362133195303053628</v>
          </cell>
        </row>
        <row r="20334">
          <cell r="M20334" t="str">
            <v>360732201206103649</v>
          </cell>
        </row>
        <row r="20335">
          <cell r="M20335" t="str">
            <v>360732200809053631</v>
          </cell>
        </row>
        <row r="20336">
          <cell r="M20336" t="str">
            <v>362133193803143647</v>
          </cell>
        </row>
        <row r="20337">
          <cell r="M20337" t="str">
            <v>362133196304053675</v>
          </cell>
        </row>
        <row r="20338">
          <cell r="M20338" t="str">
            <v>362133195108203627</v>
          </cell>
        </row>
        <row r="20339">
          <cell r="M20339" t="str">
            <v>362133196202093633</v>
          </cell>
        </row>
        <row r="20340">
          <cell r="M20340" t="str">
            <v>36073219961210361X</v>
          </cell>
        </row>
        <row r="20341">
          <cell r="M20341" t="str">
            <v>362133196501063661</v>
          </cell>
        </row>
        <row r="20342">
          <cell r="M20342" t="str">
            <v>360732198401013628</v>
          </cell>
        </row>
        <row r="20343">
          <cell r="M20343" t="str">
            <v>360732201106303635</v>
          </cell>
        </row>
        <row r="20344">
          <cell r="M20344" t="str">
            <v>362133197103253624</v>
          </cell>
        </row>
        <row r="20345">
          <cell r="M20345" t="str">
            <v>36213319490921361X</v>
          </cell>
        </row>
        <row r="20346">
          <cell r="M20346" t="str">
            <v>362133196110263615</v>
          </cell>
        </row>
        <row r="20347">
          <cell r="M20347" t="str">
            <v>362133196009033612</v>
          </cell>
        </row>
        <row r="20348">
          <cell r="M20348" t="str">
            <v>360732198409043629</v>
          </cell>
        </row>
        <row r="20349">
          <cell r="M20349" t="str">
            <v>36073220120224361X</v>
          </cell>
        </row>
        <row r="20350">
          <cell r="M20350" t="str">
            <v>360732201004143642</v>
          </cell>
        </row>
        <row r="20351">
          <cell r="M20351" t="str">
            <v>360732200410133613</v>
          </cell>
        </row>
        <row r="20352">
          <cell r="M20352" t="str">
            <v>362133195111083638</v>
          </cell>
        </row>
        <row r="20353">
          <cell r="M20353" t="str">
            <v>362133198001063656</v>
          </cell>
        </row>
        <row r="20354">
          <cell r="M20354" t="str">
            <v>360732200711153626</v>
          </cell>
        </row>
        <row r="20355">
          <cell r="M20355" t="str">
            <v>360732199009093322</v>
          </cell>
        </row>
        <row r="20356">
          <cell r="M20356" t="str">
            <v>362133196301203631</v>
          </cell>
        </row>
        <row r="20357">
          <cell r="M20357" t="str">
            <v>360732199611293618</v>
          </cell>
        </row>
        <row r="20358">
          <cell r="M20358" t="str">
            <v>362133195912033630</v>
          </cell>
        </row>
        <row r="20359">
          <cell r="M20359" t="str">
            <v>360732201005233623</v>
          </cell>
        </row>
        <row r="20360">
          <cell r="M20360" t="str">
            <v>360732200708163612</v>
          </cell>
        </row>
        <row r="20361">
          <cell r="M20361" t="str">
            <v>362133197008123629</v>
          </cell>
        </row>
        <row r="20362">
          <cell r="M20362" t="str">
            <v>362133194303263612</v>
          </cell>
        </row>
        <row r="20363">
          <cell r="M20363" t="str">
            <v>360732200608023620</v>
          </cell>
        </row>
        <row r="20364">
          <cell r="M20364" t="str">
            <v>362133198101023328</v>
          </cell>
        </row>
        <row r="20365">
          <cell r="M20365" t="str">
            <v>360732200207153619</v>
          </cell>
        </row>
        <row r="20366">
          <cell r="M20366" t="str">
            <v>362133195602133644</v>
          </cell>
        </row>
        <row r="20367">
          <cell r="M20367" t="str">
            <v>362133195205093618</v>
          </cell>
        </row>
        <row r="20368">
          <cell r="M20368" t="str">
            <v>362133197208023673</v>
          </cell>
        </row>
        <row r="20369">
          <cell r="M20369" t="str">
            <v>360732198509243329</v>
          </cell>
        </row>
        <row r="20370">
          <cell r="M20370" t="str">
            <v>360732200612233639</v>
          </cell>
        </row>
        <row r="20371">
          <cell r="M20371" t="str">
            <v>360732201512253610</v>
          </cell>
        </row>
        <row r="20372">
          <cell r="M20372" t="str">
            <v>36213319390610363X</v>
          </cell>
        </row>
        <row r="20373">
          <cell r="M20373" t="str">
            <v>360732200304013634</v>
          </cell>
        </row>
        <row r="20374">
          <cell r="M20374" t="str">
            <v>362133197111193641</v>
          </cell>
        </row>
        <row r="20375">
          <cell r="M20375" t="str">
            <v>36213319571227363X</v>
          </cell>
        </row>
        <row r="20376">
          <cell r="M20376" t="str">
            <v>360732199908263671</v>
          </cell>
        </row>
        <row r="20377">
          <cell r="M20377" t="str">
            <v>362133196307203616</v>
          </cell>
        </row>
        <row r="20378">
          <cell r="M20378" t="str">
            <v>360732202403213622</v>
          </cell>
        </row>
        <row r="20379">
          <cell r="M20379" t="str">
            <v>362133195306203636</v>
          </cell>
        </row>
        <row r="20380">
          <cell r="M20380" t="str">
            <v>36073220081214362X</v>
          </cell>
        </row>
        <row r="20381">
          <cell r="M20381" t="str">
            <v>362133195609173622</v>
          </cell>
        </row>
        <row r="20382">
          <cell r="M20382" t="str">
            <v>362133195207173611</v>
          </cell>
        </row>
        <row r="20383">
          <cell r="M20383" t="str">
            <v>362133196802103647</v>
          </cell>
        </row>
        <row r="20384">
          <cell r="M20384" t="str">
            <v>36073219911221361X</v>
          </cell>
        </row>
        <row r="20385">
          <cell r="M20385" t="str">
            <v>360732200507163659</v>
          </cell>
        </row>
        <row r="20386">
          <cell r="M20386" t="str">
            <v>360732200507163632</v>
          </cell>
        </row>
        <row r="20387">
          <cell r="M20387" t="str">
            <v>362133197106203665</v>
          </cell>
        </row>
        <row r="20388">
          <cell r="M20388" t="str">
            <v>360732199405273616</v>
          </cell>
        </row>
        <row r="20389">
          <cell r="M20389" t="str">
            <v>360732201905263625</v>
          </cell>
        </row>
        <row r="20390">
          <cell r="M20390" t="str">
            <v>362427197807153620</v>
          </cell>
        </row>
        <row r="20391">
          <cell r="M20391" t="str">
            <v>362133197605193713</v>
          </cell>
        </row>
        <row r="20392">
          <cell r="M20392" t="str">
            <v>362133197408283664</v>
          </cell>
        </row>
        <row r="20393">
          <cell r="M20393" t="str">
            <v>362133196806263621</v>
          </cell>
        </row>
        <row r="20394">
          <cell r="M20394" t="str">
            <v>36213319730618362X</v>
          </cell>
        </row>
        <row r="20395">
          <cell r="M20395" t="str">
            <v>362133196811123631</v>
          </cell>
        </row>
        <row r="20396">
          <cell r="M20396" t="str">
            <v>362133196609073626</v>
          </cell>
        </row>
        <row r="20397">
          <cell r="M20397" t="str">
            <v>362133195507253613</v>
          </cell>
        </row>
        <row r="20398">
          <cell r="M20398" t="str">
            <v>362133195804163649</v>
          </cell>
        </row>
        <row r="20399">
          <cell r="M20399" t="str">
            <v>362133197606173618</v>
          </cell>
        </row>
        <row r="20400">
          <cell r="M20400" t="str">
            <v>362133196308213613</v>
          </cell>
        </row>
        <row r="20401">
          <cell r="M20401" t="str">
            <v>362133197704243616</v>
          </cell>
        </row>
        <row r="20402">
          <cell r="M20402" t="str">
            <v>360732198910276426</v>
          </cell>
        </row>
        <row r="20403">
          <cell r="M20403" t="str">
            <v>362133195105103620</v>
          </cell>
        </row>
        <row r="20404">
          <cell r="M20404" t="str">
            <v>362133196601273615</v>
          </cell>
        </row>
        <row r="20405">
          <cell r="M20405" t="str">
            <v>362133196807243673</v>
          </cell>
        </row>
        <row r="20406">
          <cell r="M20406" t="str">
            <v>362133197006103616</v>
          </cell>
        </row>
        <row r="20407">
          <cell r="M20407" t="str">
            <v>362133197001063627</v>
          </cell>
        </row>
        <row r="20408">
          <cell r="M20408" t="str">
            <v>362133195309053610</v>
          </cell>
        </row>
        <row r="20409">
          <cell r="M20409" t="str">
            <v>360732200902213652</v>
          </cell>
        </row>
        <row r="20410">
          <cell r="M20410" t="str">
            <v>362133196803023614</v>
          </cell>
        </row>
        <row r="20411">
          <cell r="M20411" t="str">
            <v>360732200207290066</v>
          </cell>
        </row>
        <row r="20412">
          <cell r="M20412" t="str">
            <v>362133197310273628</v>
          </cell>
        </row>
        <row r="20413">
          <cell r="M20413" t="str">
            <v>362133196111083624</v>
          </cell>
        </row>
        <row r="20414">
          <cell r="M20414" t="str">
            <v>362133196006203612</v>
          </cell>
        </row>
        <row r="20415">
          <cell r="M20415" t="str">
            <v>362133195502123625</v>
          </cell>
        </row>
        <row r="20416">
          <cell r="M20416" t="str">
            <v>362133196412163636</v>
          </cell>
        </row>
        <row r="20417">
          <cell r="M20417" t="str">
            <v>362133195511103626</v>
          </cell>
        </row>
        <row r="20418">
          <cell r="M20418" t="str">
            <v>362133196204203621</v>
          </cell>
        </row>
        <row r="20419">
          <cell r="M20419" t="str">
            <v>362133197404123700</v>
          </cell>
        </row>
        <row r="20420">
          <cell r="M20420" t="str">
            <v>36073220060712362X</v>
          </cell>
        </row>
        <row r="20421">
          <cell r="M20421" t="str">
            <v>362133197010283613</v>
          </cell>
        </row>
        <row r="20422">
          <cell r="M20422" t="str">
            <v>360732201707163623</v>
          </cell>
        </row>
        <row r="20423">
          <cell r="M20423" t="str">
            <v>360732201502213623</v>
          </cell>
        </row>
        <row r="20424">
          <cell r="M20424" t="str">
            <v>36073220190521361X</v>
          </cell>
        </row>
        <row r="20425">
          <cell r="M20425" t="str">
            <v>362133194010033645</v>
          </cell>
        </row>
        <row r="20426">
          <cell r="M20426" t="str">
            <v>362133197905103126</v>
          </cell>
        </row>
        <row r="20427">
          <cell r="M20427" t="str">
            <v>362133198005193618</v>
          </cell>
        </row>
        <row r="20428">
          <cell r="M20428" t="str">
            <v>36213319610317362X</v>
          </cell>
        </row>
        <row r="20429">
          <cell r="M20429" t="str">
            <v>36213319590105361X</v>
          </cell>
        </row>
        <row r="20430">
          <cell r="M20430" t="str">
            <v>360732201201013636</v>
          </cell>
        </row>
        <row r="20431">
          <cell r="M20431" t="str">
            <v>36213319511016361X</v>
          </cell>
        </row>
        <row r="20432">
          <cell r="M20432" t="str">
            <v>362133197105053618</v>
          </cell>
        </row>
        <row r="20433">
          <cell r="M20433" t="str">
            <v>362133194503203622</v>
          </cell>
        </row>
        <row r="20434">
          <cell r="M20434" t="str">
            <v>362133197602173610</v>
          </cell>
        </row>
        <row r="20435">
          <cell r="M20435" t="str">
            <v>360732200812303638</v>
          </cell>
        </row>
        <row r="20436">
          <cell r="M20436" t="str">
            <v>362133194901023619</v>
          </cell>
        </row>
        <row r="20437">
          <cell r="M20437" t="str">
            <v>360732201411263625</v>
          </cell>
        </row>
        <row r="20438">
          <cell r="M20438" t="str">
            <v>360732201108043611</v>
          </cell>
        </row>
        <row r="20439">
          <cell r="M20439" t="str">
            <v>360732201304123627</v>
          </cell>
        </row>
        <row r="20440">
          <cell r="M20440" t="str">
            <v>362133195302033625</v>
          </cell>
        </row>
        <row r="20441">
          <cell r="M20441" t="str">
            <v>362133195311043614</v>
          </cell>
        </row>
        <row r="20442">
          <cell r="M20442" t="str">
            <v>532627198808210540</v>
          </cell>
        </row>
        <row r="20443">
          <cell r="M20443" t="str">
            <v>360732200702073624</v>
          </cell>
        </row>
        <row r="20444">
          <cell r="M20444" t="str">
            <v>360732200702073616</v>
          </cell>
        </row>
        <row r="20445">
          <cell r="M20445" t="str">
            <v>360732200812163671</v>
          </cell>
        </row>
        <row r="20446">
          <cell r="M20446" t="str">
            <v>362133194608163612</v>
          </cell>
        </row>
        <row r="20447">
          <cell r="M20447" t="str">
            <v>362133195409033625</v>
          </cell>
        </row>
        <row r="20448">
          <cell r="M20448" t="str">
            <v>362133195905253619</v>
          </cell>
        </row>
        <row r="20449">
          <cell r="M20449" t="str">
            <v>360732200810193623</v>
          </cell>
        </row>
        <row r="20450">
          <cell r="M20450" t="str">
            <v>362133197907103613</v>
          </cell>
        </row>
        <row r="20451">
          <cell r="M20451" t="str">
            <v>360732200808293617</v>
          </cell>
        </row>
        <row r="20452">
          <cell r="M20452" t="str">
            <v>360732200710293627</v>
          </cell>
        </row>
        <row r="20453">
          <cell r="M20453" t="str">
            <v>362133197208143659</v>
          </cell>
        </row>
        <row r="20454">
          <cell r="M20454" t="str">
            <v>360732200712303649</v>
          </cell>
        </row>
        <row r="20455">
          <cell r="M20455" t="str">
            <v>360732200608173610</v>
          </cell>
        </row>
        <row r="20456">
          <cell r="M20456" t="str">
            <v>360732200706253315</v>
          </cell>
        </row>
        <row r="20457">
          <cell r="M20457" t="str">
            <v>360732198908233363</v>
          </cell>
        </row>
        <row r="20458">
          <cell r="M20458" t="str">
            <v>362133197908123632</v>
          </cell>
        </row>
        <row r="20459">
          <cell r="M20459" t="str">
            <v>362133198001073619</v>
          </cell>
        </row>
        <row r="20460">
          <cell r="M20460" t="str">
            <v>362133195411173627</v>
          </cell>
        </row>
        <row r="20461">
          <cell r="M20461" t="str">
            <v>362133197603033644</v>
          </cell>
        </row>
        <row r="20462">
          <cell r="M20462" t="str">
            <v>362133196809063625</v>
          </cell>
        </row>
        <row r="20463">
          <cell r="M20463" t="str">
            <v>362133196212243615</v>
          </cell>
        </row>
        <row r="20464">
          <cell r="M20464" t="str">
            <v>362133196501143629</v>
          </cell>
        </row>
        <row r="20465">
          <cell r="M20465" t="str">
            <v>362133198301163659</v>
          </cell>
        </row>
        <row r="20466">
          <cell r="M20466" t="str">
            <v>362133197302283631</v>
          </cell>
        </row>
        <row r="20467">
          <cell r="M20467" t="str">
            <v>36213319551210361X</v>
          </cell>
        </row>
        <row r="20468">
          <cell r="M20468" t="str">
            <v>360732201410133634</v>
          </cell>
        </row>
        <row r="20469">
          <cell r="M20469" t="str">
            <v>360732198804083612</v>
          </cell>
        </row>
        <row r="20470">
          <cell r="M20470" t="str">
            <v>360732201304303628</v>
          </cell>
        </row>
        <row r="20471">
          <cell r="M20471" t="str">
            <v>362133195504053624</v>
          </cell>
        </row>
        <row r="20472">
          <cell r="M20472" t="str">
            <v>360732199202253615</v>
          </cell>
        </row>
        <row r="20473">
          <cell r="M20473" t="str">
            <v>362133197107203640</v>
          </cell>
        </row>
        <row r="20474">
          <cell r="M20474" t="str">
            <v>362133197008153617</v>
          </cell>
        </row>
        <row r="20475">
          <cell r="M20475" t="str">
            <v>360732200507183705</v>
          </cell>
        </row>
        <row r="20476">
          <cell r="M20476" t="str">
            <v>362133194409203669</v>
          </cell>
        </row>
        <row r="20477">
          <cell r="M20477" t="str">
            <v>360732200210073628</v>
          </cell>
        </row>
        <row r="20478">
          <cell r="M20478" t="str">
            <v>360732201002213635</v>
          </cell>
        </row>
        <row r="20479">
          <cell r="M20479" t="str">
            <v>362133193612023626</v>
          </cell>
        </row>
        <row r="20480">
          <cell r="M20480" t="str">
            <v>36073219880617362X</v>
          </cell>
        </row>
        <row r="20481">
          <cell r="M20481" t="str">
            <v>360732201409023622</v>
          </cell>
        </row>
        <row r="20482">
          <cell r="M20482" t="str">
            <v>36073220211111362X</v>
          </cell>
        </row>
        <row r="20483">
          <cell r="M20483" t="str">
            <v>360732201908153616</v>
          </cell>
        </row>
        <row r="20484">
          <cell r="M20484" t="str">
            <v>360732201306113625</v>
          </cell>
        </row>
        <row r="20485">
          <cell r="M20485" t="str">
            <v>360732202302133615</v>
          </cell>
        </row>
        <row r="20486">
          <cell r="M20486" t="str">
            <v>360732202409223629</v>
          </cell>
        </row>
        <row r="20487">
          <cell r="M20487" t="str">
            <v>360732198710103619</v>
          </cell>
        </row>
        <row r="20488">
          <cell r="M20488" t="str">
            <v>360732201502253633</v>
          </cell>
        </row>
        <row r="20489">
          <cell r="M20489" t="str">
            <v>36073220111125361X</v>
          </cell>
        </row>
        <row r="20490">
          <cell r="M20490" t="str">
            <v>362133197508073648</v>
          </cell>
        </row>
        <row r="20491">
          <cell r="M20491" t="str">
            <v>362133197401243619</v>
          </cell>
        </row>
        <row r="20492">
          <cell r="M20492" t="str">
            <v>360732200907093629</v>
          </cell>
        </row>
        <row r="20493">
          <cell r="M20493" t="str">
            <v>362133198308243627</v>
          </cell>
        </row>
        <row r="20494">
          <cell r="M20494" t="str">
            <v>36213319680723366X</v>
          </cell>
        </row>
        <row r="20495">
          <cell r="M20495" t="str">
            <v>362133194801153627</v>
          </cell>
        </row>
        <row r="20496">
          <cell r="M20496" t="str">
            <v>362133197003123611</v>
          </cell>
        </row>
        <row r="20497">
          <cell r="M20497" t="str">
            <v>362133195802103626</v>
          </cell>
        </row>
        <row r="20498">
          <cell r="M20498" t="str">
            <v>362428196706108224</v>
          </cell>
        </row>
        <row r="20499">
          <cell r="M20499" t="str">
            <v>360732199101023618</v>
          </cell>
        </row>
        <row r="20500">
          <cell r="M20500" t="str">
            <v>360732199108093715</v>
          </cell>
        </row>
        <row r="20501">
          <cell r="M20501" t="str">
            <v>362133198207093316</v>
          </cell>
        </row>
        <row r="20502">
          <cell r="M20502" t="str">
            <v>362133195101093621</v>
          </cell>
        </row>
        <row r="20503">
          <cell r="M20503" t="str">
            <v>36213319710525361X</v>
          </cell>
        </row>
        <row r="20504">
          <cell r="M20504" t="str">
            <v>360732200203263343</v>
          </cell>
        </row>
        <row r="20505">
          <cell r="M20505" t="str">
            <v>360732200410263637</v>
          </cell>
        </row>
        <row r="20506">
          <cell r="M20506" t="str">
            <v>362133197305263628</v>
          </cell>
        </row>
        <row r="20507">
          <cell r="M20507" t="str">
            <v>362133196607283611</v>
          </cell>
        </row>
        <row r="20508">
          <cell r="M20508" t="str">
            <v>360732200904093615</v>
          </cell>
        </row>
        <row r="20509">
          <cell r="M20509" t="str">
            <v>360732200212223685</v>
          </cell>
        </row>
        <row r="20510">
          <cell r="M20510" t="str">
            <v>360732200610143621</v>
          </cell>
        </row>
        <row r="20511">
          <cell r="M20511" t="str">
            <v>362133195408133659</v>
          </cell>
        </row>
        <row r="20512">
          <cell r="M20512" t="str">
            <v>360732201105313647</v>
          </cell>
        </row>
        <row r="20513">
          <cell r="M20513" t="str">
            <v>360732200108023632</v>
          </cell>
        </row>
        <row r="20514">
          <cell r="M20514" t="str">
            <v>360732198409193643</v>
          </cell>
        </row>
        <row r="20515">
          <cell r="M20515" t="str">
            <v>362133195711033634</v>
          </cell>
        </row>
        <row r="20516">
          <cell r="M20516" t="str">
            <v>36073220120105362X</v>
          </cell>
        </row>
        <row r="20517">
          <cell r="M20517" t="str">
            <v>360732200909133612</v>
          </cell>
        </row>
        <row r="20518">
          <cell r="M20518" t="str">
            <v>36073220101127363X</v>
          </cell>
        </row>
        <row r="20519">
          <cell r="M20519" t="str">
            <v>362133196111243624</v>
          </cell>
        </row>
        <row r="20520">
          <cell r="M20520" t="str">
            <v>362133196801273652</v>
          </cell>
        </row>
        <row r="20521">
          <cell r="M20521" t="str">
            <v>360732199901053612</v>
          </cell>
        </row>
        <row r="20522">
          <cell r="M20522" t="str">
            <v>362133197303293620</v>
          </cell>
        </row>
        <row r="20523">
          <cell r="M20523" t="str">
            <v>360732200111253615</v>
          </cell>
        </row>
        <row r="20524">
          <cell r="M20524" t="str">
            <v>362133194609023611</v>
          </cell>
        </row>
        <row r="20525">
          <cell r="M20525" t="str">
            <v>360732199011153611</v>
          </cell>
        </row>
        <row r="20526">
          <cell r="M20526" t="str">
            <v>362133195406183628</v>
          </cell>
        </row>
        <row r="20527">
          <cell r="M20527" t="str">
            <v>360732198612253613</v>
          </cell>
        </row>
        <row r="20528">
          <cell r="M20528" t="str">
            <v>360732199411183641</v>
          </cell>
        </row>
        <row r="20529">
          <cell r="M20529" t="str">
            <v>360732201404123640</v>
          </cell>
        </row>
        <row r="20530">
          <cell r="M20530" t="str">
            <v>360732201611263662</v>
          </cell>
        </row>
        <row r="20531">
          <cell r="M20531" t="str">
            <v>360732201802063612</v>
          </cell>
        </row>
        <row r="20532">
          <cell r="M20532" t="str">
            <v>360732198503063618</v>
          </cell>
        </row>
        <row r="20533">
          <cell r="M20533" t="str">
            <v>360732198610103662</v>
          </cell>
        </row>
        <row r="20534">
          <cell r="M20534" t="str">
            <v>360732201612183621</v>
          </cell>
        </row>
        <row r="20535">
          <cell r="M20535" t="str">
            <v>360732200803063644</v>
          </cell>
        </row>
        <row r="20536">
          <cell r="M20536" t="str">
            <v>362133195512023628</v>
          </cell>
        </row>
        <row r="20537">
          <cell r="M20537" t="str">
            <v>360732200503123641</v>
          </cell>
        </row>
        <row r="20538">
          <cell r="M20538" t="str">
            <v>362133197909253631</v>
          </cell>
        </row>
        <row r="20539">
          <cell r="M20539" t="str">
            <v>362133194507043611</v>
          </cell>
        </row>
        <row r="20540">
          <cell r="M20540" t="str">
            <v>360732201012263644</v>
          </cell>
        </row>
        <row r="20541">
          <cell r="M20541" t="str">
            <v>360732201208163610</v>
          </cell>
        </row>
        <row r="20542">
          <cell r="M20542" t="str">
            <v>362133198301063631</v>
          </cell>
        </row>
        <row r="20543">
          <cell r="M20543" t="str">
            <v>360732200610153643</v>
          </cell>
        </row>
        <row r="20544">
          <cell r="M20544" t="str">
            <v>360732200710223661</v>
          </cell>
        </row>
        <row r="20545">
          <cell r="M20545" t="str">
            <v>360732200812013673</v>
          </cell>
        </row>
        <row r="20546">
          <cell r="M20546" t="str">
            <v>362133196112063625</v>
          </cell>
        </row>
        <row r="20547">
          <cell r="M20547" t="str">
            <v>362133196812103632</v>
          </cell>
        </row>
        <row r="20548">
          <cell r="M20548" t="str">
            <v>360732200703293629</v>
          </cell>
        </row>
        <row r="20549">
          <cell r="M20549" t="str">
            <v>360732200806163624</v>
          </cell>
        </row>
        <row r="20550">
          <cell r="M20550" t="str">
            <v>360732200509273616</v>
          </cell>
        </row>
        <row r="20551">
          <cell r="M20551" t="str">
            <v>360732200404123611</v>
          </cell>
        </row>
        <row r="20552">
          <cell r="M20552" t="str">
            <v>360732200203243625</v>
          </cell>
        </row>
        <row r="20553">
          <cell r="M20553" t="str">
            <v>362133196001213619</v>
          </cell>
        </row>
        <row r="20554">
          <cell r="M20554" t="str">
            <v>360732200702212823</v>
          </cell>
        </row>
        <row r="20555">
          <cell r="M20555" t="str">
            <v>362133196210113649</v>
          </cell>
        </row>
        <row r="20556">
          <cell r="M20556" t="str">
            <v>360732200812062870</v>
          </cell>
        </row>
        <row r="20557">
          <cell r="M20557" t="str">
            <v>360732201106212848</v>
          </cell>
        </row>
        <row r="20558">
          <cell r="M20558" t="str">
            <v>36213319640215367X</v>
          </cell>
        </row>
        <row r="20559">
          <cell r="M20559" t="str">
            <v>360732199901173665</v>
          </cell>
        </row>
        <row r="20560">
          <cell r="M20560" t="str">
            <v>36073219991211365X</v>
          </cell>
        </row>
        <row r="20561">
          <cell r="M20561" t="str">
            <v>360732200708153633</v>
          </cell>
        </row>
        <row r="20562">
          <cell r="M20562" t="str">
            <v>360732201006203661</v>
          </cell>
        </row>
        <row r="20563">
          <cell r="M20563" t="str">
            <v>362133194711023618</v>
          </cell>
        </row>
        <row r="20564">
          <cell r="M20564" t="str">
            <v>362133196411203616</v>
          </cell>
        </row>
        <row r="20565">
          <cell r="M20565" t="str">
            <v>360732198912273675</v>
          </cell>
        </row>
        <row r="20566">
          <cell r="M20566" t="str">
            <v>360732199002053627</v>
          </cell>
        </row>
        <row r="20567">
          <cell r="M20567" t="str">
            <v>362133196808063615</v>
          </cell>
        </row>
        <row r="20568">
          <cell r="M20568" t="str">
            <v>362133196210103635</v>
          </cell>
        </row>
        <row r="20569">
          <cell r="M20569" t="str">
            <v>362133197710123645</v>
          </cell>
        </row>
        <row r="20570">
          <cell r="M20570" t="str">
            <v>360732200809033649</v>
          </cell>
        </row>
        <row r="20571">
          <cell r="M20571" t="str">
            <v>362133195304183619</v>
          </cell>
        </row>
        <row r="20572">
          <cell r="M20572" t="str">
            <v>360732200603153610</v>
          </cell>
        </row>
        <row r="20573">
          <cell r="M20573" t="str">
            <v>360732200411183663</v>
          </cell>
        </row>
        <row r="20574">
          <cell r="M20574" t="str">
            <v>362133195104263614</v>
          </cell>
        </row>
        <row r="20575">
          <cell r="M20575" t="str">
            <v>362133196704203644</v>
          </cell>
        </row>
        <row r="20576">
          <cell r="M20576" t="str">
            <v>360732200702253617</v>
          </cell>
        </row>
        <row r="20577">
          <cell r="M20577" t="str">
            <v>360732200312123673</v>
          </cell>
        </row>
        <row r="20578">
          <cell r="M20578" t="str">
            <v>362133196101083620</v>
          </cell>
        </row>
        <row r="20579">
          <cell r="M20579" t="str">
            <v>360732200203283627</v>
          </cell>
        </row>
        <row r="20580">
          <cell r="M20580" t="str">
            <v>360732200211173612</v>
          </cell>
        </row>
        <row r="20581">
          <cell r="M20581" t="str">
            <v>362133195902243618</v>
          </cell>
        </row>
        <row r="20582">
          <cell r="M20582" t="str">
            <v>360732200008253633</v>
          </cell>
        </row>
        <row r="20583">
          <cell r="M20583" t="str">
            <v>360732199706123670</v>
          </cell>
        </row>
        <row r="20584">
          <cell r="M20584" t="str">
            <v>362133197303213651</v>
          </cell>
        </row>
        <row r="20585">
          <cell r="M20585" t="str">
            <v>360732200712303622</v>
          </cell>
        </row>
        <row r="20586">
          <cell r="M20586" t="str">
            <v>362133196710103631</v>
          </cell>
        </row>
        <row r="20587">
          <cell r="M20587" t="str">
            <v>362133193808153668</v>
          </cell>
        </row>
        <row r="20588">
          <cell r="M20588" t="str">
            <v>36213319391111363X</v>
          </cell>
        </row>
        <row r="20589">
          <cell r="M20589" t="str">
            <v>362133197109113614</v>
          </cell>
        </row>
        <row r="20590">
          <cell r="M20590" t="str">
            <v>362133197708113667</v>
          </cell>
        </row>
        <row r="20591">
          <cell r="M20591" t="str">
            <v>360732201203103619</v>
          </cell>
        </row>
        <row r="20592">
          <cell r="M20592" t="str">
            <v>360732200706103632</v>
          </cell>
        </row>
        <row r="20593">
          <cell r="M20593" t="str">
            <v>360732200308283615</v>
          </cell>
        </row>
        <row r="20594">
          <cell r="M20594" t="str">
            <v>362133198211233625</v>
          </cell>
        </row>
        <row r="20595">
          <cell r="M20595" t="str">
            <v>360732200502043682</v>
          </cell>
        </row>
        <row r="20596">
          <cell r="M20596" t="str">
            <v>360732200401153639</v>
          </cell>
        </row>
        <row r="20597">
          <cell r="M20597" t="str">
            <v>362133197309153653</v>
          </cell>
        </row>
        <row r="20598">
          <cell r="M20598" t="str">
            <v>36213319450528362X</v>
          </cell>
        </row>
        <row r="20599">
          <cell r="M20599" t="str">
            <v>362133195803093618</v>
          </cell>
        </row>
        <row r="20600">
          <cell r="M20600" t="str">
            <v>362133193506123623</v>
          </cell>
        </row>
        <row r="20601">
          <cell r="M20601" t="str">
            <v>362133194103023614</v>
          </cell>
        </row>
        <row r="20602">
          <cell r="M20602" t="str">
            <v>36213319490925362X</v>
          </cell>
        </row>
        <row r="20603">
          <cell r="M20603" t="str">
            <v>360732198912223627</v>
          </cell>
        </row>
        <row r="20604">
          <cell r="M20604" t="str">
            <v>362133198110083672</v>
          </cell>
        </row>
        <row r="20605">
          <cell r="M20605" t="str">
            <v>360732201402243614</v>
          </cell>
        </row>
        <row r="20606">
          <cell r="M20606" t="str">
            <v>360732201711203632</v>
          </cell>
        </row>
        <row r="20607">
          <cell r="M20607" t="str">
            <v>362133195801303618</v>
          </cell>
        </row>
        <row r="20608">
          <cell r="M20608" t="str">
            <v>362133194205043923</v>
          </cell>
        </row>
        <row r="20609">
          <cell r="M20609" t="str">
            <v>362133194511143615</v>
          </cell>
        </row>
        <row r="20610">
          <cell r="M20610" t="str">
            <v>36213319481121362X</v>
          </cell>
        </row>
        <row r="20611">
          <cell r="M20611" t="str">
            <v>362133196912253638</v>
          </cell>
        </row>
        <row r="20612">
          <cell r="M20612" t="str">
            <v>360732200207223656</v>
          </cell>
        </row>
        <row r="20613">
          <cell r="M20613" t="str">
            <v>362133196706173637</v>
          </cell>
        </row>
        <row r="20614">
          <cell r="M20614" t="str">
            <v>360732200812103644</v>
          </cell>
        </row>
        <row r="20615">
          <cell r="M20615" t="str">
            <v>362133197212113727</v>
          </cell>
        </row>
        <row r="20616">
          <cell r="M20616" t="str">
            <v>360732200008163662</v>
          </cell>
        </row>
        <row r="20617">
          <cell r="M20617" t="str">
            <v>360732200812103636</v>
          </cell>
        </row>
        <row r="20618">
          <cell r="M20618" t="str">
            <v>362133195310153635</v>
          </cell>
        </row>
        <row r="20619">
          <cell r="M20619" t="str">
            <v>360732200502193680</v>
          </cell>
        </row>
        <row r="20620">
          <cell r="M20620" t="str">
            <v>362133197610083615</v>
          </cell>
        </row>
        <row r="20621">
          <cell r="M20621" t="str">
            <v>362133196304043717</v>
          </cell>
        </row>
        <row r="20622">
          <cell r="M20622" t="str">
            <v>362133197010113622</v>
          </cell>
        </row>
        <row r="20623">
          <cell r="M20623" t="str">
            <v>360732199509243630</v>
          </cell>
        </row>
        <row r="20624">
          <cell r="M20624" t="str">
            <v>362133197007133665</v>
          </cell>
        </row>
        <row r="20625">
          <cell r="M20625" t="str">
            <v>36213319511028362X</v>
          </cell>
        </row>
        <row r="20626">
          <cell r="M20626" t="str">
            <v>360732200802063642</v>
          </cell>
        </row>
        <row r="20627">
          <cell r="M20627" t="str">
            <v>362133197811283672</v>
          </cell>
        </row>
        <row r="20628">
          <cell r="M20628" t="str">
            <v>362133196208133616</v>
          </cell>
        </row>
        <row r="20629">
          <cell r="M20629" t="str">
            <v>360732200301053614</v>
          </cell>
        </row>
        <row r="20630">
          <cell r="M20630" t="str">
            <v>362133196706123664</v>
          </cell>
        </row>
        <row r="20631">
          <cell r="M20631" t="str">
            <v>362133194211083622</v>
          </cell>
        </row>
        <row r="20632">
          <cell r="M20632" t="str">
            <v>362133194807173610</v>
          </cell>
        </row>
        <row r="20633">
          <cell r="M20633" t="str">
            <v>360732200507013618</v>
          </cell>
        </row>
        <row r="20634">
          <cell r="M20634" t="str">
            <v>362133194804293625</v>
          </cell>
        </row>
        <row r="20635">
          <cell r="M20635" t="str">
            <v>362133196701063666</v>
          </cell>
        </row>
        <row r="20636">
          <cell r="M20636" t="str">
            <v>362133198210153623</v>
          </cell>
        </row>
        <row r="20637">
          <cell r="M20637" t="str">
            <v>362133194509253620</v>
          </cell>
        </row>
        <row r="20638">
          <cell r="M20638" t="str">
            <v>360732200509293625</v>
          </cell>
        </row>
        <row r="20639">
          <cell r="M20639" t="str">
            <v>362133195111053615</v>
          </cell>
        </row>
        <row r="20640">
          <cell r="M20640" t="str">
            <v>36213319601119364X</v>
          </cell>
        </row>
        <row r="20641">
          <cell r="M20641" t="str">
            <v>362133198110153634</v>
          </cell>
        </row>
        <row r="20642">
          <cell r="M20642" t="str">
            <v>362133195204203643</v>
          </cell>
        </row>
        <row r="20643">
          <cell r="M20643" t="str">
            <v>360732200903143617</v>
          </cell>
        </row>
        <row r="20644">
          <cell r="M20644" t="str">
            <v>362133195112213617</v>
          </cell>
        </row>
        <row r="20645">
          <cell r="M20645" t="str">
            <v>360732201106293641</v>
          </cell>
        </row>
        <row r="20646">
          <cell r="M20646" t="str">
            <v>360732201306253636</v>
          </cell>
        </row>
        <row r="20647">
          <cell r="M20647" t="str">
            <v>360732201905103613</v>
          </cell>
        </row>
        <row r="20648">
          <cell r="M20648" t="str">
            <v>360732201506303626</v>
          </cell>
        </row>
        <row r="20649">
          <cell r="M20649" t="str">
            <v>36213319730815366X</v>
          </cell>
        </row>
        <row r="20650">
          <cell r="M20650" t="str">
            <v>360732200005103648</v>
          </cell>
        </row>
        <row r="20651">
          <cell r="M20651" t="str">
            <v>360732200512143636</v>
          </cell>
        </row>
        <row r="20652">
          <cell r="M20652" t="str">
            <v>360732200208143623</v>
          </cell>
        </row>
        <row r="20653">
          <cell r="M20653" t="str">
            <v>362133195501093620</v>
          </cell>
        </row>
        <row r="20654">
          <cell r="M20654" t="str">
            <v>362133197508213671</v>
          </cell>
        </row>
        <row r="20655">
          <cell r="M20655" t="str">
            <v>362133194512043624</v>
          </cell>
        </row>
        <row r="20656">
          <cell r="M20656" t="str">
            <v>362133196605273620</v>
          </cell>
        </row>
        <row r="20657">
          <cell r="M20657" t="str">
            <v>362133196005103636</v>
          </cell>
        </row>
        <row r="20658">
          <cell r="M20658" t="str">
            <v>362133197810153702</v>
          </cell>
        </row>
        <row r="20659">
          <cell r="M20659" t="str">
            <v>362133193603123625</v>
          </cell>
        </row>
        <row r="20660">
          <cell r="M20660" t="str">
            <v>360732200806273655</v>
          </cell>
        </row>
        <row r="20661">
          <cell r="M20661" t="str">
            <v>362133198010183617</v>
          </cell>
        </row>
        <row r="20662">
          <cell r="M20662" t="str">
            <v>362133195802283620</v>
          </cell>
        </row>
        <row r="20663">
          <cell r="M20663" t="str">
            <v>362133198207252823</v>
          </cell>
        </row>
        <row r="20664">
          <cell r="M20664" t="str">
            <v>362133198209093678</v>
          </cell>
        </row>
        <row r="20665">
          <cell r="M20665" t="str">
            <v>360732201206023614</v>
          </cell>
        </row>
        <row r="20666">
          <cell r="M20666" t="str">
            <v>360732200506273610</v>
          </cell>
        </row>
        <row r="20667">
          <cell r="M20667" t="str">
            <v>360732200001043617</v>
          </cell>
        </row>
        <row r="20668">
          <cell r="M20668" t="str">
            <v>360732200904023692</v>
          </cell>
        </row>
        <row r="20669">
          <cell r="M20669" t="str">
            <v>362133195507163634</v>
          </cell>
        </row>
        <row r="20670">
          <cell r="M20670" t="str">
            <v>360732198910073661</v>
          </cell>
        </row>
        <row r="20671">
          <cell r="M20671" t="str">
            <v>360732201307253611</v>
          </cell>
        </row>
        <row r="20672">
          <cell r="M20672" t="str">
            <v>360732201111033625</v>
          </cell>
        </row>
        <row r="20673">
          <cell r="M20673" t="str">
            <v>362133197206113667</v>
          </cell>
        </row>
        <row r="20674">
          <cell r="M20674" t="str">
            <v>360732200311153635</v>
          </cell>
        </row>
        <row r="20675">
          <cell r="M20675" t="str">
            <v>360732199908063653</v>
          </cell>
        </row>
        <row r="20676">
          <cell r="M20676" t="str">
            <v>130602197901260325</v>
          </cell>
        </row>
        <row r="20677">
          <cell r="M20677" t="str">
            <v>360732198709243614</v>
          </cell>
        </row>
        <row r="20678">
          <cell r="M20678" t="str">
            <v>36213319561213363X</v>
          </cell>
        </row>
        <row r="20679">
          <cell r="M20679" t="str">
            <v>36213319520326361X</v>
          </cell>
        </row>
        <row r="20680">
          <cell r="M20680" t="str">
            <v>36213319600420366X</v>
          </cell>
        </row>
        <row r="20681">
          <cell r="M20681" t="str">
            <v>362133195012103648</v>
          </cell>
        </row>
        <row r="20682">
          <cell r="M20682" t="str">
            <v>362133194103103614</v>
          </cell>
        </row>
        <row r="20683">
          <cell r="M20683" t="str">
            <v>360732200606093609</v>
          </cell>
        </row>
        <row r="20684">
          <cell r="M20684" t="str">
            <v>36073220100316365X</v>
          </cell>
        </row>
        <row r="20685">
          <cell r="M20685" t="str">
            <v>362133195603253613</v>
          </cell>
        </row>
        <row r="20686">
          <cell r="M20686" t="str">
            <v>362133196010103622</v>
          </cell>
        </row>
        <row r="20687">
          <cell r="M20687" t="str">
            <v>362133197211263694</v>
          </cell>
        </row>
        <row r="20688">
          <cell r="M20688" t="str">
            <v>360732199804053629</v>
          </cell>
        </row>
        <row r="20689">
          <cell r="M20689" t="str">
            <v>360732201512103620</v>
          </cell>
        </row>
        <row r="20690">
          <cell r="M20690" t="str">
            <v>360732201611283612</v>
          </cell>
        </row>
        <row r="20691">
          <cell r="M20691" t="str">
            <v>360732198610023611</v>
          </cell>
        </row>
        <row r="20692">
          <cell r="M20692" t="str">
            <v>362133195808133623</v>
          </cell>
        </row>
        <row r="20693">
          <cell r="M20693" t="str">
            <v>360732200206103679</v>
          </cell>
        </row>
        <row r="20694">
          <cell r="M20694" t="str">
            <v>362133197907163720</v>
          </cell>
        </row>
        <row r="20695">
          <cell r="M20695" t="str">
            <v>360732200209143617</v>
          </cell>
        </row>
        <row r="20696">
          <cell r="M20696" t="str">
            <v>360732199209073633</v>
          </cell>
        </row>
        <row r="20697">
          <cell r="M20697" t="str">
            <v>362133195609173649</v>
          </cell>
        </row>
        <row r="20698">
          <cell r="M20698" t="str">
            <v>360732200803033648</v>
          </cell>
        </row>
        <row r="20699">
          <cell r="M20699" t="str">
            <v>360732201103263615</v>
          </cell>
        </row>
        <row r="20700">
          <cell r="M20700" t="str">
            <v>362133194606183628</v>
          </cell>
        </row>
        <row r="20701">
          <cell r="M20701" t="str">
            <v>362133198212123612</v>
          </cell>
        </row>
        <row r="20702">
          <cell r="M20702" t="str">
            <v>43132219791001010X</v>
          </cell>
        </row>
        <row r="20703">
          <cell r="M20703" t="str">
            <v>360732200912243660</v>
          </cell>
        </row>
        <row r="20704">
          <cell r="M20704" t="str">
            <v>362133197111123619</v>
          </cell>
        </row>
        <row r="20705">
          <cell r="M20705" t="str">
            <v>360732201308223633</v>
          </cell>
        </row>
        <row r="20706">
          <cell r="M20706" t="str">
            <v>362133195608153662</v>
          </cell>
        </row>
        <row r="20707">
          <cell r="M20707" t="str">
            <v>360732201809023613</v>
          </cell>
        </row>
        <row r="20708">
          <cell r="M20708" t="str">
            <v>360732201211143661</v>
          </cell>
        </row>
        <row r="20709">
          <cell r="M20709" t="str">
            <v>360732200904263629</v>
          </cell>
        </row>
        <row r="20710">
          <cell r="M20710" t="str">
            <v>362133196607263637</v>
          </cell>
        </row>
        <row r="20711">
          <cell r="M20711" t="str">
            <v>360732200305083669</v>
          </cell>
        </row>
        <row r="20712">
          <cell r="M20712" t="str">
            <v>360732200511153648</v>
          </cell>
        </row>
        <row r="20713">
          <cell r="M20713" t="str">
            <v>362133196803203623</v>
          </cell>
        </row>
        <row r="20714">
          <cell r="M20714" t="str">
            <v>360732200901103670</v>
          </cell>
        </row>
        <row r="20715">
          <cell r="M20715" t="str">
            <v>362133197407063643</v>
          </cell>
        </row>
        <row r="20716">
          <cell r="M20716" t="str">
            <v>360732200612263635</v>
          </cell>
        </row>
        <row r="20717">
          <cell r="M20717" t="str">
            <v>362133197205113630</v>
          </cell>
        </row>
        <row r="20718">
          <cell r="M20718" t="str">
            <v>360732201705063629</v>
          </cell>
        </row>
        <row r="20719">
          <cell r="M20719" t="str">
            <v>360732199912253636</v>
          </cell>
        </row>
        <row r="20720">
          <cell r="M20720" t="str">
            <v>36213319561205363X</v>
          </cell>
        </row>
        <row r="20721">
          <cell r="M20721" t="str">
            <v>360732199306183674</v>
          </cell>
        </row>
        <row r="20722">
          <cell r="M20722" t="str">
            <v>360732200608243658</v>
          </cell>
        </row>
        <row r="20723">
          <cell r="M20723" t="str">
            <v>360732200308293629</v>
          </cell>
        </row>
        <row r="20724">
          <cell r="M20724" t="str">
            <v>362133198006163621</v>
          </cell>
        </row>
        <row r="20725">
          <cell r="M20725" t="str">
            <v>362133196406043611</v>
          </cell>
        </row>
        <row r="20726">
          <cell r="M20726" t="str">
            <v>362133195009153628</v>
          </cell>
        </row>
        <row r="20727">
          <cell r="M20727" t="str">
            <v>362133195312203616</v>
          </cell>
        </row>
        <row r="20728">
          <cell r="M20728" t="str">
            <v>362133197012293663</v>
          </cell>
        </row>
        <row r="20729">
          <cell r="M20729" t="str">
            <v>362133197302093627</v>
          </cell>
        </row>
        <row r="20730">
          <cell r="M20730" t="str">
            <v>360732200711053617</v>
          </cell>
        </row>
        <row r="20731">
          <cell r="M20731" t="str">
            <v>360732201108283631</v>
          </cell>
        </row>
        <row r="20732">
          <cell r="M20732" t="str">
            <v>360732200411163611</v>
          </cell>
        </row>
        <row r="20733">
          <cell r="M20733" t="str">
            <v>362133195009233628</v>
          </cell>
        </row>
        <row r="20734">
          <cell r="M20734" t="str">
            <v>362133197309163632</v>
          </cell>
        </row>
        <row r="20735">
          <cell r="M20735" t="str">
            <v>362133193809063648</v>
          </cell>
        </row>
        <row r="20736">
          <cell r="M20736" t="str">
            <v>362133197904245368</v>
          </cell>
        </row>
        <row r="20737">
          <cell r="M20737" t="str">
            <v>360732200406123615</v>
          </cell>
        </row>
        <row r="20738">
          <cell r="M20738" t="str">
            <v>360732200505153617</v>
          </cell>
        </row>
        <row r="20739">
          <cell r="M20739" t="str">
            <v>362133196802283617</v>
          </cell>
        </row>
        <row r="20740">
          <cell r="M20740" t="str">
            <v>362133194008153621</v>
          </cell>
        </row>
        <row r="20741">
          <cell r="M20741" t="str">
            <v>360732200409263621</v>
          </cell>
        </row>
        <row r="20742">
          <cell r="M20742" t="str">
            <v>362133198307023665</v>
          </cell>
        </row>
        <row r="20743">
          <cell r="M20743" t="str">
            <v>360732200306253631</v>
          </cell>
        </row>
        <row r="20744">
          <cell r="M20744" t="str">
            <v>360732201011243633</v>
          </cell>
        </row>
        <row r="20745">
          <cell r="M20745" t="str">
            <v>362133195206173636</v>
          </cell>
        </row>
        <row r="20746">
          <cell r="M20746" t="str">
            <v>362133198304113614</v>
          </cell>
        </row>
        <row r="20747">
          <cell r="M20747" t="str">
            <v>362133194306173620</v>
          </cell>
        </row>
        <row r="20748">
          <cell r="M20748" t="str">
            <v>362133194912013619</v>
          </cell>
        </row>
        <row r="20749">
          <cell r="M20749" t="str">
            <v>360732199104083667</v>
          </cell>
        </row>
        <row r="20750">
          <cell r="M20750" t="str">
            <v>36213319470808361X</v>
          </cell>
        </row>
        <row r="20751">
          <cell r="M20751" t="str">
            <v>362133195308153660</v>
          </cell>
        </row>
        <row r="20752">
          <cell r="M20752" t="str">
            <v>360732201910233631</v>
          </cell>
        </row>
        <row r="20753">
          <cell r="M20753" t="str">
            <v>360732201404103615</v>
          </cell>
        </row>
        <row r="20754">
          <cell r="M20754" t="str">
            <v>360732201212193628</v>
          </cell>
        </row>
        <row r="20755">
          <cell r="M20755" t="str">
            <v>360732201910233615</v>
          </cell>
        </row>
        <row r="20756">
          <cell r="M20756" t="str">
            <v>362133196710083650</v>
          </cell>
        </row>
        <row r="20757">
          <cell r="M20757" t="str">
            <v>360732201110043629</v>
          </cell>
        </row>
        <row r="20758">
          <cell r="M20758" t="str">
            <v>360732198410223627</v>
          </cell>
        </row>
        <row r="20759">
          <cell r="M20759" t="str">
            <v>360732200701273675</v>
          </cell>
        </row>
        <row r="20760">
          <cell r="M20760" t="str">
            <v>362133195503293642</v>
          </cell>
        </row>
        <row r="20761">
          <cell r="M20761" t="str">
            <v>362133195310023611</v>
          </cell>
        </row>
        <row r="20762">
          <cell r="M20762" t="str">
            <v>360732200211133629</v>
          </cell>
        </row>
        <row r="20763">
          <cell r="M20763" t="str">
            <v>362133195706103626</v>
          </cell>
        </row>
        <row r="20764">
          <cell r="M20764" t="str">
            <v>362133195506073610</v>
          </cell>
        </row>
        <row r="20765">
          <cell r="M20765" t="str">
            <v>360732200101090111</v>
          </cell>
        </row>
        <row r="20766">
          <cell r="M20766" t="str">
            <v>36213319591002364X</v>
          </cell>
        </row>
        <row r="20767">
          <cell r="M20767" t="str">
            <v>362133195608023630</v>
          </cell>
        </row>
        <row r="20768">
          <cell r="M20768" t="str">
            <v>362133196506023618</v>
          </cell>
        </row>
        <row r="20769">
          <cell r="M20769" t="str">
            <v>360732200504263654</v>
          </cell>
        </row>
        <row r="20770">
          <cell r="M20770" t="str">
            <v>360732200206013622</v>
          </cell>
        </row>
        <row r="20771">
          <cell r="M20771" t="str">
            <v>360732200706143626</v>
          </cell>
        </row>
        <row r="20772">
          <cell r="M20772" t="str">
            <v>362133196506303628</v>
          </cell>
        </row>
        <row r="20773">
          <cell r="M20773" t="str">
            <v>362133192606103633</v>
          </cell>
        </row>
        <row r="20774">
          <cell r="M20774" t="str">
            <v>362133197903133612</v>
          </cell>
        </row>
        <row r="20775">
          <cell r="M20775" t="str">
            <v>360732201610273623</v>
          </cell>
        </row>
        <row r="20776">
          <cell r="M20776" t="str">
            <v>360732201505283619</v>
          </cell>
        </row>
        <row r="20777">
          <cell r="M20777" t="str">
            <v>36213319700511361X</v>
          </cell>
        </row>
        <row r="20778">
          <cell r="M20778" t="str">
            <v>362133194810023680</v>
          </cell>
        </row>
        <row r="20779">
          <cell r="M20779" t="str">
            <v>362133194008283610</v>
          </cell>
        </row>
        <row r="20780">
          <cell r="M20780" t="str">
            <v>36213319470904361X</v>
          </cell>
        </row>
        <row r="20781">
          <cell r="M20781" t="str">
            <v>362133194802103648</v>
          </cell>
        </row>
        <row r="20782">
          <cell r="M20782" t="str">
            <v>36213319650702361X</v>
          </cell>
        </row>
        <row r="20783">
          <cell r="M20783" t="str">
            <v>360732200712243615</v>
          </cell>
        </row>
        <row r="20784">
          <cell r="M20784" t="str">
            <v>362133197810303619</v>
          </cell>
        </row>
        <row r="20785">
          <cell r="M20785" t="str">
            <v>362133194910023653</v>
          </cell>
        </row>
        <row r="20786">
          <cell r="M20786" t="str">
            <v>362133195911073614</v>
          </cell>
        </row>
        <row r="20787">
          <cell r="M20787" t="str">
            <v>362133196404103641</v>
          </cell>
        </row>
        <row r="20788">
          <cell r="M20788" t="str">
            <v>362133197503283611</v>
          </cell>
        </row>
        <row r="20789">
          <cell r="M20789" t="str">
            <v>362133197805193646</v>
          </cell>
        </row>
        <row r="20790">
          <cell r="M20790" t="str">
            <v>362133196306123665</v>
          </cell>
        </row>
        <row r="20791">
          <cell r="M20791" t="str">
            <v>360732201101043619</v>
          </cell>
        </row>
        <row r="20792">
          <cell r="M20792" t="str">
            <v>362133194006133627</v>
          </cell>
        </row>
        <row r="20793">
          <cell r="M20793" t="str">
            <v>362133194709263620</v>
          </cell>
        </row>
        <row r="20794">
          <cell r="M20794" t="str">
            <v>362133194401033618</v>
          </cell>
        </row>
        <row r="20795">
          <cell r="M20795" t="str">
            <v>362133195305123626</v>
          </cell>
        </row>
        <row r="20796">
          <cell r="M20796" t="str">
            <v>360732201309103625</v>
          </cell>
        </row>
        <row r="20797">
          <cell r="M20797" t="str">
            <v>360732201202023684</v>
          </cell>
        </row>
        <row r="20798">
          <cell r="M20798" t="str">
            <v>360732201501063635</v>
          </cell>
        </row>
        <row r="20799">
          <cell r="M20799" t="str">
            <v>362133198201083678</v>
          </cell>
        </row>
        <row r="20800">
          <cell r="M20800" t="str">
            <v>362133193805253647</v>
          </cell>
        </row>
        <row r="20801">
          <cell r="M20801" t="str">
            <v>362428198211027720</v>
          </cell>
        </row>
        <row r="20802">
          <cell r="M20802" t="str">
            <v>360732200012233627</v>
          </cell>
        </row>
        <row r="20803">
          <cell r="M20803" t="str">
            <v>36213319660425361X</v>
          </cell>
        </row>
        <row r="20804">
          <cell r="M20804" t="str">
            <v>36073219851011361X</v>
          </cell>
        </row>
        <row r="20805">
          <cell r="M20805" t="str">
            <v>360732201203203628</v>
          </cell>
        </row>
        <row r="20806">
          <cell r="M20806" t="str">
            <v>360732201310183634</v>
          </cell>
        </row>
        <row r="20807">
          <cell r="M20807" t="str">
            <v>36073220100805361X</v>
          </cell>
        </row>
        <row r="20808">
          <cell r="M20808" t="str">
            <v>362133196408103729</v>
          </cell>
        </row>
        <row r="20809">
          <cell r="M20809" t="str">
            <v>360732199810203689</v>
          </cell>
        </row>
        <row r="20810">
          <cell r="M20810" t="str">
            <v>360732202009283622</v>
          </cell>
        </row>
        <row r="20811">
          <cell r="M20811" t="str">
            <v>36073220220917368X</v>
          </cell>
        </row>
        <row r="20812">
          <cell r="M20812" t="str">
            <v>362133196503053643</v>
          </cell>
        </row>
        <row r="20813">
          <cell r="M20813" t="str">
            <v>360732201108053617</v>
          </cell>
        </row>
        <row r="20814">
          <cell r="M20814" t="str">
            <v>362133194806053617</v>
          </cell>
        </row>
        <row r="20815">
          <cell r="M20815" t="str">
            <v>36213319710503365X</v>
          </cell>
        </row>
        <row r="20816">
          <cell r="M20816" t="str">
            <v>360732200610103611</v>
          </cell>
        </row>
        <row r="20817">
          <cell r="M20817" t="str">
            <v>362133196312283614</v>
          </cell>
        </row>
        <row r="20818">
          <cell r="M20818" t="str">
            <v>360732200606143645</v>
          </cell>
        </row>
        <row r="20819">
          <cell r="M20819" t="str">
            <v>362133197704113619</v>
          </cell>
        </row>
        <row r="20820">
          <cell r="M20820" t="str">
            <v>36073220081122361X</v>
          </cell>
        </row>
        <row r="20821">
          <cell r="M20821" t="str">
            <v>360732201303233613</v>
          </cell>
        </row>
        <row r="20822">
          <cell r="M20822" t="str">
            <v>362133194804203634</v>
          </cell>
        </row>
        <row r="20823">
          <cell r="M20823" t="str">
            <v>360732201401303611</v>
          </cell>
        </row>
        <row r="20824">
          <cell r="M20824" t="str">
            <v>360732201006093626</v>
          </cell>
        </row>
        <row r="20825">
          <cell r="M20825" t="str">
            <v>360732201201173621</v>
          </cell>
        </row>
        <row r="20826">
          <cell r="M20826" t="str">
            <v>360732198911173613</v>
          </cell>
        </row>
        <row r="20827">
          <cell r="M20827" t="str">
            <v>362133196806213624</v>
          </cell>
        </row>
        <row r="20828">
          <cell r="M20828" t="str">
            <v>362133195807253615</v>
          </cell>
        </row>
        <row r="20829">
          <cell r="M20829" t="str">
            <v>360732200611283634</v>
          </cell>
        </row>
        <row r="20830">
          <cell r="M20830" t="str">
            <v>362133195105193611</v>
          </cell>
        </row>
        <row r="20831">
          <cell r="M20831" t="str">
            <v>362133196611123629</v>
          </cell>
        </row>
        <row r="20832">
          <cell r="M20832" t="str">
            <v>360732200510253671</v>
          </cell>
        </row>
        <row r="20833">
          <cell r="M20833" t="str">
            <v>362133198309163637</v>
          </cell>
        </row>
        <row r="20834">
          <cell r="M20834" t="str">
            <v>362133195509293635</v>
          </cell>
        </row>
        <row r="20835">
          <cell r="M20835" t="str">
            <v>362133195601173660</v>
          </cell>
        </row>
        <row r="20836">
          <cell r="M20836" t="str">
            <v>360732201002183667</v>
          </cell>
        </row>
        <row r="20837">
          <cell r="M20837" t="str">
            <v>360732201002183640</v>
          </cell>
        </row>
        <row r="20838">
          <cell r="M20838" t="str">
            <v>360732198508113629</v>
          </cell>
        </row>
        <row r="20839">
          <cell r="M20839" t="str">
            <v>360732201409233611</v>
          </cell>
        </row>
        <row r="20840">
          <cell r="M20840" t="str">
            <v>360732200809273618</v>
          </cell>
        </row>
        <row r="20841">
          <cell r="M20841" t="str">
            <v>362133195503023626</v>
          </cell>
        </row>
        <row r="20842">
          <cell r="M20842" t="str">
            <v>362133197801033645</v>
          </cell>
        </row>
        <row r="20843">
          <cell r="M20843" t="str">
            <v>360732200907203621</v>
          </cell>
        </row>
        <row r="20844">
          <cell r="M20844" t="str">
            <v>360732200409283665</v>
          </cell>
        </row>
        <row r="20845">
          <cell r="M20845" t="str">
            <v>360732200610013640</v>
          </cell>
        </row>
        <row r="20846">
          <cell r="M20846" t="str">
            <v>36073220090720363X</v>
          </cell>
        </row>
        <row r="20847">
          <cell r="M20847" t="str">
            <v>362133194404123627</v>
          </cell>
        </row>
        <row r="20848">
          <cell r="M20848" t="str">
            <v>362133197209133620</v>
          </cell>
        </row>
        <row r="20849">
          <cell r="M20849" t="str">
            <v>360732200801083617</v>
          </cell>
        </row>
        <row r="20850">
          <cell r="M20850" t="str">
            <v>360732200908063640</v>
          </cell>
        </row>
        <row r="20851">
          <cell r="M20851" t="str">
            <v>362133197105013640</v>
          </cell>
        </row>
        <row r="20852">
          <cell r="M20852" t="str">
            <v>360732201003273621</v>
          </cell>
        </row>
        <row r="20853">
          <cell r="M20853" t="str">
            <v>362133198207103617</v>
          </cell>
        </row>
        <row r="20854">
          <cell r="M20854" t="str">
            <v>362133195201043621</v>
          </cell>
        </row>
        <row r="20855">
          <cell r="M20855" t="str">
            <v>360732201408253610</v>
          </cell>
        </row>
        <row r="20856">
          <cell r="M20856" t="str">
            <v>362133198011023623</v>
          </cell>
        </row>
        <row r="20857">
          <cell r="M20857" t="str">
            <v>360732200211073638</v>
          </cell>
        </row>
        <row r="20858">
          <cell r="M20858" t="str">
            <v>360732200112203660</v>
          </cell>
        </row>
        <row r="20859">
          <cell r="M20859" t="str">
            <v>362133197608063690</v>
          </cell>
        </row>
        <row r="20860">
          <cell r="M20860" t="str">
            <v>360732200210033677</v>
          </cell>
        </row>
        <row r="20861">
          <cell r="M20861" t="str">
            <v>362133195303133636</v>
          </cell>
        </row>
        <row r="20862">
          <cell r="M20862" t="str">
            <v>362133196502033624</v>
          </cell>
        </row>
        <row r="20863">
          <cell r="M20863" t="str">
            <v>362133197508023624</v>
          </cell>
        </row>
        <row r="20864">
          <cell r="M20864" t="str">
            <v>362133194805153624</v>
          </cell>
        </row>
        <row r="20865">
          <cell r="M20865" t="str">
            <v>360732200606163638</v>
          </cell>
        </row>
        <row r="20866">
          <cell r="M20866" t="str">
            <v>362133196802193611</v>
          </cell>
        </row>
        <row r="20867">
          <cell r="M20867" t="str">
            <v>362133194502193645</v>
          </cell>
        </row>
        <row r="20868">
          <cell r="M20868" t="str">
            <v>360732200908023614</v>
          </cell>
        </row>
        <row r="20869">
          <cell r="M20869" t="str">
            <v>362133198301073610</v>
          </cell>
        </row>
        <row r="20870">
          <cell r="M20870" t="str">
            <v>362133198008023673</v>
          </cell>
        </row>
        <row r="20871">
          <cell r="M20871" t="str">
            <v>362133195711173645</v>
          </cell>
        </row>
        <row r="20872">
          <cell r="M20872" t="str">
            <v>360732198801042620</v>
          </cell>
        </row>
        <row r="20873">
          <cell r="M20873" t="str">
            <v>360732200803083610</v>
          </cell>
        </row>
        <row r="20874">
          <cell r="M20874" t="str">
            <v>362133194203253628</v>
          </cell>
        </row>
        <row r="20875">
          <cell r="M20875" t="str">
            <v>360732198909193615</v>
          </cell>
        </row>
        <row r="20876">
          <cell r="M20876" t="str">
            <v>362133196801083648</v>
          </cell>
        </row>
        <row r="20877">
          <cell r="M20877" t="str">
            <v>362133196710183619</v>
          </cell>
        </row>
        <row r="20878">
          <cell r="M20878" t="str">
            <v>362133195701253633</v>
          </cell>
        </row>
        <row r="20879">
          <cell r="M20879" t="str">
            <v>36213319581122362X</v>
          </cell>
        </row>
        <row r="20880">
          <cell r="M20880" t="str">
            <v>360732200602203647</v>
          </cell>
        </row>
        <row r="20881">
          <cell r="M20881" t="str">
            <v>360732200806283618</v>
          </cell>
        </row>
        <row r="20882">
          <cell r="M20882" t="str">
            <v>362133197908233639</v>
          </cell>
        </row>
        <row r="20883">
          <cell r="M20883" t="str">
            <v>362133195506093611</v>
          </cell>
        </row>
        <row r="20884">
          <cell r="M20884" t="str">
            <v>362133196709073615</v>
          </cell>
        </row>
        <row r="20885">
          <cell r="M20885" t="str">
            <v>360732200506063648</v>
          </cell>
        </row>
        <row r="20886">
          <cell r="M20886" t="str">
            <v>362133196909213627</v>
          </cell>
        </row>
        <row r="20887">
          <cell r="M20887" t="str">
            <v>360732201206153638</v>
          </cell>
        </row>
        <row r="20888">
          <cell r="M20888" t="str">
            <v>360732200907133619</v>
          </cell>
        </row>
        <row r="20889">
          <cell r="M20889" t="str">
            <v>360732200112103619</v>
          </cell>
        </row>
        <row r="20890">
          <cell r="M20890" t="str">
            <v>362133195401123626</v>
          </cell>
        </row>
        <row r="20891">
          <cell r="M20891" t="str">
            <v>36073220060217361X</v>
          </cell>
        </row>
        <row r="20892">
          <cell r="M20892" t="str">
            <v>360732201106103617</v>
          </cell>
        </row>
        <row r="20893">
          <cell r="M20893" t="str">
            <v>362133195402073632</v>
          </cell>
        </row>
        <row r="20894">
          <cell r="M20894" t="str">
            <v>362133195506123622</v>
          </cell>
        </row>
        <row r="20895">
          <cell r="M20895" t="str">
            <v>360732200207123620</v>
          </cell>
        </row>
        <row r="20896">
          <cell r="M20896" t="str">
            <v>360732200012243614</v>
          </cell>
        </row>
        <row r="20897">
          <cell r="M20897" t="str">
            <v>362133195810203651</v>
          </cell>
        </row>
        <row r="20898">
          <cell r="M20898" t="str">
            <v>360732200107283643</v>
          </cell>
        </row>
        <row r="20899">
          <cell r="M20899" t="str">
            <v>360732199710223682</v>
          </cell>
        </row>
        <row r="20900">
          <cell r="M20900" t="str">
            <v>360732200406233611</v>
          </cell>
        </row>
        <row r="20901">
          <cell r="M20901" t="str">
            <v>362133194403083627</v>
          </cell>
        </row>
        <row r="20902">
          <cell r="M20902" t="str">
            <v>360732198409113615</v>
          </cell>
        </row>
        <row r="20903">
          <cell r="M20903" t="str">
            <v>360732199411200747</v>
          </cell>
        </row>
        <row r="20904">
          <cell r="M20904" t="str">
            <v>360732201708043615</v>
          </cell>
        </row>
        <row r="20905">
          <cell r="M20905" t="str">
            <v>362133197506253610</v>
          </cell>
        </row>
        <row r="20906">
          <cell r="M20906" t="str">
            <v>362133198008233638</v>
          </cell>
        </row>
        <row r="20907">
          <cell r="M20907" t="str">
            <v>36213319770210361X</v>
          </cell>
        </row>
        <row r="20908">
          <cell r="M20908" t="str">
            <v>36213319730902363X</v>
          </cell>
        </row>
        <row r="20909">
          <cell r="M20909" t="str">
            <v>360732200712233644</v>
          </cell>
        </row>
        <row r="20910">
          <cell r="M20910" t="str">
            <v>360732200211123631</v>
          </cell>
        </row>
        <row r="20911">
          <cell r="M20911" t="str">
            <v>360732199202123642</v>
          </cell>
        </row>
        <row r="20912">
          <cell r="M20912" t="str">
            <v>362133196302233621</v>
          </cell>
        </row>
        <row r="20913">
          <cell r="M20913" t="str">
            <v>362133196902153617</v>
          </cell>
        </row>
        <row r="20914">
          <cell r="M20914" t="str">
            <v>362133196909093653</v>
          </cell>
        </row>
        <row r="20915">
          <cell r="M20915" t="str">
            <v>360732198812093618</v>
          </cell>
        </row>
        <row r="20916">
          <cell r="M20916" t="str">
            <v>36213319621212363X</v>
          </cell>
        </row>
        <row r="20917">
          <cell r="M20917" t="str">
            <v>36213319641230366X</v>
          </cell>
        </row>
        <row r="20918">
          <cell r="M20918" t="str">
            <v>360721200110067627</v>
          </cell>
        </row>
        <row r="20919">
          <cell r="M20919" t="str">
            <v>360732198812103636</v>
          </cell>
        </row>
        <row r="20920">
          <cell r="M20920" t="str">
            <v>362133196404053664</v>
          </cell>
        </row>
        <row r="20921">
          <cell r="M20921" t="str">
            <v>360732199605303613</v>
          </cell>
        </row>
        <row r="20922">
          <cell r="M20922" t="str">
            <v>362133197101043615</v>
          </cell>
        </row>
        <row r="20923">
          <cell r="M20923" t="str">
            <v>362133197511103625</v>
          </cell>
        </row>
        <row r="20924">
          <cell r="M20924" t="str">
            <v>362133197808163610</v>
          </cell>
        </row>
        <row r="20925">
          <cell r="M20925" t="str">
            <v>362133195011113617</v>
          </cell>
        </row>
        <row r="20926">
          <cell r="M20926" t="str">
            <v>362133195211253622</v>
          </cell>
        </row>
        <row r="20927">
          <cell r="M20927" t="str">
            <v>362133195103063637</v>
          </cell>
        </row>
        <row r="20928">
          <cell r="M20928" t="str">
            <v>362133196907023619</v>
          </cell>
        </row>
        <row r="20929">
          <cell r="M20929" t="str">
            <v>360732200104093684</v>
          </cell>
        </row>
        <row r="20930">
          <cell r="M20930" t="str">
            <v>362133197407113639</v>
          </cell>
        </row>
        <row r="20931">
          <cell r="M20931" t="str">
            <v>452122198210015143</v>
          </cell>
        </row>
        <row r="20932">
          <cell r="M20932" t="str">
            <v>362133196103053628</v>
          </cell>
        </row>
        <row r="20933">
          <cell r="M20933" t="str">
            <v>362133197402053614</v>
          </cell>
        </row>
        <row r="20934">
          <cell r="M20934" t="str">
            <v>360732200307013613</v>
          </cell>
        </row>
        <row r="20935">
          <cell r="M20935" t="str">
            <v>362133194701283619</v>
          </cell>
        </row>
        <row r="20936">
          <cell r="M20936" t="str">
            <v>362133197304113644</v>
          </cell>
        </row>
        <row r="20937">
          <cell r="M20937" t="str">
            <v>360732200510233638</v>
          </cell>
        </row>
        <row r="20938">
          <cell r="M20938" t="str">
            <v>362133195908113646</v>
          </cell>
        </row>
        <row r="20939">
          <cell r="M20939" t="str">
            <v>362133198208123652</v>
          </cell>
        </row>
        <row r="20940">
          <cell r="M20940" t="str">
            <v>362133194712283649</v>
          </cell>
        </row>
        <row r="20941">
          <cell r="M20941" t="str">
            <v>362133196810033685</v>
          </cell>
        </row>
        <row r="20942">
          <cell r="M20942" t="str">
            <v>36213319700213364X</v>
          </cell>
        </row>
        <row r="20943">
          <cell r="M20943" t="str">
            <v>362133196412283646</v>
          </cell>
        </row>
        <row r="20944">
          <cell r="M20944" t="str">
            <v>362133197602123680</v>
          </cell>
        </row>
        <row r="20945">
          <cell r="M20945" t="str">
            <v>360732200111203634</v>
          </cell>
        </row>
        <row r="20946">
          <cell r="M20946" t="str">
            <v>362133197407133736</v>
          </cell>
        </row>
        <row r="20947">
          <cell r="M20947" t="str">
            <v>360732201105083626</v>
          </cell>
        </row>
        <row r="20948">
          <cell r="M20948" t="str">
            <v>360732198808223643</v>
          </cell>
        </row>
        <row r="20949">
          <cell r="M20949" t="str">
            <v>360732201004083619</v>
          </cell>
        </row>
        <row r="20950">
          <cell r="M20950" t="str">
            <v>362133195111013621</v>
          </cell>
        </row>
        <row r="20951">
          <cell r="M20951" t="str">
            <v>36073220120525367X</v>
          </cell>
        </row>
        <row r="20952">
          <cell r="M20952" t="str">
            <v>362133194609053626</v>
          </cell>
        </row>
        <row r="20953">
          <cell r="M20953" t="str">
            <v>360732201801303637</v>
          </cell>
        </row>
        <row r="20954">
          <cell r="M20954" t="str">
            <v>362133194701033652</v>
          </cell>
        </row>
        <row r="20955">
          <cell r="M20955" t="str">
            <v>362133195112113624</v>
          </cell>
        </row>
        <row r="20956">
          <cell r="M20956" t="str">
            <v>362133195209143619</v>
          </cell>
        </row>
        <row r="20957">
          <cell r="M20957" t="str">
            <v>360732200206183656</v>
          </cell>
        </row>
        <row r="20958">
          <cell r="M20958" t="str">
            <v>362133195012143623</v>
          </cell>
        </row>
        <row r="20959">
          <cell r="M20959" t="str">
            <v>362133196504053653</v>
          </cell>
        </row>
        <row r="20960">
          <cell r="M20960" t="str">
            <v>360732200302183621</v>
          </cell>
        </row>
        <row r="20961">
          <cell r="M20961" t="str">
            <v>360732200503103659</v>
          </cell>
        </row>
        <row r="20962">
          <cell r="M20962" t="str">
            <v>362133196606053670</v>
          </cell>
        </row>
        <row r="20963">
          <cell r="M20963" t="str">
            <v>362133197701203627</v>
          </cell>
        </row>
        <row r="20964">
          <cell r="M20964" t="str">
            <v>362133197806203631</v>
          </cell>
        </row>
        <row r="20965">
          <cell r="M20965" t="str">
            <v>360732201310243617</v>
          </cell>
        </row>
        <row r="20966">
          <cell r="M20966" t="str">
            <v>362133195206273610</v>
          </cell>
        </row>
        <row r="20967">
          <cell r="M20967" t="str">
            <v>362133195708093660</v>
          </cell>
        </row>
        <row r="20968">
          <cell r="M20968" t="str">
            <v>360732201307123614</v>
          </cell>
        </row>
        <row r="20969">
          <cell r="M20969" t="str">
            <v>362133195301203661</v>
          </cell>
        </row>
        <row r="20970">
          <cell r="M20970" t="str">
            <v>362133196301163617</v>
          </cell>
        </row>
        <row r="20971">
          <cell r="M20971" t="str">
            <v>360732201203093633</v>
          </cell>
        </row>
        <row r="20972">
          <cell r="M20972" t="str">
            <v>360732200906083656</v>
          </cell>
        </row>
        <row r="20973">
          <cell r="M20973" t="str">
            <v>362133195412303630</v>
          </cell>
        </row>
        <row r="20974">
          <cell r="M20974" t="str">
            <v>362133195612053648</v>
          </cell>
        </row>
        <row r="20975">
          <cell r="M20975" t="str">
            <v>362133194309283614</v>
          </cell>
        </row>
        <row r="20976">
          <cell r="M20976" t="str">
            <v>360732200910223623</v>
          </cell>
        </row>
        <row r="20977">
          <cell r="M20977" t="str">
            <v>362133197608073653</v>
          </cell>
        </row>
        <row r="20978">
          <cell r="M20978" t="str">
            <v>362133195806243618</v>
          </cell>
        </row>
        <row r="20979">
          <cell r="M20979" t="str">
            <v>36073220070327361X</v>
          </cell>
        </row>
        <row r="20980">
          <cell r="M20980" t="str">
            <v>362133196606263619</v>
          </cell>
        </row>
        <row r="20981">
          <cell r="M20981" t="str">
            <v>362133196408133629</v>
          </cell>
        </row>
        <row r="20982">
          <cell r="M20982" t="str">
            <v>360732200805053650</v>
          </cell>
        </row>
        <row r="20983">
          <cell r="M20983" t="str">
            <v>360732200608213643</v>
          </cell>
        </row>
        <row r="20984">
          <cell r="M20984" t="str">
            <v>360732200805023611</v>
          </cell>
        </row>
        <row r="20985">
          <cell r="M20985" t="str">
            <v>360731199402117320</v>
          </cell>
        </row>
        <row r="20986">
          <cell r="M20986" t="str">
            <v>360732201709133620</v>
          </cell>
        </row>
        <row r="20987">
          <cell r="M20987" t="str">
            <v>360732201511023629</v>
          </cell>
        </row>
        <row r="20988">
          <cell r="M20988" t="str">
            <v>362133197603043615</v>
          </cell>
        </row>
        <row r="20989">
          <cell r="M20989" t="str">
            <v>360732201903053632</v>
          </cell>
        </row>
        <row r="20990">
          <cell r="M20990" t="str">
            <v>362133195412243666</v>
          </cell>
        </row>
        <row r="20991">
          <cell r="M20991" t="str">
            <v>362133195302053634</v>
          </cell>
        </row>
        <row r="20992">
          <cell r="M20992" t="str">
            <v>362133196405063661</v>
          </cell>
        </row>
        <row r="20993">
          <cell r="M20993" t="str">
            <v>362133194301123616</v>
          </cell>
        </row>
        <row r="20994">
          <cell r="M20994" t="str">
            <v>362133194809133620</v>
          </cell>
        </row>
        <row r="20995">
          <cell r="M20995" t="str">
            <v>360732200311143613</v>
          </cell>
        </row>
        <row r="20996">
          <cell r="M20996" t="str">
            <v>362133197404083630</v>
          </cell>
        </row>
        <row r="20997">
          <cell r="M20997" t="str">
            <v>362133195001073623</v>
          </cell>
        </row>
        <row r="20998">
          <cell r="M20998" t="str">
            <v>360732200705143659</v>
          </cell>
        </row>
        <row r="20999">
          <cell r="M20999" t="str">
            <v>362133196603133712</v>
          </cell>
        </row>
        <row r="21000">
          <cell r="M21000" t="str">
            <v>362133195106293614</v>
          </cell>
        </row>
        <row r="21001">
          <cell r="M21001" t="str">
            <v>362133197407273616</v>
          </cell>
        </row>
        <row r="21002">
          <cell r="M21002" t="str">
            <v>360732201203203636</v>
          </cell>
        </row>
        <row r="21003">
          <cell r="M21003" t="str">
            <v>362133195410093625</v>
          </cell>
        </row>
        <row r="21004">
          <cell r="M21004" t="str">
            <v>362133196902023652</v>
          </cell>
        </row>
        <row r="21005">
          <cell r="M21005" t="str">
            <v>362133195908083635</v>
          </cell>
        </row>
        <row r="21006">
          <cell r="M21006" t="str">
            <v>362133196811133653</v>
          </cell>
        </row>
        <row r="21007">
          <cell r="M21007" t="str">
            <v>362133195406063650</v>
          </cell>
        </row>
        <row r="21008">
          <cell r="M21008" t="str">
            <v>362133195402233624</v>
          </cell>
        </row>
        <row r="21009">
          <cell r="M21009" t="str">
            <v>36073220060329363X</v>
          </cell>
        </row>
        <row r="21010">
          <cell r="M21010" t="str">
            <v>36242819930227772X</v>
          </cell>
        </row>
        <row r="21011">
          <cell r="M21011" t="str">
            <v>360732200106143614</v>
          </cell>
        </row>
        <row r="21012">
          <cell r="M21012" t="str">
            <v>36073220031227368X</v>
          </cell>
        </row>
        <row r="21013">
          <cell r="M21013" t="str">
            <v>36213319430420362X</v>
          </cell>
        </row>
        <row r="21014">
          <cell r="M21014" t="str">
            <v>360732198910043630</v>
          </cell>
        </row>
        <row r="21015">
          <cell r="M21015" t="str">
            <v>362133194810173611</v>
          </cell>
        </row>
        <row r="21016">
          <cell r="M21016" t="str">
            <v>36213319720416361X</v>
          </cell>
        </row>
        <row r="21017">
          <cell r="M21017" t="str">
            <v>362133195711293639</v>
          </cell>
        </row>
        <row r="21018">
          <cell r="M21018" t="str">
            <v>362133195809303620</v>
          </cell>
        </row>
        <row r="21019">
          <cell r="M21019" t="str">
            <v>362133197704203614</v>
          </cell>
        </row>
        <row r="21020">
          <cell r="M21020" t="str">
            <v>360732199206093620</v>
          </cell>
        </row>
        <row r="21021">
          <cell r="M21021" t="str">
            <v>362133196705163621</v>
          </cell>
        </row>
        <row r="21022">
          <cell r="M21022" t="str">
            <v>362133197807173622</v>
          </cell>
        </row>
        <row r="21023">
          <cell r="M21023" t="str">
            <v>362133197609193622</v>
          </cell>
        </row>
        <row r="21024">
          <cell r="M21024" t="str">
            <v>362133194409253615</v>
          </cell>
        </row>
        <row r="21025">
          <cell r="M21025" t="str">
            <v>362133196107053617</v>
          </cell>
        </row>
        <row r="21026">
          <cell r="M21026" t="str">
            <v>36213319520119362X</v>
          </cell>
        </row>
        <row r="21027">
          <cell r="M21027" t="str">
            <v>360732201506192321</v>
          </cell>
        </row>
        <row r="21028">
          <cell r="M21028" t="str">
            <v>362133197204023676</v>
          </cell>
        </row>
        <row r="21029">
          <cell r="M21029" t="str">
            <v>362133196510103653</v>
          </cell>
        </row>
        <row r="21030">
          <cell r="M21030" t="str">
            <v>362133197710023636</v>
          </cell>
        </row>
        <row r="21031">
          <cell r="M21031" t="str">
            <v>362133195105053643</v>
          </cell>
        </row>
        <row r="21032">
          <cell r="M21032" t="str">
            <v>360732200402263637</v>
          </cell>
        </row>
        <row r="21033">
          <cell r="M21033" t="str">
            <v>362133195411023610</v>
          </cell>
        </row>
        <row r="21034">
          <cell r="M21034" t="str">
            <v>362133195405193621</v>
          </cell>
        </row>
        <row r="21035">
          <cell r="M21035" t="str">
            <v>362133198207033647</v>
          </cell>
        </row>
        <row r="21036">
          <cell r="M21036" t="str">
            <v>362133197901243631</v>
          </cell>
        </row>
        <row r="21037">
          <cell r="M21037" t="str">
            <v>362133196901113613</v>
          </cell>
        </row>
        <row r="21038">
          <cell r="M21038" t="str">
            <v>362133197409133684</v>
          </cell>
        </row>
        <row r="21039">
          <cell r="M21039" t="str">
            <v>360732201610293659</v>
          </cell>
        </row>
        <row r="21040">
          <cell r="M21040" t="str">
            <v>360732199606083616</v>
          </cell>
        </row>
        <row r="21041">
          <cell r="M21041" t="str">
            <v>360732201309223619</v>
          </cell>
        </row>
        <row r="21042">
          <cell r="M21042" t="str">
            <v>36213319730508366X</v>
          </cell>
        </row>
        <row r="21043">
          <cell r="M21043" t="str">
            <v>362133195805053652</v>
          </cell>
        </row>
        <row r="21044">
          <cell r="M21044" t="str">
            <v>362133196705223639</v>
          </cell>
        </row>
        <row r="21045">
          <cell r="M21045" t="str">
            <v>362133197808093632</v>
          </cell>
        </row>
        <row r="21046">
          <cell r="M21046" t="str">
            <v>362133194310113620</v>
          </cell>
        </row>
        <row r="21047">
          <cell r="M21047" t="str">
            <v>362133195512213624</v>
          </cell>
        </row>
        <row r="21048">
          <cell r="M21048" t="str">
            <v>360732199011203615</v>
          </cell>
        </row>
        <row r="21049">
          <cell r="M21049" t="str">
            <v>360732201307293621</v>
          </cell>
        </row>
        <row r="21050">
          <cell r="M21050" t="str">
            <v>360732201503233642</v>
          </cell>
        </row>
        <row r="21051">
          <cell r="M21051" t="str">
            <v>362133195504173669</v>
          </cell>
        </row>
        <row r="21052">
          <cell r="M21052" t="str">
            <v>362133196209293638</v>
          </cell>
        </row>
        <row r="21053">
          <cell r="M21053" t="str">
            <v>360721199611157246</v>
          </cell>
        </row>
        <row r="21054">
          <cell r="M21054" t="str">
            <v>360732198808143619</v>
          </cell>
        </row>
        <row r="21055">
          <cell r="M21055" t="str">
            <v>362133195207293621</v>
          </cell>
        </row>
        <row r="21056">
          <cell r="M21056" t="str">
            <v>362133195410263612</v>
          </cell>
        </row>
        <row r="21057">
          <cell r="M21057" t="str">
            <v>360732200402053613</v>
          </cell>
        </row>
        <row r="21058">
          <cell r="M21058" t="str">
            <v>362133194406043612</v>
          </cell>
        </row>
        <row r="21059">
          <cell r="M21059" t="str">
            <v>360732201109173629</v>
          </cell>
        </row>
        <row r="21060">
          <cell r="M21060" t="str">
            <v>362133194608043629</v>
          </cell>
        </row>
        <row r="21061">
          <cell r="M21061" t="str">
            <v>360732200812083620</v>
          </cell>
        </row>
        <row r="21062">
          <cell r="M21062" t="str">
            <v>362133197409033691</v>
          </cell>
        </row>
        <row r="21063">
          <cell r="M21063" t="str">
            <v>362133197504073640</v>
          </cell>
        </row>
        <row r="21064">
          <cell r="M21064" t="str">
            <v>362133195004103621</v>
          </cell>
        </row>
        <row r="21065">
          <cell r="M21065" t="str">
            <v>360732201510283621</v>
          </cell>
        </row>
        <row r="21066">
          <cell r="M21066" t="str">
            <v>360732198708133632</v>
          </cell>
        </row>
        <row r="21067">
          <cell r="M21067" t="str">
            <v>360732201708303624</v>
          </cell>
        </row>
        <row r="21068">
          <cell r="M21068" t="str">
            <v>360732202210273645</v>
          </cell>
        </row>
        <row r="21069">
          <cell r="M21069" t="str">
            <v>360732202102263626</v>
          </cell>
        </row>
        <row r="21070">
          <cell r="M21070" t="str">
            <v>362133196507223689</v>
          </cell>
        </row>
        <row r="21071">
          <cell r="M21071" t="str">
            <v>36073220170202363X</v>
          </cell>
        </row>
        <row r="21072">
          <cell r="M21072" t="str">
            <v>362133195511293626</v>
          </cell>
        </row>
        <row r="21073">
          <cell r="M21073" t="str">
            <v>362133196311113656</v>
          </cell>
        </row>
        <row r="21074">
          <cell r="M21074" t="str">
            <v>360732200303073651</v>
          </cell>
        </row>
        <row r="21075">
          <cell r="M21075" t="str">
            <v>360732200604083677</v>
          </cell>
        </row>
        <row r="21076">
          <cell r="M21076" t="str">
            <v>36073220081228369X</v>
          </cell>
        </row>
        <row r="21077">
          <cell r="M21077" t="str">
            <v>36213319660710365X</v>
          </cell>
        </row>
        <row r="21078">
          <cell r="M21078" t="str">
            <v>362133196811083668</v>
          </cell>
        </row>
        <row r="21079">
          <cell r="M21079" t="str">
            <v>362133194608083620</v>
          </cell>
        </row>
        <row r="21080">
          <cell r="M21080" t="str">
            <v>36213319800122363X</v>
          </cell>
        </row>
        <row r="21081">
          <cell r="M21081" t="str">
            <v>362133194501263613</v>
          </cell>
        </row>
        <row r="21082">
          <cell r="M21082" t="str">
            <v>360732200501213651</v>
          </cell>
        </row>
        <row r="21083">
          <cell r="M21083" t="str">
            <v>360732201501023625</v>
          </cell>
        </row>
        <row r="21084">
          <cell r="M21084" t="str">
            <v>362133194007223624</v>
          </cell>
        </row>
        <row r="21085">
          <cell r="M21085" t="str">
            <v>362133197906173652</v>
          </cell>
        </row>
        <row r="21086">
          <cell r="M21086" t="str">
            <v>360732200404213625</v>
          </cell>
        </row>
        <row r="21087">
          <cell r="M21087" t="str">
            <v>360732200712233628</v>
          </cell>
        </row>
        <row r="21088">
          <cell r="M21088" t="str">
            <v>360732201307243632</v>
          </cell>
        </row>
        <row r="21089">
          <cell r="M21089" t="str">
            <v>360732201001033640</v>
          </cell>
        </row>
        <row r="21090">
          <cell r="M21090" t="str">
            <v>360732200810203625</v>
          </cell>
        </row>
        <row r="21091">
          <cell r="M21091" t="str">
            <v>362133197502193729</v>
          </cell>
        </row>
        <row r="21092">
          <cell r="M21092" t="str">
            <v>362133194904053610</v>
          </cell>
        </row>
        <row r="21093">
          <cell r="M21093" t="str">
            <v>360732199501063707</v>
          </cell>
        </row>
        <row r="21094">
          <cell r="M21094" t="str">
            <v>360732201805013610</v>
          </cell>
        </row>
        <row r="21095">
          <cell r="M21095" t="str">
            <v>360732202111283637</v>
          </cell>
        </row>
        <row r="21096">
          <cell r="M21096" t="str">
            <v>362133196509283677</v>
          </cell>
        </row>
        <row r="21097">
          <cell r="M21097" t="str">
            <v>362133195605263647</v>
          </cell>
        </row>
        <row r="21098">
          <cell r="M21098" t="str">
            <v>362133194411053612</v>
          </cell>
        </row>
        <row r="21099">
          <cell r="M21099" t="str">
            <v>362133195412063649</v>
          </cell>
        </row>
        <row r="21100">
          <cell r="M21100" t="str">
            <v>362133194511133636</v>
          </cell>
        </row>
        <row r="21101">
          <cell r="M21101" t="str">
            <v>362133194908203620</v>
          </cell>
        </row>
        <row r="21102">
          <cell r="M21102" t="str">
            <v>362133194407023613</v>
          </cell>
        </row>
        <row r="21103">
          <cell r="M21103" t="str">
            <v>36213319790801361X</v>
          </cell>
        </row>
        <row r="21104">
          <cell r="M21104" t="str">
            <v>362133196210043628</v>
          </cell>
        </row>
        <row r="21105">
          <cell r="M21105" t="str">
            <v>362133195707173626</v>
          </cell>
        </row>
        <row r="21106">
          <cell r="M21106" t="str">
            <v>362133195810123651</v>
          </cell>
        </row>
        <row r="21107">
          <cell r="M21107" t="str">
            <v>360732201102163639</v>
          </cell>
        </row>
        <row r="21108">
          <cell r="M21108" t="str">
            <v>360732200608303665</v>
          </cell>
        </row>
        <row r="21109">
          <cell r="M21109" t="str">
            <v>36073220071216364X</v>
          </cell>
        </row>
        <row r="21110">
          <cell r="M21110" t="str">
            <v>360732200904093631</v>
          </cell>
        </row>
        <row r="21111">
          <cell r="M21111" t="str">
            <v>360732198603043614</v>
          </cell>
        </row>
        <row r="21112">
          <cell r="M21112" t="str">
            <v>362133197509233682</v>
          </cell>
        </row>
        <row r="21113">
          <cell r="M21113" t="str">
            <v>360732201712023617</v>
          </cell>
        </row>
        <row r="21114">
          <cell r="M21114" t="str">
            <v>362133196806133624</v>
          </cell>
        </row>
        <row r="21115">
          <cell r="M21115" t="str">
            <v>360732199403183617</v>
          </cell>
        </row>
        <row r="21116">
          <cell r="M21116" t="str">
            <v>362133195408153625</v>
          </cell>
        </row>
        <row r="21117">
          <cell r="M21117" t="str">
            <v>362133194503013618</v>
          </cell>
        </row>
        <row r="21118">
          <cell r="M21118" t="str">
            <v>362133195904053623</v>
          </cell>
        </row>
        <row r="21119">
          <cell r="M21119" t="str">
            <v>362133194411093614</v>
          </cell>
        </row>
        <row r="21120">
          <cell r="M21120" t="str">
            <v>360732201012083627</v>
          </cell>
        </row>
        <row r="21121">
          <cell r="M21121" t="str">
            <v>360732198502023622</v>
          </cell>
        </row>
        <row r="21122">
          <cell r="M21122" t="str">
            <v>362133198202093675</v>
          </cell>
        </row>
        <row r="21123">
          <cell r="M21123" t="str">
            <v>362133194508223649</v>
          </cell>
        </row>
        <row r="21124">
          <cell r="M21124" t="str">
            <v>362133197101053610</v>
          </cell>
        </row>
        <row r="21125">
          <cell r="M21125" t="str">
            <v>362133196301103630</v>
          </cell>
        </row>
        <row r="21126">
          <cell r="M21126" t="str">
            <v>362133197401123625</v>
          </cell>
        </row>
        <row r="21127">
          <cell r="M21127" t="str">
            <v>360732199705293643</v>
          </cell>
        </row>
        <row r="21128">
          <cell r="M21128" t="str">
            <v>362133192408123625</v>
          </cell>
        </row>
        <row r="21129">
          <cell r="M21129" t="str">
            <v>362133197202093689</v>
          </cell>
        </row>
        <row r="21130">
          <cell r="M21130" t="str">
            <v>362133198202093624</v>
          </cell>
        </row>
        <row r="21131">
          <cell r="M21131" t="str">
            <v>36213319511227361X</v>
          </cell>
        </row>
        <row r="21132">
          <cell r="M21132" t="str">
            <v>362133197309123622</v>
          </cell>
        </row>
        <row r="21133">
          <cell r="M21133" t="str">
            <v>362133195507093621</v>
          </cell>
        </row>
        <row r="21134">
          <cell r="M21134" t="str">
            <v>360732201410073627</v>
          </cell>
        </row>
        <row r="21135">
          <cell r="M21135" t="str">
            <v>360732201609293635</v>
          </cell>
        </row>
        <row r="21136">
          <cell r="M21136" t="str">
            <v>362133195205253634</v>
          </cell>
        </row>
        <row r="21137">
          <cell r="M21137" t="str">
            <v>362133195703023663</v>
          </cell>
        </row>
        <row r="21138">
          <cell r="M21138" t="str">
            <v>360732200711163648</v>
          </cell>
        </row>
        <row r="21139">
          <cell r="M21139" t="str">
            <v>360732201001293610</v>
          </cell>
        </row>
        <row r="21140">
          <cell r="M21140" t="str">
            <v>362133198212223613</v>
          </cell>
        </row>
        <row r="21141">
          <cell r="M21141" t="str">
            <v>360732200705053629</v>
          </cell>
        </row>
        <row r="21142">
          <cell r="M21142" t="str">
            <v>360732200601273635</v>
          </cell>
        </row>
        <row r="21143">
          <cell r="M21143" t="str">
            <v>360732199010253637</v>
          </cell>
        </row>
        <row r="21144">
          <cell r="M21144" t="str">
            <v>360732198403023619</v>
          </cell>
        </row>
        <row r="21145">
          <cell r="M21145" t="str">
            <v>362133196604123620</v>
          </cell>
        </row>
        <row r="21146">
          <cell r="M21146" t="str">
            <v>362133195401023668</v>
          </cell>
        </row>
        <row r="21147">
          <cell r="M21147" t="str">
            <v>362133197106153688</v>
          </cell>
        </row>
        <row r="21148">
          <cell r="M21148" t="str">
            <v>360732200101283626</v>
          </cell>
        </row>
        <row r="21149">
          <cell r="M21149" t="str">
            <v>360732200905153624</v>
          </cell>
        </row>
        <row r="21150">
          <cell r="M21150" t="str">
            <v>360732201601283635</v>
          </cell>
        </row>
        <row r="21151">
          <cell r="M21151" t="str">
            <v>36073220060624362X</v>
          </cell>
        </row>
        <row r="21152">
          <cell r="M21152" t="str">
            <v>360732201208223636</v>
          </cell>
        </row>
        <row r="21153">
          <cell r="M21153" t="str">
            <v>362133197303093629</v>
          </cell>
        </row>
        <row r="21154">
          <cell r="M21154" t="str">
            <v>362133198010023672</v>
          </cell>
        </row>
        <row r="21155">
          <cell r="M21155" t="str">
            <v>360732200007163660</v>
          </cell>
        </row>
        <row r="21156">
          <cell r="M21156" t="str">
            <v>362133196408283627</v>
          </cell>
        </row>
        <row r="21157">
          <cell r="M21157" t="str">
            <v>362133198212073643</v>
          </cell>
        </row>
        <row r="21158">
          <cell r="M21158" t="str">
            <v>36213319660304367X</v>
          </cell>
        </row>
        <row r="21159">
          <cell r="M21159" t="str">
            <v>362133195803283630</v>
          </cell>
        </row>
        <row r="21160">
          <cell r="M21160" t="str">
            <v>362133196401253628</v>
          </cell>
        </row>
        <row r="21161">
          <cell r="M21161" t="str">
            <v>362133196911123612</v>
          </cell>
        </row>
        <row r="21162">
          <cell r="M21162" t="str">
            <v>360732200201053641</v>
          </cell>
        </row>
        <row r="21163">
          <cell r="M21163" t="str">
            <v>360732199306133626</v>
          </cell>
        </row>
        <row r="21164">
          <cell r="M21164" t="str">
            <v>360732198703043638</v>
          </cell>
        </row>
        <row r="21165">
          <cell r="M21165" t="str">
            <v>362133196407193611</v>
          </cell>
        </row>
        <row r="21166">
          <cell r="M21166" t="str">
            <v>362133196503093629</v>
          </cell>
        </row>
        <row r="21167">
          <cell r="M21167" t="str">
            <v>362133196903223613</v>
          </cell>
        </row>
        <row r="21168">
          <cell r="M21168" t="str">
            <v>362133197305193623</v>
          </cell>
        </row>
        <row r="21169">
          <cell r="M21169" t="str">
            <v>362133195104303639</v>
          </cell>
        </row>
        <row r="21170">
          <cell r="M21170" t="str">
            <v>362133197602233636</v>
          </cell>
        </row>
        <row r="21171">
          <cell r="M21171" t="str">
            <v>362133196801073618</v>
          </cell>
        </row>
        <row r="21172">
          <cell r="M21172" t="str">
            <v>362133198011233639</v>
          </cell>
        </row>
        <row r="21173">
          <cell r="M21173" t="str">
            <v>362133196801123654</v>
          </cell>
        </row>
        <row r="21174">
          <cell r="M21174" t="str">
            <v>362133197712183641</v>
          </cell>
        </row>
        <row r="21175">
          <cell r="M21175" t="str">
            <v>362133194402103614</v>
          </cell>
        </row>
        <row r="21176">
          <cell r="M21176" t="str">
            <v>360732199711243626</v>
          </cell>
        </row>
        <row r="21177">
          <cell r="M21177" t="str">
            <v>362133195607173629</v>
          </cell>
        </row>
        <row r="21178">
          <cell r="M21178" t="str">
            <v>360732198907143673</v>
          </cell>
        </row>
        <row r="21179">
          <cell r="M21179" t="str">
            <v>362133195811253626</v>
          </cell>
        </row>
        <row r="21180">
          <cell r="M21180" t="str">
            <v>362133195409273610</v>
          </cell>
        </row>
        <row r="21181">
          <cell r="M21181" t="str">
            <v>362133197604293616</v>
          </cell>
        </row>
        <row r="21182">
          <cell r="M21182" t="str">
            <v>360732198401153647</v>
          </cell>
        </row>
        <row r="21183">
          <cell r="M21183" t="str">
            <v>360732201307083659</v>
          </cell>
        </row>
        <row r="21184">
          <cell r="M21184" t="str">
            <v>36073220080111361X</v>
          </cell>
        </row>
        <row r="21185">
          <cell r="M21185" t="str">
            <v>362133196710123632</v>
          </cell>
        </row>
        <row r="21186">
          <cell r="M21186" t="str">
            <v>362133197802043642</v>
          </cell>
        </row>
        <row r="21187">
          <cell r="M21187" t="str">
            <v>362133195410173617</v>
          </cell>
        </row>
        <row r="21188">
          <cell r="M21188" t="str">
            <v>362133196404143627</v>
          </cell>
        </row>
        <row r="21189">
          <cell r="M21189" t="str">
            <v>360732201107213631</v>
          </cell>
        </row>
        <row r="21190">
          <cell r="M21190" t="str">
            <v>360732201009053646</v>
          </cell>
        </row>
        <row r="21191">
          <cell r="M21191" t="str">
            <v>362133197112273619</v>
          </cell>
        </row>
        <row r="21192">
          <cell r="M21192" t="str">
            <v>360732201004103624</v>
          </cell>
        </row>
        <row r="21193">
          <cell r="M21193" t="str">
            <v>360732199004133620</v>
          </cell>
        </row>
        <row r="21194">
          <cell r="M21194" t="str">
            <v>360732201106203634</v>
          </cell>
        </row>
        <row r="21195">
          <cell r="M21195" t="str">
            <v>362133197902093620</v>
          </cell>
        </row>
        <row r="21196">
          <cell r="M21196" t="str">
            <v>36073220050916361X</v>
          </cell>
        </row>
        <row r="21197">
          <cell r="M21197" t="str">
            <v>362133193607123622</v>
          </cell>
        </row>
        <row r="21198">
          <cell r="M21198" t="str">
            <v>362133196908153618</v>
          </cell>
        </row>
        <row r="21199">
          <cell r="M21199" t="str">
            <v>362133194410103622</v>
          </cell>
        </row>
        <row r="21200">
          <cell r="M21200" t="str">
            <v>362133197209073664</v>
          </cell>
        </row>
        <row r="21201">
          <cell r="M21201" t="str">
            <v>362133194810273620</v>
          </cell>
        </row>
        <row r="21202">
          <cell r="M21202" t="str">
            <v>360732199710013773</v>
          </cell>
        </row>
        <row r="21203">
          <cell r="M21203" t="str">
            <v>360732198407243619</v>
          </cell>
        </row>
        <row r="21204">
          <cell r="M21204" t="str">
            <v>362133195607133627</v>
          </cell>
        </row>
        <row r="21205">
          <cell r="M21205" t="str">
            <v>360732198608053627</v>
          </cell>
        </row>
        <row r="21206">
          <cell r="M21206" t="str">
            <v>360732200908203615</v>
          </cell>
        </row>
        <row r="21207">
          <cell r="M21207" t="str">
            <v>360732200804253618</v>
          </cell>
        </row>
        <row r="21208">
          <cell r="M21208" t="str">
            <v>362133193703073610</v>
          </cell>
        </row>
        <row r="21209">
          <cell r="M21209" t="str">
            <v>362133194304023629</v>
          </cell>
        </row>
        <row r="21210">
          <cell r="M21210" t="str">
            <v>362133196107163613</v>
          </cell>
        </row>
        <row r="21211">
          <cell r="M21211" t="str">
            <v>362133195509213623</v>
          </cell>
        </row>
        <row r="21212">
          <cell r="M21212" t="str">
            <v>362133195308243615</v>
          </cell>
        </row>
        <row r="21213">
          <cell r="M21213" t="str">
            <v>362133194009023626</v>
          </cell>
        </row>
        <row r="21214">
          <cell r="M21214" t="str">
            <v>362133196402183625</v>
          </cell>
        </row>
        <row r="21215">
          <cell r="M21215" t="str">
            <v>362133195206253628</v>
          </cell>
        </row>
        <row r="21216">
          <cell r="M21216" t="str">
            <v>36213319741022361X</v>
          </cell>
        </row>
        <row r="21217">
          <cell r="M21217" t="str">
            <v>360732200910053628</v>
          </cell>
        </row>
        <row r="21218">
          <cell r="M21218" t="str">
            <v>362428198407207344</v>
          </cell>
        </row>
        <row r="21219">
          <cell r="M21219" t="str">
            <v>36213319390510362X</v>
          </cell>
        </row>
        <row r="21220">
          <cell r="M21220" t="str">
            <v>360732200709233651</v>
          </cell>
        </row>
        <row r="21221">
          <cell r="M21221" t="str">
            <v>36213319700212361X</v>
          </cell>
        </row>
        <row r="21222">
          <cell r="M21222" t="str">
            <v>360732199011083676</v>
          </cell>
        </row>
        <row r="21223">
          <cell r="M21223" t="str">
            <v>362133194908093628</v>
          </cell>
        </row>
        <row r="21224">
          <cell r="M21224" t="str">
            <v>360734198909141340</v>
          </cell>
        </row>
        <row r="21225">
          <cell r="M21225" t="str">
            <v>360732201207173649</v>
          </cell>
        </row>
        <row r="21226">
          <cell r="M21226" t="str">
            <v>360732201401183613</v>
          </cell>
        </row>
        <row r="21227">
          <cell r="M21227" t="str">
            <v>362133197610153660</v>
          </cell>
        </row>
        <row r="21228">
          <cell r="M21228" t="str">
            <v>36073220040818362X</v>
          </cell>
        </row>
        <row r="21229">
          <cell r="M21229" t="str">
            <v>362133196507153617</v>
          </cell>
        </row>
        <row r="21230">
          <cell r="M21230" t="str">
            <v>362133196508143648</v>
          </cell>
        </row>
        <row r="21231">
          <cell r="M21231" t="str">
            <v>360732201503023629</v>
          </cell>
        </row>
        <row r="21232">
          <cell r="M21232" t="str">
            <v>360732201309273624</v>
          </cell>
        </row>
        <row r="21233">
          <cell r="M21233" t="str">
            <v>360732198807093613</v>
          </cell>
        </row>
        <row r="21234">
          <cell r="M21234" t="str">
            <v>362133195704213629</v>
          </cell>
        </row>
        <row r="21235">
          <cell r="M21235" t="str">
            <v>362133195203103616</v>
          </cell>
        </row>
        <row r="21236">
          <cell r="M21236" t="str">
            <v>362133195511283620</v>
          </cell>
        </row>
        <row r="21237">
          <cell r="M21237" t="str">
            <v>36213319571203361X</v>
          </cell>
        </row>
        <row r="21238">
          <cell r="M21238" t="str">
            <v>360732200801113628</v>
          </cell>
        </row>
        <row r="21239">
          <cell r="M21239" t="str">
            <v>36073219911205361X</v>
          </cell>
        </row>
        <row r="21240">
          <cell r="M21240" t="str">
            <v>36073220160418363X</v>
          </cell>
        </row>
        <row r="21241">
          <cell r="M21241" t="str">
            <v>36213319570723365X</v>
          </cell>
        </row>
        <row r="21242">
          <cell r="M21242" t="str">
            <v>360732200912103641</v>
          </cell>
        </row>
        <row r="21243">
          <cell r="M21243" t="str">
            <v>360732201109293663</v>
          </cell>
        </row>
        <row r="21244">
          <cell r="M21244" t="str">
            <v>362133197608103656</v>
          </cell>
        </row>
        <row r="21245">
          <cell r="M21245" t="str">
            <v>362428197406301422</v>
          </cell>
        </row>
        <row r="21246">
          <cell r="M21246" t="str">
            <v>360732201303083627</v>
          </cell>
        </row>
        <row r="21247">
          <cell r="M21247" t="str">
            <v>360732201008133628</v>
          </cell>
        </row>
        <row r="21248">
          <cell r="M21248" t="str">
            <v>360732201904043612</v>
          </cell>
        </row>
        <row r="21249">
          <cell r="M21249" t="str">
            <v>360732198402093623</v>
          </cell>
        </row>
        <row r="21250">
          <cell r="M21250" t="str">
            <v>360732201908103619</v>
          </cell>
        </row>
        <row r="21251">
          <cell r="M21251" t="str">
            <v>362133195406233648</v>
          </cell>
        </row>
        <row r="21252">
          <cell r="M21252" t="str">
            <v>360732199504173610</v>
          </cell>
        </row>
        <row r="21253">
          <cell r="M21253" t="str">
            <v>362133195012243624</v>
          </cell>
        </row>
        <row r="21254">
          <cell r="M21254" t="str">
            <v>362133195005123616</v>
          </cell>
        </row>
        <row r="21255">
          <cell r="M21255" t="str">
            <v>362133196908043662</v>
          </cell>
        </row>
        <row r="21256">
          <cell r="M21256" t="str">
            <v>362133197612183660</v>
          </cell>
        </row>
        <row r="21257">
          <cell r="M21257" t="str">
            <v>362133197509293618</v>
          </cell>
        </row>
        <row r="21258">
          <cell r="M21258" t="str">
            <v>360732198712293620</v>
          </cell>
        </row>
        <row r="21259">
          <cell r="M21259" t="str">
            <v>362133197301153632</v>
          </cell>
        </row>
        <row r="21260">
          <cell r="M21260" t="str">
            <v>362133194301123624</v>
          </cell>
        </row>
        <row r="21261">
          <cell r="M21261" t="str">
            <v>360732199112153653</v>
          </cell>
        </row>
        <row r="21262">
          <cell r="M21262" t="str">
            <v>36213319570729361X</v>
          </cell>
        </row>
        <row r="21263">
          <cell r="M21263" t="str">
            <v>362133197409123718</v>
          </cell>
        </row>
        <row r="21264">
          <cell r="M21264" t="str">
            <v>36073220150603362X</v>
          </cell>
        </row>
        <row r="21265">
          <cell r="M21265" t="str">
            <v>36213319510615362X</v>
          </cell>
        </row>
        <row r="21266">
          <cell r="M21266" t="str">
            <v>362133194510143613</v>
          </cell>
        </row>
        <row r="21267">
          <cell r="M21267" t="str">
            <v>362133198210223628</v>
          </cell>
        </row>
        <row r="21268">
          <cell r="M21268" t="str">
            <v>360723198810192042</v>
          </cell>
        </row>
        <row r="21269">
          <cell r="M21269" t="str">
            <v>362133195208133611</v>
          </cell>
        </row>
        <row r="21270">
          <cell r="M21270" t="str">
            <v>362133197305063650</v>
          </cell>
        </row>
        <row r="21271">
          <cell r="M21271" t="str">
            <v>362133194210123610</v>
          </cell>
        </row>
        <row r="21272">
          <cell r="M21272" t="str">
            <v>360732201712103633</v>
          </cell>
        </row>
        <row r="21273">
          <cell r="M21273" t="str">
            <v>360732201810223620</v>
          </cell>
        </row>
        <row r="21274">
          <cell r="M21274" t="str">
            <v>362133197310113632</v>
          </cell>
        </row>
        <row r="21275">
          <cell r="M21275" t="str">
            <v>362133194404143628</v>
          </cell>
        </row>
        <row r="21276">
          <cell r="M21276" t="str">
            <v>362133195101293615</v>
          </cell>
        </row>
        <row r="21277">
          <cell r="M21277" t="str">
            <v>362133195811153625</v>
          </cell>
        </row>
        <row r="21278">
          <cell r="M21278" t="str">
            <v>362133196811063659</v>
          </cell>
        </row>
        <row r="21279">
          <cell r="M21279" t="str">
            <v>360732201411203649</v>
          </cell>
        </row>
        <row r="21280">
          <cell r="M21280" t="str">
            <v>360732198411203628</v>
          </cell>
        </row>
        <row r="21281">
          <cell r="M21281" t="str">
            <v>36073220110718368X</v>
          </cell>
        </row>
        <row r="21282">
          <cell r="M21282" t="str">
            <v>360732202005143622</v>
          </cell>
        </row>
        <row r="21283">
          <cell r="M21283" t="str">
            <v>362133193811073626</v>
          </cell>
        </row>
        <row r="21284">
          <cell r="M21284" t="str">
            <v>36213319701004361X</v>
          </cell>
        </row>
        <row r="21285">
          <cell r="M21285" t="str">
            <v>360732200306193712</v>
          </cell>
        </row>
        <row r="21286">
          <cell r="M21286" t="str">
            <v>360732199604243647</v>
          </cell>
        </row>
        <row r="21287">
          <cell r="M21287" t="str">
            <v>360732201001213617</v>
          </cell>
        </row>
        <row r="21288">
          <cell r="M21288" t="str">
            <v>362133197105033617</v>
          </cell>
        </row>
        <row r="21289">
          <cell r="M21289" t="str">
            <v>362133196712123652</v>
          </cell>
        </row>
        <row r="21290">
          <cell r="M21290" t="str">
            <v>362133197305073648</v>
          </cell>
        </row>
        <row r="21291">
          <cell r="M21291" t="str">
            <v>36213319360406361X</v>
          </cell>
        </row>
        <row r="21292">
          <cell r="M21292" t="str">
            <v>362133195608153689</v>
          </cell>
        </row>
        <row r="21293">
          <cell r="M21293" t="str">
            <v>36073220190927361X</v>
          </cell>
        </row>
        <row r="21294">
          <cell r="M21294" t="str">
            <v>362133196407063630</v>
          </cell>
        </row>
        <row r="21295">
          <cell r="M21295" t="str">
            <v>360732201006113615</v>
          </cell>
        </row>
        <row r="21296">
          <cell r="M21296" t="str">
            <v>360732200907013625</v>
          </cell>
        </row>
        <row r="21297">
          <cell r="M21297" t="str">
            <v>362133196804073613</v>
          </cell>
        </row>
        <row r="21298">
          <cell r="M21298" t="str">
            <v>360732200701303619</v>
          </cell>
        </row>
        <row r="21299">
          <cell r="M21299" t="str">
            <v>362133197107093613</v>
          </cell>
        </row>
        <row r="21300">
          <cell r="M21300" t="str">
            <v>360732201511153626</v>
          </cell>
        </row>
        <row r="21301">
          <cell r="M21301" t="str">
            <v>362133196901163645</v>
          </cell>
        </row>
        <row r="21302">
          <cell r="M21302" t="str">
            <v>36213319370209361X</v>
          </cell>
        </row>
        <row r="21303">
          <cell r="M21303" t="str">
            <v>362133193901103622</v>
          </cell>
        </row>
        <row r="21304">
          <cell r="M21304" t="str">
            <v>362133196106083654</v>
          </cell>
        </row>
        <row r="21305">
          <cell r="M21305" t="str">
            <v>360732200011283657</v>
          </cell>
        </row>
        <row r="21306">
          <cell r="M21306" t="str">
            <v>360732200202203648</v>
          </cell>
        </row>
        <row r="21307">
          <cell r="M21307" t="str">
            <v>362133193905013616</v>
          </cell>
        </row>
        <row r="21308">
          <cell r="M21308" t="str">
            <v>362133197510243650</v>
          </cell>
        </row>
        <row r="21309">
          <cell r="M21309" t="str">
            <v>362133197505093686</v>
          </cell>
        </row>
        <row r="21310">
          <cell r="M21310" t="str">
            <v>362133196309263612</v>
          </cell>
        </row>
        <row r="21311">
          <cell r="M21311" t="str">
            <v>360732200704283617</v>
          </cell>
        </row>
        <row r="21312">
          <cell r="M21312" t="str">
            <v>36213319750209363X</v>
          </cell>
        </row>
        <row r="21313">
          <cell r="M21313" t="str">
            <v>360732200912093631</v>
          </cell>
        </row>
        <row r="21314">
          <cell r="M21314" t="str">
            <v>360732200802153621</v>
          </cell>
        </row>
        <row r="21315">
          <cell r="M21315" t="str">
            <v>360732198703033624</v>
          </cell>
        </row>
        <row r="21316">
          <cell r="M21316" t="str">
            <v>360732202108023615</v>
          </cell>
        </row>
        <row r="21317">
          <cell r="M21317" t="str">
            <v>36213319660302361X</v>
          </cell>
        </row>
        <row r="21318">
          <cell r="M21318" t="str">
            <v>36213319420302362X</v>
          </cell>
        </row>
        <row r="21319">
          <cell r="M21319" t="str">
            <v>360732200704303622</v>
          </cell>
        </row>
        <row r="21320">
          <cell r="M21320" t="str">
            <v>360732200501113626</v>
          </cell>
        </row>
        <row r="21321">
          <cell r="M21321" t="str">
            <v>362133194907043610</v>
          </cell>
        </row>
        <row r="21322">
          <cell r="M21322" t="str">
            <v>362133195508223627</v>
          </cell>
        </row>
        <row r="21323">
          <cell r="M21323" t="str">
            <v>36213319860113362X</v>
          </cell>
        </row>
        <row r="21324">
          <cell r="M21324" t="str">
            <v>362133196212203621</v>
          </cell>
        </row>
        <row r="21325">
          <cell r="M21325" t="str">
            <v>360732201705193618</v>
          </cell>
        </row>
        <row r="21326">
          <cell r="M21326" t="str">
            <v>360732201605053642</v>
          </cell>
        </row>
        <row r="21327">
          <cell r="M21327" t="str">
            <v>362133195307033632</v>
          </cell>
        </row>
        <row r="21328">
          <cell r="M21328" t="str">
            <v>362133195210093620</v>
          </cell>
        </row>
        <row r="21329">
          <cell r="M21329" t="str">
            <v>362133196410073637</v>
          </cell>
        </row>
        <row r="21330">
          <cell r="M21330" t="str">
            <v>362133196511063622</v>
          </cell>
        </row>
        <row r="21331">
          <cell r="M21331" t="str">
            <v>360732199109023612</v>
          </cell>
        </row>
        <row r="21332">
          <cell r="M21332" t="str">
            <v>362133194401203648</v>
          </cell>
        </row>
        <row r="21333">
          <cell r="M21333" t="str">
            <v>362133197407093615</v>
          </cell>
        </row>
        <row r="21334">
          <cell r="M21334" t="str">
            <v>362133197807053612</v>
          </cell>
        </row>
        <row r="21335">
          <cell r="M21335" t="str">
            <v>362133194601223619</v>
          </cell>
        </row>
        <row r="21336">
          <cell r="M21336" t="str">
            <v>360732200604123632</v>
          </cell>
        </row>
        <row r="21337">
          <cell r="M21337" t="str">
            <v>362133197811193634</v>
          </cell>
        </row>
        <row r="21338">
          <cell r="M21338" t="str">
            <v>362133195710113640</v>
          </cell>
        </row>
        <row r="21339">
          <cell r="M21339" t="str">
            <v>362133196705293610</v>
          </cell>
        </row>
        <row r="21340">
          <cell r="M21340" t="str">
            <v>362133197009093687</v>
          </cell>
        </row>
        <row r="21341">
          <cell r="M21341" t="str">
            <v>360732200002063636</v>
          </cell>
        </row>
        <row r="21342">
          <cell r="M21342" t="str">
            <v>36213319510718361X</v>
          </cell>
        </row>
        <row r="21343">
          <cell r="M21343" t="str">
            <v>362133196402263625</v>
          </cell>
        </row>
        <row r="21344">
          <cell r="M21344" t="str">
            <v>362133195908263644</v>
          </cell>
        </row>
        <row r="21345">
          <cell r="M21345" t="str">
            <v>362133194002093613</v>
          </cell>
        </row>
        <row r="21346">
          <cell r="M21346" t="str">
            <v>362133194308123627</v>
          </cell>
        </row>
        <row r="21347">
          <cell r="M21347" t="str">
            <v>36213319691015365X</v>
          </cell>
        </row>
        <row r="21348">
          <cell r="M21348" t="str">
            <v>362133193901183626</v>
          </cell>
        </row>
        <row r="21349">
          <cell r="M21349" t="str">
            <v>362133195110043634</v>
          </cell>
        </row>
        <row r="21350">
          <cell r="M21350" t="str">
            <v>360732200711033659</v>
          </cell>
        </row>
        <row r="21351">
          <cell r="M21351" t="str">
            <v>362133195110043626</v>
          </cell>
        </row>
        <row r="21352">
          <cell r="M21352" t="str">
            <v>362133194909253646</v>
          </cell>
        </row>
        <row r="21353">
          <cell r="M21353" t="str">
            <v>360732200312203622</v>
          </cell>
        </row>
        <row r="21354">
          <cell r="M21354" t="str">
            <v>360732200602283616</v>
          </cell>
        </row>
        <row r="21355">
          <cell r="M21355" t="str">
            <v>362133195102023625</v>
          </cell>
        </row>
        <row r="21356">
          <cell r="M21356" t="str">
            <v>362133195509103619</v>
          </cell>
        </row>
        <row r="21357">
          <cell r="M21357" t="str">
            <v>362133195909123643</v>
          </cell>
        </row>
        <row r="21358">
          <cell r="M21358" t="str">
            <v>360732198806103613</v>
          </cell>
        </row>
        <row r="21359">
          <cell r="M21359" t="str">
            <v>362133197004243615</v>
          </cell>
        </row>
        <row r="21360">
          <cell r="M21360" t="str">
            <v>362133196610243610</v>
          </cell>
        </row>
        <row r="21361">
          <cell r="M21361" t="str">
            <v>360732200506113633</v>
          </cell>
        </row>
        <row r="21362">
          <cell r="M21362" t="str">
            <v>362133195502243619</v>
          </cell>
        </row>
        <row r="21363">
          <cell r="M21363" t="str">
            <v>36213319580701362X</v>
          </cell>
        </row>
        <row r="21364">
          <cell r="M21364" t="str">
            <v>360732200709033625</v>
          </cell>
        </row>
        <row r="21365">
          <cell r="M21365" t="str">
            <v>362133194210163620</v>
          </cell>
        </row>
        <row r="21366">
          <cell r="M21366" t="str">
            <v>362133194406193610</v>
          </cell>
        </row>
        <row r="21367">
          <cell r="M21367" t="str">
            <v>360732200506163622</v>
          </cell>
        </row>
        <row r="21368">
          <cell r="M21368" t="str">
            <v>362133196206103616</v>
          </cell>
        </row>
        <row r="21369">
          <cell r="M21369" t="str">
            <v>360732200403213666</v>
          </cell>
        </row>
        <row r="21370">
          <cell r="M21370" t="str">
            <v>360732199602203633</v>
          </cell>
        </row>
        <row r="21371">
          <cell r="M21371" t="str">
            <v>360732200604273614</v>
          </cell>
        </row>
        <row r="21372">
          <cell r="M21372" t="str">
            <v>362133197811183639</v>
          </cell>
        </row>
        <row r="21373">
          <cell r="M21373" t="str">
            <v>360732200504143628</v>
          </cell>
        </row>
        <row r="21374">
          <cell r="M21374" t="str">
            <v>360732200605313622</v>
          </cell>
        </row>
        <row r="21375">
          <cell r="M21375" t="str">
            <v>36073220100901361X</v>
          </cell>
        </row>
        <row r="21376">
          <cell r="M21376" t="str">
            <v>36073220081107364X</v>
          </cell>
        </row>
        <row r="21377">
          <cell r="M21377" t="str">
            <v>36213319360828361X</v>
          </cell>
        </row>
        <row r="21378">
          <cell r="M21378" t="str">
            <v>362133197012093637</v>
          </cell>
        </row>
        <row r="21379">
          <cell r="M21379" t="str">
            <v>362133197002013680</v>
          </cell>
        </row>
        <row r="21380">
          <cell r="M21380" t="str">
            <v>360732200003083647</v>
          </cell>
        </row>
        <row r="21381">
          <cell r="M21381" t="str">
            <v>360732200306093631</v>
          </cell>
        </row>
        <row r="21382">
          <cell r="M21382" t="str">
            <v>360732200103083652</v>
          </cell>
        </row>
        <row r="21383">
          <cell r="M21383" t="str">
            <v>362133195410163662</v>
          </cell>
        </row>
        <row r="21384">
          <cell r="M21384" t="str">
            <v>362133196908053641</v>
          </cell>
        </row>
        <row r="21385">
          <cell r="M21385" t="str">
            <v>362133196611243639</v>
          </cell>
        </row>
        <row r="21386">
          <cell r="M21386" t="str">
            <v>360732199107133615</v>
          </cell>
        </row>
        <row r="21387">
          <cell r="M21387" t="str">
            <v>360732199406173625</v>
          </cell>
        </row>
        <row r="21388">
          <cell r="M21388" t="str">
            <v>362133195712063667</v>
          </cell>
        </row>
        <row r="21389">
          <cell r="M21389" t="str">
            <v>362133195411263614</v>
          </cell>
        </row>
        <row r="21390">
          <cell r="M21390" t="str">
            <v>362133192912183627</v>
          </cell>
        </row>
        <row r="21391">
          <cell r="M21391" t="str">
            <v>362133196605200624</v>
          </cell>
        </row>
        <row r="21392">
          <cell r="M21392" t="str">
            <v>362133197411253650</v>
          </cell>
        </row>
        <row r="21393">
          <cell r="M21393" t="str">
            <v>36213319570811365X</v>
          </cell>
        </row>
        <row r="21394">
          <cell r="M21394" t="str">
            <v>360732200704043613</v>
          </cell>
        </row>
        <row r="21395">
          <cell r="M21395" t="str">
            <v>360732200806163632</v>
          </cell>
        </row>
        <row r="21396">
          <cell r="M21396" t="str">
            <v>360732200708193619</v>
          </cell>
        </row>
        <row r="21397">
          <cell r="M21397" t="str">
            <v>360732200604283708</v>
          </cell>
        </row>
        <row r="21398">
          <cell r="M21398" t="str">
            <v>360732200812113615</v>
          </cell>
        </row>
        <row r="21399">
          <cell r="M21399" t="str">
            <v>362133196310053639</v>
          </cell>
        </row>
        <row r="21400">
          <cell r="M21400" t="str">
            <v>36213319560926361X</v>
          </cell>
        </row>
        <row r="21401">
          <cell r="M21401" t="str">
            <v>360732200604163618</v>
          </cell>
        </row>
        <row r="21402">
          <cell r="M21402" t="str">
            <v>360732200407203713</v>
          </cell>
        </row>
        <row r="21403">
          <cell r="M21403" t="str">
            <v>362133197904093632</v>
          </cell>
        </row>
        <row r="21404">
          <cell r="M21404" t="str">
            <v>360732200608233636</v>
          </cell>
        </row>
        <row r="21405">
          <cell r="M21405" t="str">
            <v>360732200506113617</v>
          </cell>
        </row>
        <row r="21406">
          <cell r="M21406" t="str">
            <v>362133197801013628</v>
          </cell>
        </row>
        <row r="21407">
          <cell r="M21407" t="str">
            <v>360732200607013666</v>
          </cell>
        </row>
        <row r="21408">
          <cell r="M21408" t="str">
            <v>360732200506233643</v>
          </cell>
        </row>
        <row r="21409">
          <cell r="M21409" t="str">
            <v>36073220040623362X</v>
          </cell>
        </row>
        <row r="21410">
          <cell r="M21410" t="str">
            <v>362133197511013654</v>
          </cell>
        </row>
        <row r="21411">
          <cell r="M21411" t="str">
            <v>360732198808063926</v>
          </cell>
        </row>
        <row r="21412">
          <cell r="M21412" t="str">
            <v>362133194105123643</v>
          </cell>
        </row>
        <row r="21413">
          <cell r="M21413" t="str">
            <v>360732200512183611</v>
          </cell>
        </row>
        <row r="21414">
          <cell r="M21414" t="str">
            <v>362133195705243627</v>
          </cell>
        </row>
        <row r="21415">
          <cell r="M21415" t="str">
            <v>360732200309103655</v>
          </cell>
        </row>
        <row r="21416">
          <cell r="M21416" t="str">
            <v>362133194903093637</v>
          </cell>
        </row>
        <row r="21417">
          <cell r="M21417" t="str">
            <v>362133193806103616</v>
          </cell>
        </row>
        <row r="21418">
          <cell r="M21418" t="str">
            <v>362133197601223612</v>
          </cell>
        </row>
        <row r="21419">
          <cell r="M21419" t="str">
            <v>362133196003173614</v>
          </cell>
        </row>
        <row r="21420">
          <cell r="M21420" t="str">
            <v>360732198708093650</v>
          </cell>
        </row>
        <row r="21421">
          <cell r="M21421" t="str">
            <v>362133196510093643</v>
          </cell>
        </row>
        <row r="21422">
          <cell r="M21422" t="str">
            <v>360828199301287387</v>
          </cell>
        </row>
        <row r="21423">
          <cell r="M21423" t="str">
            <v>360732200402153702</v>
          </cell>
        </row>
        <row r="21424">
          <cell r="M21424" t="str">
            <v>362133195008033616</v>
          </cell>
        </row>
        <row r="21425">
          <cell r="M21425" t="str">
            <v>362133195410213666</v>
          </cell>
        </row>
        <row r="21426">
          <cell r="M21426" t="str">
            <v>362133195210133637</v>
          </cell>
        </row>
        <row r="21427">
          <cell r="M21427" t="str">
            <v>362133196903013624</v>
          </cell>
        </row>
        <row r="21428">
          <cell r="M21428" t="str">
            <v>360732200409013665</v>
          </cell>
        </row>
        <row r="21429">
          <cell r="M21429" t="str">
            <v>362133195212163610</v>
          </cell>
        </row>
        <row r="21430">
          <cell r="M21430" t="str">
            <v>362133195204073623</v>
          </cell>
        </row>
        <row r="21431">
          <cell r="M21431" t="str">
            <v>360732200704143614</v>
          </cell>
        </row>
        <row r="21432">
          <cell r="M21432" t="str">
            <v>362133195207233637</v>
          </cell>
        </row>
        <row r="21433">
          <cell r="M21433" t="str">
            <v>362133195811013622</v>
          </cell>
        </row>
        <row r="21434">
          <cell r="M21434" t="str">
            <v>362133197406063676</v>
          </cell>
        </row>
        <row r="21435">
          <cell r="M21435" t="str">
            <v>362428198201207322</v>
          </cell>
        </row>
        <row r="21436">
          <cell r="M21436" t="str">
            <v>362133197407213613</v>
          </cell>
        </row>
        <row r="21437">
          <cell r="M21437" t="str">
            <v>360732200506033633</v>
          </cell>
        </row>
        <row r="21438">
          <cell r="M21438" t="str">
            <v>360732200607023610</v>
          </cell>
        </row>
        <row r="21439">
          <cell r="M21439" t="str">
            <v>362133197410053649</v>
          </cell>
        </row>
        <row r="21440">
          <cell r="M21440" t="str">
            <v>360732200804043645</v>
          </cell>
        </row>
        <row r="21441">
          <cell r="M21441" t="str">
            <v>362133196706063630</v>
          </cell>
        </row>
        <row r="21442">
          <cell r="M21442" t="str">
            <v>360732199411053636</v>
          </cell>
        </row>
        <row r="21443">
          <cell r="M21443" t="str">
            <v>360732200212223650</v>
          </cell>
        </row>
        <row r="21444">
          <cell r="M21444" t="str">
            <v>362133194902053625</v>
          </cell>
        </row>
        <row r="21445">
          <cell r="M21445" t="str">
            <v>362133197302183673</v>
          </cell>
        </row>
        <row r="21446">
          <cell r="M21446" t="str">
            <v>412723198401037320</v>
          </cell>
        </row>
        <row r="21447">
          <cell r="M21447" t="str">
            <v>36213319431104361X</v>
          </cell>
        </row>
        <row r="21448">
          <cell r="M21448" t="str">
            <v>360732200901103654</v>
          </cell>
        </row>
        <row r="21449">
          <cell r="M21449" t="str">
            <v>362133195409153643</v>
          </cell>
        </row>
        <row r="21450">
          <cell r="M21450" t="str">
            <v>362133194401263616</v>
          </cell>
        </row>
        <row r="21451">
          <cell r="M21451" t="str">
            <v>360732200309192619</v>
          </cell>
        </row>
        <row r="21452">
          <cell r="M21452" t="str">
            <v>362133195008033624</v>
          </cell>
        </row>
        <row r="21453">
          <cell r="M21453" t="str">
            <v>360732199111283632</v>
          </cell>
        </row>
        <row r="21454">
          <cell r="M21454" t="str">
            <v>362133197107143633</v>
          </cell>
        </row>
        <row r="21455">
          <cell r="M21455" t="str">
            <v>360732200506103646</v>
          </cell>
        </row>
        <row r="21456">
          <cell r="M21456" t="str">
            <v>360732201901043625</v>
          </cell>
        </row>
        <row r="21457">
          <cell r="M21457" t="str">
            <v>360732200510153611</v>
          </cell>
        </row>
        <row r="21458">
          <cell r="M21458" t="str">
            <v>360732198403093668</v>
          </cell>
        </row>
        <row r="21459">
          <cell r="M21459" t="str">
            <v>362133195102023617</v>
          </cell>
        </row>
        <row r="21460">
          <cell r="M21460" t="str">
            <v>360732200804303611</v>
          </cell>
        </row>
        <row r="21461">
          <cell r="M21461" t="str">
            <v>362133195811093618</v>
          </cell>
        </row>
        <row r="21462">
          <cell r="M21462" t="str">
            <v>362133195407073658</v>
          </cell>
        </row>
        <row r="21463">
          <cell r="M21463" t="str">
            <v>360732200111233622</v>
          </cell>
        </row>
        <row r="21464">
          <cell r="M21464" t="str">
            <v>362133194907243620</v>
          </cell>
        </row>
        <row r="21465">
          <cell r="M21465" t="str">
            <v>362133194812263610</v>
          </cell>
        </row>
        <row r="21466">
          <cell r="M21466" t="str">
            <v>362133198305143647</v>
          </cell>
        </row>
        <row r="21467">
          <cell r="M21467" t="str">
            <v>360732200405213627</v>
          </cell>
        </row>
        <row r="21468">
          <cell r="M21468" t="str">
            <v>360732201004113611</v>
          </cell>
        </row>
        <row r="21469">
          <cell r="M21469" t="str">
            <v>362133197102223626</v>
          </cell>
        </row>
        <row r="21470">
          <cell r="M21470" t="str">
            <v>360732200401013628</v>
          </cell>
        </row>
        <row r="21471">
          <cell r="M21471" t="str">
            <v>362133195605053615</v>
          </cell>
        </row>
        <row r="21472">
          <cell r="M21472" t="str">
            <v>360732200608153679</v>
          </cell>
        </row>
        <row r="21473">
          <cell r="M21473" t="str">
            <v>360732201702213628</v>
          </cell>
        </row>
        <row r="21474">
          <cell r="M21474" t="str">
            <v>360732201911133616</v>
          </cell>
        </row>
        <row r="21475">
          <cell r="M21475" t="str">
            <v>360732201808183631</v>
          </cell>
        </row>
        <row r="21476">
          <cell r="M21476" t="str">
            <v>362133195810033621</v>
          </cell>
        </row>
        <row r="21477">
          <cell r="M21477" t="str">
            <v>36213319570710361X</v>
          </cell>
        </row>
        <row r="21478">
          <cell r="M21478" t="str">
            <v>360732200508053638</v>
          </cell>
        </row>
        <row r="21479">
          <cell r="M21479" t="str">
            <v>362133196606053611</v>
          </cell>
        </row>
        <row r="21480">
          <cell r="M21480" t="str">
            <v>362133196810033618</v>
          </cell>
        </row>
        <row r="21481">
          <cell r="M21481" t="str">
            <v>360732198710053631</v>
          </cell>
        </row>
        <row r="21482">
          <cell r="M21482" t="str">
            <v>362133196401013624</v>
          </cell>
        </row>
        <row r="21483">
          <cell r="M21483" t="str">
            <v>360732201012143634</v>
          </cell>
        </row>
        <row r="21484">
          <cell r="M21484" t="str">
            <v>360732201101173616</v>
          </cell>
        </row>
        <row r="21485">
          <cell r="M21485" t="str">
            <v>362133195611053611</v>
          </cell>
        </row>
        <row r="21486">
          <cell r="M21486" t="str">
            <v>36073219951005364X</v>
          </cell>
        </row>
        <row r="21487">
          <cell r="M21487" t="str">
            <v>362133195911073622</v>
          </cell>
        </row>
        <row r="21488">
          <cell r="M21488" t="str">
            <v>362133197402093632</v>
          </cell>
        </row>
        <row r="21489">
          <cell r="M21489" t="str">
            <v>360732200208303623</v>
          </cell>
        </row>
        <row r="21490">
          <cell r="M21490" t="str">
            <v>362133197502013660</v>
          </cell>
        </row>
        <row r="21491">
          <cell r="M21491" t="str">
            <v>360732200510083617</v>
          </cell>
        </row>
        <row r="21492">
          <cell r="M21492" t="str">
            <v>360732201003303624</v>
          </cell>
        </row>
        <row r="21493">
          <cell r="M21493" t="str">
            <v>360732201601183626</v>
          </cell>
        </row>
        <row r="21494">
          <cell r="M21494" t="str">
            <v>360732201708203615</v>
          </cell>
        </row>
        <row r="21495">
          <cell r="M21495" t="str">
            <v>362133194507243621</v>
          </cell>
        </row>
        <row r="21496">
          <cell r="M21496" t="str">
            <v>36073220001027365X</v>
          </cell>
        </row>
        <row r="21497">
          <cell r="M21497" t="str">
            <v>362133195012103621</v>
          </cell>
        </row>
        <row r="21498">
          <cell r="M21498" t="str">
            <v>360732201210103625</v>
          </cell>
        </row>
        <row r="21499">
          <cell r="M21499" t="str">
            <v>36073220080805363X</v>
          </cell>
        </row>
        <row r="21500">
          <cell r="M21500" t="str">
            <v>360732200303273637</v>
          </cell>
        </row>
        <row r="21501">
          <cell r="M21501" t="str">
            <v>360732201807093626</v>
          </cell>
        </row>
        <row r="21502">
          <cell r="M21502" t="str">
            <v>362133195805053636</v>
          </cell>
        </row>
        <row r="21503">
          <cell r="M21503" t="str">
            <v>362133196806143654</v>
          </cell>
        </row>
        <row r="21504">
          <cell r="M21504" t="str">
            <v>360732200301153615</v>
          </cell>
        </row>
        <row r="21505">
          <cell r="M21505" t="str">
            <v>360732200707023618</v>
          </cell>
        </row>
        <row r="21506">
          <cell r="M21506" t="str">
            <v>360732200503083627</v>
          </cell>
        </row>
        <row r="21507">
          <cell r="M21507" t="str">
            <v>362133194812273640</v>
          </cell>
        </row>
        <row r="21508">
          <cell r="M21508" t="str">
            <v>360732201808093628</v>
          </cell>
        </row>
        <row r="21509">
          <cell r="M21509" t="str">
            <v>360732200001083619</v>
          </cell>
        </row>
        <row r="21510">
          <cell r="M21510" t="str">
            <v>362133195912273618</v>
          </cell>
        </row>
        <row r="21511">
          <cell r="M21511" t="str">
            <v>362133195603153620</v>
          </cell>
        </row>
        <row r="21512">
          <cell r="M21512" t="str">
            <v>362133197907043657</v>
          </cell>
        </row>
        <row r="21513">
          <cell r="M21513" t="str">
            <v>360732200411243638</v>
          </cell>
        </row>
        <row r="21514">
          <cell r="M21514" t="str">
            <v>360732200606093633</v>
          </cell>
        </row>
        <row r="21515">
          <cell r="M21515" t="str">
            <v>362133193905071234</v>
          </cell>
        </row>
        <row r="21516">
          <cell r="M21516" t="str">
            <v>36213319410320364X</v>
          </cell>
        </row>
        <row r="21517">
          <cell r="M21517" t="str">
            <v>362133197706253666</v>
          </cell>
        </row>
        <row r="21518">
          <cell r="M21518" t="str">
            <v>360732200208013650</v>
          </cell>
        </row>
        <row r="21519">
          <cell r="M21519" t="str">
            <v>360732199710063623</v>
          </cell>
        </row>
        <row r="21520">
          <cell r="M21520" t="str">
            <v>362133197209283653</v>
          </cell>
        </row>
        <row r="21521">
          <cell r="M21521" t="str">
            <v>362133194101033624</v>
          </cell>
        </row>
        <row r="21522">
          <cell r="M21522" t="str">
            <v>362133197808033613</v>
          </cell>
        </row>
        <row r="21523">
          <cell r="M21523" t="str">
            <v>360732200506053618</v>
          </cell>
        </row>
        <row r="21524">
          <cell r="M21524" t="str">
            <v>362133197203213638</v>
          </cell>
        </row>
        <row r="21525">
          <cell r="M21525" t="str">
            <v>362133196503053651</v>
          </cell>
        </row>
        <row r="21526">
          <cell r="M21526" t="str">
            <v>362133197506093661</v>
          </cell>
        </row>
        <row r="21527">
          <cell r="M21527" t="str">
            <v>360732200309023639</v>
          </cell>
        </row>
        <row r="21528">
          <cell r="M21528" t="str">
            <v>360732200108093622</v>
          </cell>
        </row>
        <row r="21529">
          <cell r="M21529" t="str">
            <v>360732198509083652</v>
          </cell>
        </row>
        <row r="21530">
          <cell r="M21530" t="str">
            <v>360732202406023621</v>
          </cell>
        </row>
        <row r="21531">
          <cell r="M21531" t="str">
            <v>360732202302223629</v>
          </cell>
        </row>
        <row r="21532">
          <cell r="M21532" t="str">
            <v>360732198406113644</v>
          </cell>
        </row>
        <row r="21533">
          <cell r="M21533" t="str">
            <v>360732200509123618</v>
          </cell>
        </row>
        <row r="21534">
          <cell r="M21534" t="str">
            <v>362133196805073631</v>
          </cell>
        </row>
        <row r="21535">
          <cell r="M21535" t="str">
            <v>362133193711293648</v>
          </cell>
        </row>
        <row r="21536">
          <cell r="M21536" t="str">
            <v>360732200610293646</v>
          </cell>
        </row>
        <row r="21537">
          <cell r="M21537" t="str">
            <v>362133197812163621</v>
          </cell>
        </row>
        <row r="21538">
          <cell r="M21538" t="str">
            <v>36213319740513361X</v>
          </cell>
        </row>
        <row r="21539">
          <cell r="M21539" t="str">
            <v>360732200702223629</v>
          </cell>
        </row>
        <row r="21540">
          <cell r="M21540" t="str">
            <v>360732199610173622</v>
          </cell>
        </row>
        <row r="21541">
          <cell r="M21541" t="str">
            <v>360732201409263626</v>
          </cell>
        </row>
        <row r="21542">
          <cell r="M21542" t="str">
            <v>360732200804243620</v>
          </cell>
        </row>
        <row r="21543">
          <cell r="M21543" t="str">
            <v>360732200911113661</v>
          </cell>
        </row>
        <row r="21544">
          <cell r="M21544" t="str">
            <v>360732201101083653</v>
          </cell>
        </row>
        <row r="21545">
          <cell r="M21545" t="str">
            <v>362133197312033679</v>
          </cell>
        </row>
        <row r="21546">
          <cell r="M21546" t="str">
            <v>360732199805223626</v>
          </cell>
        </row>
        <row r="21547">
          <cell r="M21547" t="str">
            <v>360732200205273633</v>
          </cell>
        </row>
        <row r="21548">
          <cell r="M21548" t="str">
            <v>362133197004223630</v>
          </cell>
        </row>
        <row r="21549">
          <cell r="M21549" t="str">
            <v>360732200605253623</v>
          </cell>
        </row>
        <row r="21550">
          <cell r="M21550" t="str">
            <v>362133197708133668</v>
          </cell>
        </row>
        <row r="21551">
          <cell r="M21551" t="str">
            <v>360732201004013610</v>
          </cell>
        </row>
        <row r="21552">
          <cell r="M21552" t="str">
            <v>362133197202033635</v>
          </cell>
        </row>
        <row r="21553">
          <cell r="M21553" t="str">
            <v>360732200510133629</v>
          </cell>
        </row>
        <row r="21554">
          <cell r="M21554" t="str">
            <v>362133197410113621</v>
          </cell>
        </row>
        <row r="21555">
          <cell r="M21555" t="str">
            <v>360732201008273639</v>
          </cell>
        </row>
        <row r="21556">
          <cell r="M21556" t="str">
            <v>362133195607243615</v>
          </cell>
        </row>
        <row r="21557">
          <cell r="M21557" t="str">
            <v>362133196504183626</v>
          </cell>
        </row>
        <row r="21558">
          <cell r="M21558" t="str">
            <v>362133196204203664</v>
          </cell>
        </row>
        <row r="21559">
          <cell r="M21559" t="str">
            <v>360732200811203643</v>
          </cell>
        </row>
        <row r="21560">
          <cell r="M21560" t="str">
            <v>360732201001263649</v>
          </cell>
        </row>
        <row r="21561">
          <cell r="M21561" t="str">
            <v>36213319560424361X</v>
          </cell>
        </row>
        <row r="21562">
          <cell r="M21562" t="str">
            <v>362133196206013629</v>
          </cell>
        </row>
        <row r="21563">
          <cell r="M21563" t="str">
            <v>362133197809153633</v>
          </cell>
        </row>
        <row r="21564">
          <cell r="M21564" t="str">
            <v>360732201806013639</v>
          </cell>
        </row>
        <row r="21565">
          <cell r="M21565" t="str">
            <v>362133195704053645</v>
          </cell>
        </row>
        <row r="21566">
          <cell r="M21566" t="str">
            <v>362133197210203649</v>
          </cell>
        </row>
        <row r="21567">
          <cell r="M21567" t="str">
            <v>362133194807223614</v>
          </cell>
        </row>
        <row r="21568">
          <cell r="M21568" t="str">
            <v>360732200307203628</v>
          </cell>
        </row>
        <row r="21569">
          <cell r="M21569" t="str">
            <v>360732199611283620</v>
          </cell>
        </row>
        <row r="21570">
          <cell r="M21570" t="str">
            <v>362121197208135223</v>
          </cell>
        </row>
        <row r="21571">
          <cell r="M21571" t="str">
            <v>360732198607273652</v>
          </cell>
        </row>
        <row r="21572">
          <cell r="M21572" t="str">
            <v>362133198308253323</v>
          </cell>
        </row>
        <row r="21573">
          <cell r="M21573" t="str">
            <v>360732201710173646</v>
          </cell>
        </row>
        <row r="21574">
          <cell r="M21574" t="str">
            <v>360732201308153620</v>
          </cell>
        </row>
        <row r="21575">
          <cell r="M21575" t="str">
            <v>360732200811083629</v>
          </cell>
        </row>
        <row r="21576">
          <cell r="M21576" t="str">
            <v>360732201004243643</v>
          </cell>
        </row>
        <row r="21577">
          <cell r="M21577" t="str">
            <v>360732198802220038</v>
          </cell>
        </row>
        <row r="21578">
          <cell r="M21578" t="str">
            <v>362133195107293640</v>
          </cell>
        </row>
        <row r="21579">
          <cell r="M21579" t="str">
            <v>362133197610243615</v>
          </cell>
        </row>
        <row r="21580">
          <cell r="M21580" t="str">
            <v>362133195409203620</v>
          </cell>
        </row>
        <row r="21581">
          <cell r="M21581" t="str">
            <v>360732200702113614</v>
          </cell>
        </row>
        <row r="21582">
          <cell r="M21582" t="str">
            <v>360732198810053639</v>
          </cell>
        </row>
        <row r="21583">
          <cell r="M21583" t="str">
            <v>362133197510293674</v>
          </cell>
        </row>
        <row r="21584">
          <cell r="M21584" t="str">
            <v>362133197508033654</v>
          </cell>
        </row>
        <row r="21585">
          <cell r="M21585" t="str">
            <v>362133197106153768</v>
          </cell>
        </row>
        <row r="21586">
          <cell r="M21586" t="str">
            <v>360732200708043629</v>
          </cell>
        </row>
        <row r="21587">
          <cell r="M21587" t="str">
            <v>362133196302113611</v>
          </cell>
        </row>
        <row r="21588">
          <cell r="M21588" t="str">
            <v>362133193909193642</v>
          </cell>
        </row>
        <row r="21589">
          <cell r="M21589" t="str">
            <v>362133193612033613</v>
          </cell>
        </row>
        <row r="21590">
          <cell r="M21590" t="str">
            <v>362133197705083925</v>
          </cell>
        </row>
        <row r="21591">
          <cell r="M21591" t="str">
            <v>360732200702263647</v>
          </cell>
        </row>
        <row r="21592">
          <cell r="M21592" t="str">
            <v>362133195705163619</v>
          </cell>
        </row>
        <row r="21593">
          <cell r="M21593" t="str">
            <v>362133197908173656</v>
          </cell>
        </row>
        <row r="21594">
          <cell r="M21594" t="str">
            <v>362133194407183625</v>
          </cell>
        </row>
        <row r="21595">
          <cell r="M21595" t="str">
            <v>360732200403213623</v>
          </cell>
        </row>
        <row r="21596">
          <cell r="M21596" t="str">
            <v>362133197806063640</v>
          </cell>
        </row>
        <row r="21597">
          <cell r="M21597" t="str">
            <v>360732200510203658</v>
          </cell>
        </row>
        <row r="21598">
          <cell r="M21598" t="str">
            <v>362133194906203635</v>
          </cell>
        </row>
        <row r="21599">
          <cell r="M21599" t="str">
            <v>360732201008103621</v>
          </cell>
        </row>
        <row r="21600">
          <cell r="M21600" t="str">
            <v>362133194601153614</v>
          </cell>
        </row>
        <row r="21601">
          <cell r="M21601" t="str">
            <v>362133195107023624</v>
          </cell>
        </row>
        <row r="21602">
          <cell r="M21602" t="str">
            <v>360732198606133615</v>
          </cell>
        </row>
        <row r="21603">
          <cell r="M21603" t="str">
            <v>362133194711273617</v>
          </cell>
        </row>
        <row r="21604">
          <cell r="M21604" t="str">
            <v>36213319760819368X</v>
          </cell>
        </row>
        <row r="21605">
          <cell r="M21605" t="str">
            <v>362133196511103639</v>
          </cell>
        </row>
        <row r="21606">
          <cell r="M21606" t="str">
            <v>360732201507203627</v>
          </cell>
        </row>
        <row r="21607">
          <cell r="M21607" t="str">
            <v>360732201608273640</v>
          </cell>
        </row>
        <row r="21608">
          <cell r="M21608" t="str">
            <v>36213319660808362X</v>
          </cell>
        </row>
        <row r="21609">
          <cell r="M21609" t="str">
            <v>360732199607013628</v>
          </cell>
        </row>
        <row r="21610">
          <cell r="M21610" t="str">
            <v>36073220221109362X</v>
          </cell>
        </row>
        <row r="21611">
          <cell r="M21611" t="str">
            <v>360732202006083617</v>
          </cell>
        </row>
        <row r="21612">
          <cell r="M21612" t="str">
            <v>360732201409223624</v>
          </cell>
        </row>
        <row r="21613">
          <cell r="M21613" t="str">
            <v>360732201509123612</v>
          </cell>
        </row>
        <row r="21614">
          <cell r="M21614" t="str">
            <v>360732201807013630</v>
          </cell>
        </row>
        <row r="21615">
          <cell r="M21615" t="str">
            <v>36073220200608365X</v>
          </cell>
        </row>
        <row r="21616">
          <cell r="M21616" t="str">
            <v>360732202006083633</v>
          </cell>
        </row>
        <row r="21617">
          <cell r="M21617" t="str">
            <v>360732198910113627</v>
          </cell>
        </row>
        <row r="21618">
          <cell r="M21618" t="str">
            <v>360732201107253668</v>
          </cell>
        </row>
        <row r="21619">
          <cell r="M21619" t="str">
            <v>360732200912043618</v>
          </cell>
        </row>
        <row r="21620">
          <cell r="M21620" t="str">
            <v>360732198702053631</v>
          </cell>
        </row>
        <row r="21621">
          <cell r="M21621" t="str">
            <v>362428198709197364</v>
          </cell>
        </row>
        <row r="21622">
          <cell r="M21622" t="str">
            <v>360732200909283637</v>
          </cell>
        </row>
        <row r="21623">
          <cell r="M21623" t="str">
            <v>360732200809053658</v>
          </cell>
        </row>
        <row r="21624">
          <cell r="M21624" t="str">
            <v>36213319631114361X</v>
          </cell>
        </row>
        <row r="21625">
          <cell r="M21625" t="str">
            <v>360732199109103655</v>
          </cell>
        </row>
        <row r="21626">
          <cell r="M21626" t="str">
            <v>362133194208103610</v>
          </cell>
        </row>
        <row r="21627">
          <cell r="M21627" t="str">
            <v>362133197810093623</v>
          </cell>
        </row>
        <row r="21628">
          <cell r="M21628" t="str">
            <v>362133197003103637</v>
          </cell>
        </row>
        <row r="21629">
          <cell r="M21629" t="str">
            <v>362133197401083643</v>
          </cell>
        </row>
        <row r="21630">
          <cell r="M21630" t="str">
            <v>360732199707093637</v>
          </cell>
        </row>
        <row r="21631">
          <cell r="M21631" t="str">
            <v>362133197901083631</v>
          </cell>
        </row>
        <row r="21632">
          <cell r="M21632" t="str">
            <v>362133196811183634</v>
          </cell>
        </row>
        <row r="21633">
          <cell r="M21633" t="str">
            <v>362133197009153686</v>
          </cell>
        </row>
        <row r="21634">
          <cell r="M21634" t="str">
            <v>362133197207183632</v>
          </cell>
        </row>
        <row r="21635">
          <cell r="M21635" t="str">
            <v>36073220041116362X</v>
          </cell>
        </row>
        <row r="21636">
          <cell r="M21636" t="str">
            <v>362133197710253642</v>
          </cell>
        </row>
        <row r="21637">
          <cell r="M21637" t="str">
            <v>360732200802023616</v>
          </cell>
        </row>
        <row r="21638">
          <cell r="M21638" t="str">
            <v>360732200701153614</v>
          </cell>
        </row>
        <row r="21639">
          <cell r="M21639" t="str">
            <v>362133197109183655</v>
          </cell>
        </row>
        <row r="21640">
          <cell r="M21640" t="str">
            <v>362133195003033617</v>
          </cell>
        </row>
        <row r="21641">
          <cell r="M21641" t="str">
            <v>362133195412213635</v>
          </cell>
        </row>
        <row r="21642">
          <cell r="M21642" t="str">
            <v>362133196611263621</v>
          </cell>
        </row>
        <row r="21643">
          <cell r="M21643" t="str">
            <v>360732200209113637</v>
          </cell>
        </row>
        <row r="21644">
          <cell r="M21644" t="str">
            <v>36213319681009367X</v>
          </cell>
        </row>
        <row r="21645">
          <cell r="M21645" t="str">
            <v>360732200706123633</v>
          </cell>
        </row>
        <row r="21646">
          <cell r="M21646" t="str">
            <v>362133193704103623</v>
          </cell>
        </row>
        <row r="21647">
          <cell r="M21647" t="str">
            <v>360732200602063648</v>
          </cell>
        </row>
        <row r="21648">
          <cell r="M21648" t="str">
            <v>362133197512253668</v>
          </cell>
        </row>
        <row r="21649">
          <cell r="M21649" t="str">
            <v>360732198312093611</v>
          </cell>
        </row>
        <row r="21650">
          <cell r="M21650" t="str">
            <v>360732201703123616</v>
          </cell>
        </row>
        <row r="21651">
          <cell r="M21651" t="str">
            <v>360732200502053645</v>
          </cell>
        </row>
        <row r="21652">
          <cell r="M21652" t="str">
            <v>440221198608093542</v>
          </cell>
        </row>
        <row r="21653">
          <cell r="M21653" t="str">
            <v>36213319570618362X</v>
          </cell>
        </row>
        <row r="21654">
          <cell r="M21654" t="str">
            <v>360732201503053625</v>
          </cell>
        </row>
        <row r="21655">
          <cell r="M21655" t="str">
            <v>360732201301103620</v>
          </cell>
        </row>
        <row r="21656">
          <cell r="M21656" t="str">
            <v>362133197508133698</v>
          </cell>
        </row>
        <row r="21657">
          <cell r="M21657" t="str">
            <v>362133194512143625</v>
          </cell>
        </row>
        <row r="21658">
          <cell r="M21658" t="str">
            <v>360732198706193623</v>
          </cell>
        </row>
        <row r="21659">
          <cell r="M21659" t="str">
            <v>362133194410103665</v>
          </cell>
        </row>
        <row r="21660">
          <cell r="M21660" t="str">
            <v>362133195009143649</v>
          </cell>
        </row>
        <row r="21661">
          <cell r="M21661" t="str">
            <v>360732198404123646</v>
          </cell>
        </row>
        <row r="21662">
          <cell r="M21662" t="str">
            <v>362133198305273628</v>
          </cell>
        </row>
        <row r="21663">
          <cell r="M21663" t="str">
            <v>360732201102273619</v>
          </cell>
        </row>
        <row r="21664">
          <cell r="M21664" t="str">
            <v>360732200902253611</v>
          </cell>
        </row>
        <row r="21665">
          <cell r="M21665" t="str">
            <v>362133195609283610</v>
          </cell>
        </row>
        <row r="21666">
          <cell r="M21666" t="str">
            <v>362133196606253648</v>
          </cell>
        </row>
        <row r="21667">
          <cell r="M21667" t="str">
            <v>360732200502083617</v>
          </cell>
        </row>
        <row r="21668">
          <cell r="M21668" t="str">
            <v>362133197309033619</v>
          </cell>
        </row>
        <row r="21669">
          <cell r="M21669" t="str">
            <v>36073220080710364X</v>
          </cell>
        </row>
        <row r="21670">
          <cell r="M21670" t="str">
            <v>360732200502093671</v>
          </cell>
        </row>
        <row r="21671">
          <cell r="M21671" t="str">
            <v>360732200606073616</v>
          </cell>
        </row>
        <row r="21672">
          <cell r="M21672" t="str">
            <v>362133198209263948</v>
          </cell>
        </row>
        <row r="21673">
          <cell r="M21673" t="str">
            <v>360732200801093620</v>
          </cell>
        </row>
        <row r="21674">
          <cell r="M21674" t="str">
            <v>362133196212223649</v>
          </cell>
        </row>
        <row r="21675">
          <cell r="M21675" t="str">
            <v>360732201306203612</v>
          </cell>
        </row>
        <row r="21676">
          <cell r="M21676" t="str">
            <v>36073220100307362X</v>
          </cell>
        </row>
        <row r="21677">
          <cell r="M21677" t="str">
            <v>360732201103093636</v>
          </cell>
        </row>
        <row r="21678">
          <cell r="M21678" t="str">
            <v>362133195509153624</v>
          </cell>
        </row>
        <row r="21679">
          <cell r="M21679" t="str">
            <v>360732201306143613</v>
          </cell>
        </row>
        <row r="21680">
          <cell r="M21680" t="str">
            <v>360732200906293637</v>
          </cell>
        </row>
        <row r="21681">
          <cell r="M21681" t="str">
            <v>360732200711273628</v>
          </cell>
        </row>
        <row r="21682">
          <cell r="M21682" t="str">
            <v>36073220050908361X</v>
          </cell>
        </row>
        <row r="21683">
          <cell r="M21683" t="str">
            <v>362133195809063612</v>
          </cell>
        </row>
        <row r="21684">
          <cell r="M21684" t="str">
            <v>36213319680304364X</v>
          </cell>
        </row>
        <row r="21685">
          <cell r="M21685" t="str">
            <v>362133195809273628</v>
          </cell>
        </row>
        <row r="21686">
          <cell r="M21686" t="str">
            <v>362133195302043612</v>
          </cell>
        </row>
        <row r="21687">
          <cell r="M21687" t="str">
            <v>360732198609053653</v>
          </cell>
        </row>
        <row r="21688">
          <cell r="M21688" t="str">
            <v>362133197006123625</v>
          </cell>
        </row>
        <row r="21689">
          <cell r="M21689" t="str">
            <v>362133194011023625</v>
          </cell>
        </row>
        <row r="21690">
          <cell r="M21690" t="str">
            <v>362133195803183621</v>
          </cell>
        </row>
        <row r="21691">
          <cell r="M21691" t="str">
            <v>362133196902083663</v>
          </cell>
        </row>
        <row r="21692">
          <cell r="M21692" t="str">
            <v>362133195912223629</v>
          </cell>
        </row>
        <row r="21693">
          <cell r="M21693" t="str">
            <v>362133195301203645</v>
          </cell>
        </row>
        <row r="21694">
          <cell r="M21694" t="str">
            <v>362133197310133633</v>
          </cell>
        </row>
        <row r="21695">
          <cell r="M21695" t="str">
            <v>362133196504013619</v>
          </cell>
        </row>
        <row r="21696">
          <cell r="M21696" t="str">
            <v>362133196711123626</v>
          </cell>
        </row>
        <row r="21697">
          <cell r="M21697" t="str">
            <v>362133195901023613</v>
          </cell>
        </row>
        <row r="21698">
          <cell r="M21698" t="str">
            <v>360732198905073667</v>
          </cell>
        </row>
        <row r="21699">
          <cell r="M21699" t="str">
            <v>362133197503023617</v>
          </cell>
        </row>
        <row r="21700">
          <cell r="M21700" t="str">
            <v>362133196903073619</v>
          </cell>
        </row>
        <row r="21701">
          <cell r="M21701" t="str">
            <v>360732201512133686</v>
          </cell>
        </row>
        <row r="21702">
          <cell r="M21702" t="str">
            <v>360732201005153623</v>
          </cell>
        </row>
        <row r="21703">
          <cell r="M21703" t="str">
            <v>360732199104052828</v>
          </cell>
        </row>
        <row r="21704">
          <cell r="M21704" t="str">
            <v>360732201302133637</v>
          </cell>
        </row>
        <row r="21705">
          <cell r="M21705" t="str">
            <v>36213319680418361X</v>
          </cell>
        </row>
        <row r="21706">
          <cell r="M21706" t="str">
            <v>362133197902053645</v>
          </cell>
        </row>
        <row r="21707">
          <cell r="M21707" t="str">
            <v>362133196412123634</v>
          </cell>
        </row>
        <row r="21708">
          <cell r="M21708" t="str">
            <v>362133197409083656</v>
          </cell>
        </row>
        <row r="21709">
          <cell r="M21709" t="str">
            <v>362133197705033610</v>
          </cell>
        </row>
        <row r="21710">
          <cell r="M21710" t="str">
            <v>362133196812283610</v>
          </cell>
        </row>
        <row r="21711">
          <cell r="M21711" t="str">
            <v>360732199901103616</v>
          </cell>
        </row>
        <row r="21712">
          <cell r="M21712" t="str">
            <v>362133194705043612</v>
          </cell>
        </row>
        <row r="21713">
          <cell r="M21713" t="str">
            <v>362133194908143648</v>
          </cell>
        </row>
        <row r="21714">
          <cell r="M21714" t="str">
            <v>362133196801023637</v>
          </cell>
        </row>
        <row r="21715">
          <cell r="M21715" t="str">
            <v>360732201008013618</v>
          </cell>
        </row>
        <row r="21716">
          <cell r="M21716" t="str">
            <v>362133196301093671</v>
          </cell>
        </row>
        <row r="21717">
          <cell r="M21717" t="str">
            <v>362133194905233613</v>
          </cell>
        </row>
        <row r="21718">
          <cell r="M21718" t="str">
            <v>36213319480428362X</v>
          </cell>
        </row>
        <row r="21719">
          <cell r="M21719" t="str">
            <v>362133195312043659</v>
          </cell>
        </row>
        <row r="21720">
          <cell r="M21720" t="str">
            <v>362133195308033626</v>
          </cell>
        </row>
        <row r="21721">
          <cell r="M21721" t="str">
            <v>362133196210103678</v>
          </cell>
        </row>
        <row r="21722">
          <cell r="M21722" t="str">
            <v>362133195602133628</v>
          </cell>
        </row>
        <row r="21723">
          <cell r="M21723" t="str">
            <v>362133195509143637</v>
          </cell>
        </row>
        <row r="21724">
          <cell r="M21724" t="str">
            <v>362133195708093628</v>
          </cell>
        </row>
        <row r="21725">
          <cell r="M21725" t="str">
            <v>362133197403243620</v>
          </cell>
        </row>
        <row r="21726">
          <cell r="M21726" t="str">
            <v>362133196610023634</v>
          </cell>
        </row>
        <row r="21727">
          <cell r="M21727" t="str">
            <v>362133196909143614</v>
          </cell>
        </row>
        <row r="21728">
          <cell r="M21728" t="str">
            <v>441621199012086744</v>
          </cell>
        </row>
        <row r="21729">
          <cell r="M21729" t="str">
            <v>362133196603193635</v>
          </cell>
        </row>
        <row r="21730">
          <cell r="M21730" t="str">
            <v>362133197009123639</v>
          </cell>
        </row>
        <row r="21731">
          <cell r="M21731" t="str">
            <v>362133195908073621</v>
          </cell>
        </row>
        <row r="21732">
          <cell r="M21732" t="str">
            <v>362133197602083631</v>
          </cell>
        </row>
        <row r="21733">
          <cell r="M21733" t="str">
            <v>362428197810247720</v>
          </cell>
        </row>
        <row r="21734">
          <cell r="M21734" t="str">
            <v>362133198206183619</v>
          </cell>
        </row>
        <row r="21735">
          <cell r="M21735" t="str">
            <v>360732200806183668</v>
          </cell>
        </row>
        <row r="21736">
          <cell r="M21736" t="str">
            <v>360732198401013652</v>
          </cell>
        </row>
        <row r="21737">
          <cell r="M21737" t="str">
            <v>36213319380818363X</v>
          </cell>
        </row>
        <row r="21738">
          <cell r="M21738" t="str">
            <v>362133197806163684</v>
          </cell>
        </row>
        <row r="21739">
          <cell r="M21739" t="str">
            <v>362133195404113618</v>
          </cell>
        </row>
        <row r="21740">
          <cell r="M21740" t="str">
            <v>362133195907013627</v>
          </cell>
        </row>
        <row r="21741">
          <cell r="M21741" t="str">
            <v>360732198412013631</v>
          </cell>
        </row>
        <row r="21742">
          <cell r="M21742" t="str">
            <v>362133196505293624</v>
          </cell>
        </row>
        <row r="21743">
          <cell r="M21743" t="str">
            <v>362133195803043610</v>
          </cell>
        </row>
        <row r="21744">
          <cell r="M21744" t="str">
            <v>360732199110133659</v>
          </cell>
        </row>
        <row r="21745">
          <cell r="M21745" t="str">
            <v>362133194509073611</v>
          </cell>
        </row>
        <row r="21746">
          <cell r="M21746" t="str">
            <v>360732200510203674</v>
          </cell>
        </row>
        <row r="21747">
          <cell r="M21747" t="str">
            <v>360732200607033640</v>
          </cell>
        </row>
        <row r="21748">
          <cell r="M21748" t="str">
            <v>360732200207290082</v>
          </cell>
        </row>
        <row r="21749">
          <cell r="M21749" t="str">
            <v>362133197601033659</v>
          </cell>
        </row>
        <row r="21750">
          <cell r="M21750" t="str">
            <v>362133196203043638</v>
          </cell>
        </row>
        <row r="21751">
          <cell r="M21751" t="str">
            <v>362133197211273614</v>
          </cell>
        </row>
        <row r="21752">
          <cell r="M21752" t="str">
            <v>362133197112223611</v>
          </cell>
        </row>
        <row r="21753">
          <cell r="M21753" t="str">
            <v>362133195003013616</v>
          </cell>
        </row>
        <row r="21754">
          <cell r="M21754" t="str">
            <v>36213319510401364X</v>
          </cell>
        </row>
        <row r="21755">
          <cell r="M21755" t="str">
            <v>360732198612153639</v>
          </cell>
        </row>
        <row r="21756">
          <cell r="M21756" t="str">
            <v>360732200904293633</v>
          </cell>
        </row>
        <row r="21757">
          <cell r="M21757" t="str">
            <v>360732200707283671</v>
          </cell>
        </row>
        <row r="21758">
          <cell r="M21758" t="str">
            <v>36213319680905362X</v>
          </cell>
        </row>
        <row r="21759">
          <cell r="M21759" t="str">
            <v>362133197011023645</v>
          </cell>
        </row>
        <row r="21760">
          <cell r="M21760" t="str">
            <v>362133196404013646</v>
          </cell>
        </row>
        <row r="21761">
          <cell r="M21761" t="str">
            <v>360732200112243611</v>
          </cell>
        </row>
        <row r="21762">
          <cell r="M21762" t="str">
            <v>360732200510033644</v>
          </cell>
        </row>
        <row r="21763">
          <cell r="M21763" t="str">
            <v>360732200301153623</v>
          </cell>
        </row>
        <row r="21764">
          <cell r="M21764" t="str">
            <v>36213319751002364X</v>
          </cell>
        </row>
        <row r="21765">
          <cell r="M21765" t="str">
            <v>362133197809223654</v>
          </cell>
        </row>
        <row r="21766">
          <cell r="M21766" t="str">
            <v>36073219970421363X</v>
          </cell>
        </row>
        <row r="21767">
          <cell r="M21767" t="str">
            <v>362133197101123615</v>
          </cell>
        </row>
        <row r="21768">
          <cell r="M21768" t="str">
            <v>360732201612253618</v>
          </cell>
        </row>
        <row r="21769">
          <cell r="M21769" t="str">
            <v>362133197410023669</v>
          </cell>
        </row>
        <row r="21770">
          <cell r="M21770" t="str">
            <v>36213319400301362X</v>
          </cell>
        </row>
        <row r="21771">
          <cell r="M21771" t="str">
            <v>360732200510063616</v>
          </cell>
        </row>
        <row r="21772">
          <cell r="M21772" t="str">
            <v>360732199407053617</v>
          </cell>
        </row>
        <row r="21773">
          <cell r="M21773" t="str">
            <v>360732199410103662</v>
          </cell>
        </row>
        <row r="21774">
          <cell r="M21774" t="str">
            <v>360732201406193618</v>
          </cell>
        </row>
        <row r="21775">
          <cell r="M21775" t="str">
            <v>36213319630621361X</v>
          </cell>
        </row>
        <row r="21776">
          <cell r="M21776" t="str">
            <v>362133197210083640</v>
          </cell>
        </row>
        <row r="21777">
          <cell r="M21777" t="str">
            <v>360732201504193654</v>
          </cell>
        </row>
        <row r="21778">
          <cell r="M21778" t="str">
            <v>360732200603013693</v>
          </cell>
        </row>
        <row r="21779">
          <cell r="M21779" t="str">
            <v>362133195202053629</v>
          </cell>
        </row>
        <row r="21780">
          <cell r="M21780" t="str">
            <v>360732201202183610</v>
          </cell>
        </row>
        <row r="21781">
          <cell r="M21781" t="str">
            <v>360732200702073632</v>
          </cell>
        </row>
        <row r="21782">
          <cell r="M21782" t="str">
            <v>362133197105103662</v>
          </cell>
        </row>
        <row r="21783">
          <cell r="M21783" t="str">
            <v>362133196612223613</v>
          </cell>
        </row>
        <row r="21784">
          <cell r="M21784" t="str">
            <v>362133195709303615</v>
          </cell>
        </row>
        <row r="21785">
          <cell r="M21785" t="str">
            <v>362428196608231421</v>
          </cell>
        </row>
        <row r="21786">
          <cell r="M21786" t="str">
            <v>362133196007263617</v>
          </cell>
        </row>
        <row r="21787">
          <cell r="M21787" t="str">
            <v>360732199906093621</v>
          </cell>
        </row>
        <row r="21788">
          <cell r="M21788" t="str">
            <v>362133196605203681</v>
          </cell>
        </row>
        <row r="21789">
          <cell r="M21789" t="str">
            <v>360732201003013627</v>
          </cell>
        </row>
        <row r="21790">
          <cell r="M21790" t="str">
            <v>360732199607243618</v>
          </cell>
        </row>
        <row r="21791">
          <cell r="M21791" t="str">
            <v>360732202303143612</v>
          </cell>
        </row>
        <row r="21792">
          <cell r="M21792" t="str">
            <v>360732202504093615</v>
          </cell>
        </row>
        <row r="21793">
          <cell r="M21793" t="str">
            <v>362133194311033614</v>
          </cell>
        </row>
        <row r="21794">
          <cell r="M21794" t="str">
            <v>445221198207206846</v>
          </cell>
        </row>
        <row r="21795">
          <cell r="M21795" t="str">
            <v>362133194904113628</v>
          </cell>
        </row>
        <row r="21796">
          <cell r="M21796" t="str">
            <v>360732201405073614</v>
          </cell>
        </row>
        <row r="21797">
          <cell r="M21797" t="str">
            <v>360732201509113617</v>
          </cell>
        </row>
        <row r="21798">
          <cell r="M21798" t="str">
            <v>362133197011263614</v>
          </cell>
        </row>
        <row r="21799">
          <cell r="M21799" t="str">
            <v>362133195801143650</v>
          </cell>
        </row>
        <row r="21800">
          <cell r="M21800" t="str">
            <v>362133196606123624</v>
          </cell>
        </row>
        <row r="21801">
          <cell r="M21801" t="str">
            <v>362133195005113645</v>
          </cell>
        </row>
        <row r="21802">
          <cell r="M21802" t="str">
            <v>362133198112143659</v>
          </cell>
        </row>
        <row r="21803">
          <cell r="M21803" t="str">
            <v>360732201503103629</v>
          </cell>
        </row>
        <row r="21804">
          <cell r="M21804" t="str">
            <v>360732202211103621</v>
          </cell>
        </row>
        <row r="21805">
          <cell r="M21805" t="str">
            <v>360732201705133623</v>
          </cell>
        </row>
        <row r="21806">
          <cell r="M21806" t="str">
            <v>360732200905073624</v>
          </cell>
        </row>
        <row r="21807">
          <cell r="M21807" t="str">
            <v>360732201812143640</v>
          </cell>
        </row>
        <row r="21808">
          <cell r="M21808" t="str">
            <v>360732200708303662</v>
          </cell>
        </row>
        <row r="21809">
          <cell r="M21809" t="str">
            <v>362133196303223628</v>
          </cell>
        </row>
        <row r="21810">
          <cell r="M21810" t="str">
            <v>362133198205083616</v>
          </cell>
        </row>
        <row r="21811">
          <cell r="M21811" t="str">
            <v>36073219870309366X</v>
          </cell>
        </row>
        <row r="21812">
          <cell r="M21812" t="str">
            <v>360732201409173612</v>
          </cell>
        </row>
        <row r="21813">
          <cell r="M21813" t="str">
            <v>360732201106123618</v>
          </cell>
        </row>
        <row r="21814">
          <cell r="M21814" t="str">
            <v>360732201512183616</v>
          </cell>
        </row>
        <row r="21815">
          <cell r="M21815" t="str">
            <v>362133196305283624</v>
          </cell>
        </row>
        <row r="21816">
          <cell r="M21816" t="str">
            <v>362133197901183675</v>
          </cell>
        </row>
        <row r="21817">
          <cell r="M21817" t="str">
            <v>362133194206103633</v>
          </cell>
        </row>
        <row r="21818">
          <cell r="M21818" t="str">
            <v>360732201110103644</v>
          </cell>
        </row>
        <row r="21819">
          <cell r="M21819" t="str">
            <v>360732202210283640</v>
          </cell>
        </row>
        <row r="21820">
          <cell r="M21820" t="str">
            <v>362133198003273649</v>
          </cell>
        </row>
        <row r="21821">
          <cell r="M21821" t="str">
            <v>360732200711253635</v>
          </cell>
        </row>
        <row r="21822">
          <cell r="M21822" t="str">
            <v>362133195710223612</v>
          </cell>
        </row>
        <row r="21823">
          <cell r="M21823" t="str">
            <v>360732200202283668</v>
          </cell>
        </row>
        <row r="21824">
          <cell r="M21824" t="str">
            <v>36213319640314365X</v>
          </cell>
        </row>
        <row r="21825">
          <cell r="M21825" t="str">
            <v>362133196704023643</v>
          </cell>
        </row>
        <row r="21826">
          <cell r="M21826" t="str">
            <v>362133197811053631</v>
          </cell>
        </row>
        <row r="21827">
          <cell r="M21827" t="str">
            <v>36073220040226367X</v>
          </cell>
        </row>
        <row r="21828">
          <cell r="M21828" t="str">
            <v>362133194808163617</v>
          </cell>
        </row>
        <row r="21829">
          <cell r="M21829" t="str">
            <v>36213319570220362X</v>
          </cell>
        </row>
        <row r="21830">
          <cell r="M21830" t="str">
            <v>362133196212243631</v>
          </cell>
        </row>
        <row r="21831">
          <cell r="M21831" t="str">
            <v>362133197811183655</v>
          </cell>
        </row>
        <row r="21832">
          <cell r="M21832" t="str">
            <v>360732198310113666</v>
          </cell>
        </row>
        <row r="21833">
          <cell r="M21833" t="str">
            <v>360732200610123620</v>
          </cell>
        </row>
        <row r="21834">
          <cell r="M21834" t="str">
            <v>362133193608253621</v>
          </cell>
        </row>
        <row r="21835">
          <cell r="M21835" t="str">
            <v>362133194705103611</v>
          </cell>
        </row>
        <row r="21836">
          <cell r="M21836" t="str">
            <v>362133195505133626</v>
          </cell>
        </row>
        <row r="21837">
          <cell r="M21837" t="str">
            <v>362133196801293610</v>
          </cell>
        </row>
        <row r="21838">
          <cell r="M21838" t="str">
            <v>360732200710093617</v>
          </cell>
        </row>
        <row r="21839">
          <cell r="M21839" t="str">
            <v>360732201310253639</v>
          </cell>
        </row>
        <row r="21840">
          <cell r="M21840" t="str">
            <v>362133196503283676</v>
          </cell>
        </row>
        <row r="21841">
          <cell r="M21841" t="str">
            <v>362133195410113614</v>
          </cell>
        </row>
        <row r="21842">
          <cell r="M21842" t="str">
            <v>36213319560815362X</v>
          </cell>
        </row>
        <row r="21843">
          <cell r="M21843" t="str">
            <v>360732200812113623</v>
          </cell>
        </row>
        <row r="21844">
          <cell r="M21844" t="str">
            <v>360732201104213636</v>
          </cell>
        </row>
        <row r="21845">
          <cell r="M21845" t="str">
            <v>360732201208103626</v>
          </cell>
        </row>
        <row r="21846">
          <cell r="M21846" t="str">
            <v>360732198611133636</v>
          </cell>
        </row>
        <row r="21847">
          <cell r="M21847" t="str">
            <v>362133196203163613</v>
          </cell>
        </row>
        <row r="21848">
          <cell r="M21848" t="str">
            <v>362133197903043625</v>
          </cell>
        </row>
        <row r="21849">
          <cell r="M21849" t="str">
            <v>360732200302153617</v>
          </cell>
        </row>
        <row r="21850">
          <cell r="M21850" t="str">
            <v>362133196606263627</v>
          </cell>
        </row>
        <row r="21851">
          <cell r="M21851" t="str">
            <v>362133194307113611</v>
          </cell>
        </row>
        <row r="21852">
          <cell r="M21852" t="str">
            <v>362133194412233623</v>
          </cell>
        </row>
        <row r="21853">
          <cell r="M21853" t="str">
            <v>362133196702103623</v>
          </cell>
        </row>
        <row r="21854">
          <cell r="M21854" t="str">
            <v>360732202211173611</v>
          </cell>
        </row>
        <row r="21855">
          <cell r="M21855" t="str">
            <v>360732202403153623</v>
          </cell>
        </row>
        <row r="21856">
          <cell r="M21856" t="str">
            <v>362133197201123612</v>
          </cell>
        </row>
        <row r="21857">
          <cell r="M21857" t="str">
            <v>362133195406153656</v>
          </cell>
        </row>
        <row r="21858">
          <cell r="M21858" t="str">
            <v>362133197901303614</v>
          </cell>
        </row>
        <row r="21859">
          <cell r="M21859" t="str">
            <v>362133194510253628</v>
          </cell>
        </row>
        <row r="21860">
          <cell r="M21860" t="str">
            <v>362133194502083622</v>
          </cell>
        </row>
        <row r="21861">
          <cell r="M21861" t="str">
            <v>362133194103153611</v>
          </cell>
        </row>
        <row r="21862">
          <cell r="M21862" t="str">
            <v>360732198907133619</v>
          </cell>
        </row>
        <row r="21863">
          <cell r="M21863" t="str">
            <v>360732201410043647</v>
          </cell>
        </row>
        <row r="21864">
          <cell r="M21864" t="str">
            <v>362133196605023613</v>
          </cell>
        </row>
        <row r="21865">
          <cell r="M21865" t="str">
            <v>452402199704153322</v>
          </cell>
        </row>
        <row r="21866">
          <cell r="M21866" t="str">
            <v>360732201011263626</v>
          </cell>
        </row>
        <row r="21867">
          <cell r="M21867" t="str">
            <v>362133196309293619</v>
          </cell>
        </row>
        <row r="21868">
          <cell r="M21868" t="str">
            <v>360732199509173636</v>
          </cell>
        </row>
        <row r="21869">
          <cell r="M21869" t="str">
            <v>362133197005063683</v>
          </cell>
        </row>
        <row r="21870">
          <cell r="M21870" t="str">
            <v>362133196212033626</v>
          </cell>
        </row>
        <row r="21871">
          <cell r="M21871" t="str">
            <v>362133195204133614</v>
          </cell>
        </row>
        <row r="21872">
          <cell r="M21872" t="str">
            <v>362133195211193623</v>
          </cell>
        </row>
        <row r="21873">
          <cell r="M21873" t="str">
            <v>362133197801053638</v>
          </cell>
        </row>
        <row r="21874">
          <cell r="M21874" t="str">
            <v>360732202007213612</v>
          </cell>
        </row>
        <row r="21875">
          <cell r="M21875" t="str">
            <v>362133197302133617</v>
          </cell>
        </row>
        <row r="21876">
          <cell r="M21876" t="str">
            <v>360732200604053662</v>
          </cell>
        </row>
        <row r="21877">
          <cell r="M21877" t="str">
            <v>362133197506173653</v>
          </cell>
        </row>
        <row r="21878">
          <cell r="M21878" t="str">
            <v>362133195012123614</v>
          </cell>
        </row>
        <row r="21879">
          <cell r="M21879" t="str">
            <v>360732201211203636</v>
          </cell>
        </row>
        <row r="21880">
          <cell r="M21880" t="str">
            <v>362133194204243624</v>
          </cell>
        </row>
        <row r="21881">
          <cell r="M21881" t="str">
            <v>360732200801063632</v>
          </cell>
        </row>
        <row r="21882">
          <cell r="M21882" t="str">
            <v>360732201412013644</v>
          </cell>
        </row>
        <row r="21883">
          <cell r="M21883" t="str">
            <v>360732201610203633</v>
          </cell>
        </row>
        <row r="21884">
          <cell r="M21884" t="str">
            <v>360732201210203626</v>
          </cell>
        </row>
        <row r="21885">
          <cell r="M21885" t="str">
            <v>362133196210033630</v>
          </cell>
        </row>
        <row r="21886">
          <cell r="M21886" t="str">
            <v>360732199005133630</v>
          </cell>
        </row>
        <row r="21887">
          <cell r="M21887" t="str">
            <v>362133195705183628</v>
          </cell>
        </row>
        <row r="21888">
          <cell r="M21888" t="str">
            <v>362133198112163617</v>
          </cell>
        </row>
        <row r="21889">
          <cell r="M21889" t="str">
            <v>362133194607263611</v>
          </cell>
        </row>
        <row r="21890">
          <cell r="M21890" t="str">
            <v>36213319830607361X</v>
          </cell>
        </row>
        <row r="21891">
          <cell r="M21891" t="str">
            <v>36213319591208362X</v>
          </cell>
        </row>
        <row r="21892">
          <cell r="M21892" t="str">
            <v>362133194403233621</v>
          </cell>
        </row>
        <row r="21893">
          <cell r="M21893" t="str">
            <v>362133198208143629</v>
          </cell>
        </row>
        <row r="21894">
          <cell r="M21894" t="str">
            <v>360732202002243636</v>
          </cell>
        </row>
        <row r="21895">
          <cell r="M21895" t="str">
            <v>360732201811043613</v>
          </cell>
        </row>
        <row r="21896">
          <cell r="M21896" t="str">
            <v>362133197202133660</v>
          </cell>
        </row>
        <row r="21897">
          <cell r="M21897" t="str">
            <v>362133194112143626</v>
          </cell>
        </row>
        <row r="21898">
          <cell r="M21898" t="str">
            <v>362133197405273655</v>
          </cell>
        </row>
        <row r="21899">
          <cell r="M21899" t="str">
            <v>362133194709293627</v>
          </cell>
        </row>
        <row r="21900">
          <cell r="M21900" t="str">
            <v>362133195105043621</v>
          </cell>
        </row>
        <row r="21901">
          <cell r="M21901" t="str">
            <v>362133193810193618</v>
          </cell>
        </row>
        <row r="21902">
          <cell r="M21902" t="str">
            <v>36213319531009361X</v>
          </cell>
        </row>
        <row r="21903">
          <cell r="M21903" t="str">
            <v>362133195207013626</v>
          </cell>
        </row>
        <row r="21904">
          <cell r="M21904" t="str">
            <v>362133195607193611</v>
          </cell>
        </row>
        <row r="21905">
          <cell r="M21905" t="str">
            <v>362133196005263621</v>
          </cell>
        </row>
        <row r="21906">
          <cell r="M21906" t="str">
            <v>362133196703163628</v>
          </cell>
        </row>
        <row r="21907">
          <cell r="M21907" t="str">
            <v>360732200011223654</v>
          </cell>
        </row>
        <row r="21908">
          <cell r="M21908" t="str">
            <v>430411197603230028</v>
          </cell>
        </row>
        <row r="21909">
          <cell r="M21909" t="str">
            <v>360732200904193616</v>
          </cell>
        </row>
        <row r="21910">
          <cell r="M21910" t="str">
            <v>362133197611063632</v>
          </cell>
        </row>
        <row r="21911">
          <cell r="M21911" t="str">
            <v>36073220060325362X</v>
          </cell>
        </row>
        <row r="21912">
          <cell r="M21912" t="str">
            <v>360732200203083625</v>
          </cell>
        </row>
        <row r="21913">
          <cell r="M21913" t="str">
            <v>360732200407173657</v>
          </cell>
        </row>
        <row r="21914">
          <cell r="M21914" t="str">
            <v>360732198409133616</v>
          </cell>
        </row>
        <row r="21915">
          <cell r="M21915" t="str">
            <v>360732201302083625</v>
          </cell>
        </row>
        <row r="21916">
          <cell r="M21916" t="str">
            <v>360732202202173628</v>
          </cell>
        </row>
        <row r="21917">
          <cell r="M21917" t="str">
            <v>360732201505093612</v>
          </cell>
        </row>
        <row r="21918">
          <cell r="M21918" t="str">
            <v>362133197605013639</v>
          </cell>
        </row>
        <row r="21919">
          <cell r="M21919" t="str">
            <v>360732199610090026</v>
          </cell>
        </row>
        <row r="21920">
          <cell r="M21920" t="str">
            <v>362133195810153623</v>
          </cell>
        </row>
        <row r="21921">
          <cell r="M21921" t="str">
            <v>360732202205083628</v>
          </cell>
        </row>
        <row r="21922">
          <cell r="M21922" t="str">
            <v>362133193903093616</v>
          </cell>
        </row>
        <row r="21923">
          <cell r="M21923" t="str">
            <v>362133196010013619</v>
          </cell>
        </row>
        <row r="21924">
          <cell r="M21924" t="str">
            <v>360732200710203660</v>
          </cell>
        </row>
        <row r="21925">
          <cell r="M21925" t="str">
            <v>360732200405283617</v>
          </cell>
        </row>
        <row r="21926">
          <cell r="M21926" t="str">
            <v>362133194206063635</v>
          </cell>
        </row>
        <row r="21927">
          <cell r="M21927" t="str">
            <v>362133194910103629</v>
          </cell>
        </row>
        <row r="21928">
          <cell r="M21928" t="str">
            <v>362133197110033638</v>
          </cell>
        </row>
        <row r="21929">
          <cell r="M21929" t="str">
            <v>362133196108243615</v>
          </cell>
        </row>
        <row r="21930">
          <cell r="M21930" t="str">
            <v>362133196304103628</v>
          </cell>
        </row>
        <row r="21931">
          <cell r="M21931" t="str">
            <v>362133196612273717</v>
          </cell>
        </row>
        <row r="21932">
          <cell r="M21932" t="str">
            <v>362133196205143624</v>
          </cell>
        </row>
        <row r="21933">
          <cell r="M21933" t="str">
            <v>362133196305173628</v>
          </cell>
        </row>
        <row r="21934">
          <cell r="M21934" t="str">
            <v>362133194801073619</v>
          </cell>
        </row>
        <row r="21935">
          <cell r="M21935" t="str">
            <v>362133195010023644</v>
          </cell>
        </row>
        <row r="21936">
          <cell r="M21936" t="str">
            <v>360732200711293610</v>
          </cell>
        </row>
        <row r="21937">
          <cell r="M21937" t="str">
            <v>36073220041220362X</v>
          </cell>
        </row>
        <row r="21938">
          <cell r="M21938" t="str">
            <v>362133195312233639</v>
          </cell>
        </row>
        <row r="21939">
          <cell r="M21939" t="str">
            <v>360732201301193611</v>
          </cell>
        </row>
        <row r="21940">
          <cell r="M21940" t="str">
            <v>360732200904023617</v>
          </cell>
        </row>
        <row r="21941">
          <cell r="M21941" t="str">
            <v>362133195208203616</v>
          </cell>
        </row>
        <row r="21942">
          <cell r="M21942" t="str">
            <v>360732200810263636</v>
          </cell>
        </row>
        <row r="21943">
          <cell r="M21943" t="str">
            <v>362133197811143629</v>
          </cell>
        </row>
        <row r="21944">
          <cell r="M21944" t="str">
            <v>362133195312263627</v>
          </cell>
        </row>
        <row r="21945">
          <cell r="M21945" t="str">
            <v>360732200409103644</v>
          </cell>
        </row>
        <row r="21946">
          <cell r="M21946" t="str">
            <v>362133196103033619</v>
          </cell>
        </row>
        <row r="21947">
          <cell r="M21947" t="str">
            <v>362133196605043649</v>
          </cell>
        </row>
        <row r="21948">
          <cell r="M21948" t="str">
            <v>362133195908093622</v>
          </cell>
        </row>
        <row r="21949">
          <cell r="M21949" t="str">
            <v>362133195308163631</v>
          </cell>
        </row>
        <row r="21950">
          <cell r="M21950" t="str">
            <v>360732200602193629</v>
          </cell>
        </row>
        <row r="21951">
          <cell r="M21951" t="str">
            <v>360732200708273627</v>
          </cell>
        </row>
        <row r="21952">
          <cell r="M21952" t="str">
            <v>36213319720118364X</v>
          </cell>
        </row>
        <row r="21953">
          <cell r="M21953" t="str">
            <v>360732198807233655</v>
          </cell>
        </row>
        <row r="21954">
          <cell r="M21954" t="str">
            <v>360732199012213620</v>
          </cell>
        </row>
        <row r="21955">
          <cell r="M21955" t="str">
            <v>362133195907173612</v>
          </cell>
        </row>
        <row r="21956">
          <cell r="M21956" t="str">
            <v>360732200803193692</v>
          </cell>
        </row>
        <row r="21957">
          <cell r="M21957" t="str">
            <v>360732200912083628</v>
          </cell>
        </row>
        <row r="21958">
          <cell r="M21958" t="str">
            <v>362133197104183613</v>
          </cell>
        </row>
        <row r="21959">
          <cell r="M21959" t="str">
            <v>36073219890217362X</v>
          </cell>
        </row>
        <row r="21960">
          <cell r="M21960" t="str">
            <v>360732201308253648</v>
          </cell>
        </row>
        <row r="21961">
          <cell r="M21961" t="str">
            <v>360732200907033626</v>
          </cell>
        </row>
        <row r="21962">
          <cell r="M21962" t="str">
            <v>36073220111030370X</v>
          </cell>
        </row>
        <row r="21963">
          <cell r="M21963" t="str">
            <v>36073220151119361X</v>
          </cell>
        </row>
        <row r="21964">
          <cell r="M21964" t="str">
            <v>360732201110303689</v>
          </cell>
        </row>
        <row r="21965">
          <cell r="M21965" t="str">
            <v>362133197108183610</v>
          </cell>
        </row>
        <row r="21966">
          <cell r="M21966" t="str">
            <v>360732198911233647</v>
          </cell>
        </row>
        <row r="21967">
          <cell r="M21967" t="str">
            <v>360732198506223648</v>
          </cell>
        </row>
        <row r="21968">
          <cell r="M21968" t="str">
            <v>362133196712123679</v>
          </cell>
        </row>
        <row r="21969">
          <cell r="M21969" t="str">
            <v>362133196307053638</v>
          </cell>
        </row>
        <row r="21970">
          <cell r="M21970" t="str">
            <v>36073220140118363X</v>
          </cell>
        </row>
        <row r="21971">
          <cell r="M21971" t="str">
            <v>362133198106055847</v>
          </cell>
        </row>
        <row r="21972">
          <cell r="M21972" t="str">
            <v>360732201708153646</v>
          </cell>
        </row>
        <row r="21973">
          <cell r="M21973" t="str">
            <v>36213319490714362X</v>
          </cell>
        </row>
        <row r="21974">
          <cell r="M21974" t="str">
            <v>360732201011283619</v>
          </cell>
        </row>
        <row r="21975">
          <cell r="M21975" t="str">
            <v>360732200707103642</v>
          </cell>
        </row>
        <row r="21976">
          <cell r="M21976" t="str">
            <v>360732200604073671</v>
          </cell>
        </row>
        <row r="21977">
          <cell r="M21977" t="str">
            <v>362133196904103656</v>
          </cell>
        </row>
        <row r="21978">
          <cell r="M21978" t="str">
            <v>362133194305183624</v>
          </cell>
        </row>
        <row r="21979">
          <cell r="M21979" t="str">
            <v>362133197109133666</v>
          </cell>
        </row>
        <row r="21980">
          <cell r="M21980" t="str">
            <v>360732200502153611</v>
          </cell>
        </row>
        <row r="21981">
          <cell r="M21981" t="str">
            <v>362133197206183665</v>
          </cell>
        </row>
        <row r="21982">
          <cell r="M21982" t="str">
            <v>360732201108293661</v>
          </cell>
        </row>
        <row r="21983">
          <cell r="M21983" t="str">
            <v>360732200508233698</v>
          </cell>
        </row>
        <row r="21984">
          <cell r="M21984" t="str">
            <v>360732200612073655</v>
          </cell>
        </row>
        <row r="21985">
          <cell r="M21985" t="str">
            <v>36213319560501363X</v>
          </cell>
        </row>
        <row r="21986">
          <cell r="M21986" t="str">
            <v>362133196602103626</v>
          </cell>
        </row>
        <row r="21987">
          <cell r="M21987" t="str">
            <v>362133197805173637</v>
          </cell>
        </row>
        <row r="21988">
          <cell r="M21988" t="str">
            <v>362133195909203619</v>
          </cell>
        </row>
        <row r="21989">
          <cell r="M21989" t="str">
            <v>362133197905033658</v>
          </cell>
        </row>
        <row r="21990">
          <cell r="M21990" t="str">
            <v>362133197501303631</v>
          </cell>
        </row>
        <row r="21991">
          <cell r="M21991" t="str">
            <v>362133194108203649</v>
          </cell>
        </row>
        <row r="21992">
          <cell r="M21992" t="str">
            <v>362133195109273619</v>
          </cell>
        </row>
        <row r="21993">
          <cell r="M21993" t="str">
            <v>360732201202043626</v>
          </cell>
        </row>
        <row r="21994">
          <cell r="M21994" t="str">
            <v>362133195304053670</v>
          </cell>
        </row>
        <row r="21995">
          <cell r="M21995" t="str">
            <v>362133195405263626</v>
          </cell>
        </row>
        <row r="21996">
          <cell r="M21996" t="str">
            <v>36073220140210362X</v>
          </cell>
        </row>
        <row r="21997">
          <cell r="M21997" t="str">
            <v>360732200712253661</v>
          </cell>
        </row>
        <row r="21998">
          <cell r="M21998" t="str">
            <v>362133197508163686</v>
          </cell>
        </row>
        <row r="21999">
          <cell r="M21999" t="str">
            <v>360732200403303637</v>
          </cell>
        </row>
        <row r="22000">
          <cell r="M22000" t="str">
            <v>360732201009203616</v>
          </cell>
        </row>
        <row r="22001">
          <cell r="M22001" t="str">
            <v>360732200711043670</v>
          </cell>
        </row>
        <row r="22002">
          <cell r="M22002" t="str">
            <v>362133196104183635</v>
          </cell>
        </row>
        <row r="22003">
          <cell r="M22003" t="str">
            <v>362133196504193621</v>
          </cell>
        </row>
        <row r="22004">
          <cell r="M22004" t="str">
            <v>362133197106273612</v>
          </cell>
        </row>
        <row r="22005">
          <cell r="M22005" t="str">
            <v>362133198004243345</v>
          </cell>
        </row>
        <row r="22006">
          <cell r="M22006" t="str">
            <v>360732200510293649</v>
          </cell>
        </row>
        <row r="22007">
          <cell r="M22007" t="str">
            <v>360732201105063633</v>
          </cell>
        </row>
        <row r="22008">
          <cell r="M22008" t="str">
            <v>360732200905063645</v>
          </cell>
        </row>
        <row r="22009">
          <cell r="M22009" t="str">
            <v>362133194511163624</v>
          </cell>
        </row>
        <row r="22010">
          <cell r="M22010" t="str">
            <v>360732198509013611</v>
          </cell>
        </row>
        <row r="22011">
          <cell r="M22011" t="str">
            <v>362133196807203700</v>
          </cell>
        </row>
        <row r="22012">
          <cell r="M22012" t="str">
            <v>362133196609033632</v>
          </cell>
        </row>
        <row r="22013">
          <cell r="M22013" t="str">
            <v>362133198202093632</v>
          </cell>
        </row>
        <row r="22014">
          <cell r="M22014" t="str">
            <v>362133195508163660</v>
          </cell>
        </row>
        <row r="22015">
          <cell r="M22015" t="str">
            <v>362133194709263612</v>
          </cell>
        </row>
        <row r="22016">
          <cell r="M22016" t="str">
            <v>360732200808083636</v>
          </cell>
        </row>
        <row r="22017">
          <cell r="M22017" t="str">
            <v>362133195205133632</v>
          </cell>
        </row>
        <row r="22018">
          <cell r="M22018" t="str">
            <v>360732200211133709</v>
          </cell>
        </row>
        <row r="22019">
          <cell r="M22019" t="str">
            <v>362133195704203623</v>
          </cell>
        </row>
        <row r="22020">
          <cell r="M22020" t="str">
            <v>360732200603043630</v>
          </cell>
        </row>
        <row r="22021">
          <cell r="M22021" t="str">
            <v>360732200711013658</v>
          </cell>
        </row>
        <row r="22022">
          <cell r="M22022" t="str">
            <v>362133195107193615</v>
          </cell>
        </row>
        <row r="22023">
          <cell r="M22023" t="str">
            <v>360732198912183346</v>
          </cell>
        </row>
        <row r="22024">
          <cell r="M22024" t="str">
            <v>362133197610263640</v>
          </cell>
        </row>
        <row r="22025">
          <cell r="M22025" t="str">
            <v>360732201105123624</v>
          </cell>
        </row>
        <row r="22026">
          <cell r="M22026" t="str">
            <v>360732200808233673</v>
          </cell>
        </row>
        <row r="22027">
          <cell r="M22027" t="str">
            <v>362133198008093612</v>
          </cell>
        </row>
        <row r="22028">
          <cell r="M22028" t="str">
            <v>360732200705223624</v>
          </cell>
        </row>
        <row r="22029">
          <cell r="M22029" t="str">
            <v>360732201102013614</v>
          </cell>
        </row>
        <row r="22030">
          <cell r="M22030" t="str">
            <v>362133197205143629</v>
          </cell>
        </row>
        <row r="22031">
          <cell r="M22031" t="str">
            <v>360732200602063656</v>
          </cell>
        </row>
        <row r="22032">
          <cell r="M22032" t="str">
            <v>360732200407243619</v>
          </cell>
        </row>
        <row r="22033">
          <cell r="M22033" t="str">
            <v>36213319671124361X</v>
          </cell>
        </row>
        <row r="22034">
          <cell r="M22034" t="str">
            <v>360732200605223651</v>
          </cell>
        </row>
        <row r="22035">
          <cell r="M22035" t="str">
            <v>360732201005213614</v>
          </cell>
        </row>
        <row r="22036">
          <cell r="M22036" t="str">
            <v>36073220090126364X</v>
          </cell>
        </row>
        <row r="22037">
          <cell r="M22037" t="str">
            <v>362133194805283621</v>
          </cell>
        </row>
        <row r="22038">
          <cell r="M22038" t="str">
            <v>362133194206193624</v>
          </cell>
        </row>
        <row r="22039">
          <cell r="M22039" t="str">
            <v>362133195609253614</v>
          </cell>
        </row>
        <row r="22040">
          <cell r="M22040" t="str">
            <v>36073220100426361X</v>
          </cell>
        </row>
        <row r="22041">
          <cell r="M22041" t="str">
            <v>360732201506063626</v>
          </cell>
        </row>
        <row r="22042">
          <cell r="M22042" t="str">
            <v>360732201310193621</v>
          </cell>
        </row>
        <row r="22043">
          <cell r="M22043" t="str">
            <v>360732201506063642</v>
          </cell>
        </row>
        <row r="22044">
          <cell r="M22044" t="str">
            <v>360732201705083611</v>
          </cell>
        </row>
        <row r="22045">
          <cell r="M22045" t="str">
            <v>360732199904013632</v>
          </cell>
        </row>
        <row r="22046">
          <cell r="M22046" t="str">
            <v>360828199704247726</v>
          </cell>
        </row>
        <row r="22047">
          <cell r="M22047" t="str">
            <v>360732200502203623</v>
          </cell>
        </row>
        <row r="22048">
          <cell r="M22048" t="str">
            <v>360732200312213628</v>
          </cell>
        </row>
        <row r="22049">
          <cell r="M22049" t="str">
            <v>362133195403143612</v>
          </cell>
        </row>
        <row r="22050">
          <cell r="M22050" t="str">
            <v>362133196711103625</v>
          </cell>
        </row>
        <row r="22051">
          <cell r="M22051" t="str">
            <v>362133196602123678</v>
          </cell>
        </row>
        <row r="22052">
          <cell r="M22052" t="str">
            <v>362133196912103672</v>
          </cell>
        </row>
        <row r="22053">
          <cell r="M22053" t="str">
            <v>362133197209193631</v>
          </cell>
        </row>
        <row r="22054">
          <cell r="M22054" t="str">
            <v>362133196705143612</v>
          </cell>
        </row>
        <row r="22055">
          <cell r="M22055" t="str">
            <v>362133198108243657</v>
          </cell>
        </row>
        <row r="22056">
          <cell r="M22056" t="str">
            <v>362133195806183627</v>
          </cell>
        </row>
        <row r="22057">
          <cell r="M22057" t="str">
            <v>360732200512183638</v>
          </cell>
        </row>
        <row r="22058">
          <cell r="M22058" t="str">
            <v>360732200512183654</v>
          </cell>
        </row>
        <row r="22059">
          <cell r="M22059" t="str">
            <v>360732201409143616</v>
          </cell>
        </row>
        <row r="22060">
          <cell r="M22060" t="str">
            <v>362133195603293615</v>
          </cell>
        </row>
        <row r="22061">
          <cell r="M22061" t="str">
            <v>362133193912243612</v>
          </cell>
        </row>
        <row r="22062">
          <cell r="M22062" t="str">
            <v>362133197105093636</v>
          </cell>
        </row>
        <row r="22063">
          <cell r="M22063" t="str">
            <v>362133194111163625</v>
          </cell>
        </row>
        <row r="22064">
          <cell r="M22064" t="str">
            <v>360732200510143624</v>
          </cell>
        </row>
        <row r="22065">
          <cell r="M22065" t="str">
            <v>360732200810273615</v>
          </cell>
        </row>
        <row r="22066">
          <cell r="M22066" t="str">
            <v>362133195708023638</v>
          </cell>
        </row>
        <row r="22067">
          <cell r="M22067" t="str">
            <v>362133195905203646</v>
          </cell>
        </row>
        <row r="22068">
          <cell r="M22068" t="str">
            <v>362133198209103645</v>
          </cell>
        </row>
        <row r="22069">
          <cell r="M22069" t="str">
            <v>360732200211263634</v>
          </cell>
        </row>
        <row r="22070">
          <cell r="M22070" t="str">
            <v>360732199109263640</v>
          </cell>
        </row>
        <row r="22071">
          <cell r="M22071" t="str">
            <v>362133195912293627</v>
          </cell>
        </row>
        <row r="22072">
          <cell r="M22072" t="str">
            <v>360732201805103640</v>
          </cell>
        </row>
        <row r="22073">
          <cell r="M22073" t="str">
            <v>360732201805103624</v>
          </cell>
        </row>
        <row r="22074">
          <cell r="M22074" t="str">
            <v>362133198208203636</v>
          </cell>
        </row>
        <row r="22075">
          <cell r="M22075" t="str">
            <v>362133195911243636</v>
          </cell>
        </row>
        <row r="22076">
          <cell r="M22076" t="str">
            <v>362133196608193626</v>
          </cell>
        </row>
        <row r="22077">
          <cell r="M22077" t="str">
            <v>362133197401153621</v>
          </cell>
        </row>
        <row r="22078">
          <cell r="M22078" t="str">
            <v>360732200104093641</v>
          </cell>
        </row>
        <row r="22079">
          <cell r="M22079" t="str">
            <v>36073220030827361X</v>
          </cell>
        </row>
        <row r="22080">
          <cell r="M22080" t="str">
            <v>362133196610303636</v>
          </cell>
        </row>
        <row r="22081">
          <cell r="M22081" t="str">
            <v>36073219901103361X</v>
          </cell>
        </row>
        <row r="22082">
          <cell r="M22082" t="str">
            <v>362133196803263626</v>
          </cell>
        </row>
        <row r="22083">
          <cell r="M22083" t="str">
            <v>360732198507073688</v>
          </cell>
        </row>
        <row r="22084">
          <cell r="M22084" t="str">
            <v>360732201912213642</v>
          </cell>
        </row>
        <row r="22085">
          <cell r="M22085" t="str">
            <v>360732200511123641</v>
          </cell>
        </row>
        <row r="22086">
          <cell r="M22086" t="str">
            <v>360732200710153675</v>
          </cell>
        </row>
        <row r="22087">
          <cell r="M22087" t="str">
            <v>362133197305293616</v>
          </cell>
        </row>
        <row r="22088">
          <cell r="M22088" t="str">
            <v>362133194904033628</v>
          </cell>
        </row>
        <row r="22089">
          <cell r="M22089" t="str">
            <v>360732200311123620</v>
          </cell>
        </row>
        <row r="22090">
          <cell r="M22090" t="str">
            <v>360732200601013622</v>
          </cell>
        </row>
        <row r="22091">
          <cell r="M22091" t="str">
            <v>362133195805043657</v>
          </cell>
        </row>
        <row r="22092">
          <cell r="M22092" t="str">
            <v>362133196006243622</v>
          </cell>
        </row>
        <row r="22093">
          <cell r="M22093" t="str">
            <v>360732198701103633</v>
          </cell>
        </row>
        <row r="22094">
          <cell r="M22094" t="str">
            <v>362133194911203613</v>
          </cell>
        </row>
        <row r="22095">
          <cell r="M22095" t="str">
            <v>360732198605183645</v>
          </cell>
        </row>
        <row r="22096">
          <cell r="M22096" t="str">
            <v>36073220161130361X</v>
          </cell>
        </row>
        <row r="22097">
          <cell r="M22097" t="str">
            <v>360732201106153614</v>
          </cell>
        </row>
        <row r="22098">
          <cell r="M22098" t="str">
            <v>362133194310183645</v>
          </cell>
        </row>
        <row r="22099">
          <cell r="M22099" t="str">
            <v>360732199804263618</v>
          </cell>
        </row>
        <row r="22100">
          <cell r="M22100" t="str">
            <v>362133197004173637</v>
          </cell>
        </row>
        <row r="22101">
          <cell r="M22101" t="str">
            <v>362133195910243669</v>
          </cell>
        </row>
        <row r="22102">
          <cell r="M22102" t="str">
            <v>362133194606123625</v>
          </cell>
        </row>
        <row r="22103">
          <cell r="M22103" t="str">
            <v>360732201412093648</v>
          </cell>
        </row>
        <row r="22104">
          <cell r="M22104" t="str">
            <v>362428198206137343</v>
          </cell>
        </row>
        <row r="22105">
          <cell r="M22105" t="str">
            <v>362133195704093612</v>
          </cell>
        </row>
        <row r="22106">
          <cell r="M22106" t="str">
            <v>362133196206293624</v>
          </cell>
        </row>
        <row r="22107">
          <cell r="M22107" t="str">
            <v>362133194305153628</v>
          </cell>
        </row>
        <row r="22108">
          <cell r="M22108" t="str">
            <v>362133198212183922</v>
          </cell>
        </row>
        <row r="22109">
          <cell r="M22109" t="str">
            <v>360732200807103682</v>
          </cell>
        </row>
        <row r="22110">
          <cell r="M22110" t="str">
            <v>360732200704113642</v>
          </cell>
        </row>
        <row r="22111">
          <cell r="M22111" t="str">
            <v>360732200601023628</v>
          </cell>
        </row>
        <row r="22112">
          <cell r="M22112" t="str">
            <v>360732201003033679</v>
          </cell>
        </row>
        <row r="22113">
          <cell r="M22113" t="str">
            <v>362133196610183638</v>
          </cell>
        </row>
        <row r="22114">
          <cell r="M22114" t="str">
            <v>362133196906123626</v>
          </cell>
        </row>
        <row r="22115">
          <cell r="M22115" t="str">
            <v>360732201201053611</v>
          </cell>
        </row>
        <row r="22116">
          <cell r="M22116" t="str">
            <v>362133196705153650</v>
          </cell>
        </row>
        <row r="22117">
          <cell r="M22117" t="str">
            <v>362133193604043619</v>
          </cell>
        </row>
        <row r="22118">
          <cell r="M22118" t="str">
            <v>36213319721105362X</v>
          </cell>
        </row>
        <row r="22119">
          <cell r="M22119" t="str">
            <v>360732201208173616</v>
          </cell>
        </row>
        <row r="22120">
          <cell r="M22120" t="str">
            <v>360732200208153653</v>
          </cell>
        </row>
        <row r="22121">
          <cell r="M22121" t="str">
            <v>360732199410133650</v>
          </cell>
        </row>
        <row r="22122">
          <cell r="M22122" t="str">
            <v>362133197004233636</v>
          </cell>
        </row>
        <row r="22123">
          <cell r="M22123" t="str">
            <v>360732200501183632</v>
          </cell>
        </row>
        <row r="22124">
          <cell r="M22124" t="str">
            <v>360732201012183628</v>
          </cell>
        </row>
        <row r="22125">
          <cell r="M22125" t="str">
            <v>36073220120512363X</v>
          </cell>
        </row>
        <row r="22126">
          <cell r="M22126" t="str">
            <v>36213319761007361X</v>
          </cell>
        </row>
        <row r="22127">
          <cell r="M22127" t="str">
            <v>360732201106013662</v>
          </cell>
        </row>
        <row r="22128">
          <cell r="M22128" t="str">
            <v>360732200902283626</v>
          </cell>
        </row>
        <row r="22129">
          <cell r="M22129" t="str">
            <v>360732200602013616</v>
          </cell>
        </row>
        <row r="22130">
          <cell r="M22130" t="str">
            <v>362133195710173635</v>
          </cell>
        </row>
        <row r="22131">
          <cell r="M22131" t="str">
            <v>362133197209293667</v>
          </cell>
        </row>
        <row r="22132">
          <cell r="M22132" t="str">
            <v>362133195211233613</v>
          </cell>
        </row>
        <row r="22133">
          <cell r="M22133" t="str">
            <v>360732200503143626</v>
          </cell>
        </row>
        <row r="22134">
          <cell r="M22134" t="str">
            <v>360732198410033647</v>
          </cell>
        </row>
        <row r="22135">
          <cell r="M22135" t="str">
            <v>36213319510224361X</v>
          </cell>
        </row>
        <row r="22136">
          <cell r="M22136" t="str">
            <v>362133196007173646</v>
          </cell>
        </row>
        <row r="22137">
          <cell r="M22137" t="str">
            <v>362133197205113622</v>
          </cell>
        </row>
        <row r="22138">
          <cell r="M22138" t="str">
            <v>36073219991130362X</v>
          </cell>
        </row>
        <row r="22139">
          <cell r="M22139" t="str">
            <v>360732200511263636</v>
          </cell>
        </row>
        <row r="22140">
          <cell r="M22140" t="str">
            <v>362133193503043628</v>
          </cell>
        </row>
        <row r="22141">
          <cell r="M22141" t="str">
            <v>360732201301023137</v>
          </cell>
        </row>
        <row r="22142">
          <cell r="M22142" t="str">
            <v>362133198110203638</v>
          </cell>
        </row>
        <row r="22143">
          <cell r="M22143" t="str">
            <v>362133193506263634</v>
          </cell>
        </row>
        <row r="22144">
          <cell r="M22144" t="str">
            <v>362133197009083630</v>
          </cell>
        </row>
        <row r="22145">
          <cell r="M22145" t="str">
            <v>360732201403153629</v>
          </cell>
        </row>
        <row r="22146">
          <cell r="M22146" t="str">
            <v>360732201003283686</v>
          </cell>
        </row>
        <row r="22147">
          <cell r="M22147" t="str">
            <v>362133197001203642</v>
          </cell>
        </row>
        <row r="22148">
          <cell r="M22148" t="str">
            <v>360732199605033617</v>
          </cell>
        </row>
        <row r="22149">
          <cell r="M22149" t="str">
            <v>362133196010113644</v>
          </cell>
        </row>
        <row r="22150">
          <cell r="M22150" t="str">
            <v>360732201104153610</v>
          </cell>
        </row>
        <row r="22151">
          <cell r="M22151" t="str">
            <v>360732201304073623</v>
          </cell>
        </row>
        <row r="22152">
          <cell r="M22152" t="str">
            <v>360732201403283618</v>
          </cell>
        </row>
        <row r="22153">
          <cell r="M22153" t="str">
            <v>362133196612093652</v>
          </cell>
        </row>
        <row r="22154">
          <cell r="M22154" t="str">
            <v>360732201801033614</v>
          </cell>
        </row>
        <row r="22155">
          <cell r="M22155" t="str">
            <v>360732200311043620</v>
          </cell>
        </row>
        <row r="22156">
          <cell r="M22156" t="str">
            <v>362133195303173646</v>
          </cell>
        </row>
        <row r="22157">
          <cell r="M22157" t="str">
            <v>362133195412023612</v>
          </cell>
        </row>
        <row r="22158">
          <cell r="M22158" t="str">
            <v>360732200407213647</v>
          </cell>
        </row>
        <row r="22159">
          <cell r="M22159" t="str">
            <v>360732200606193677</v>
          </cell>
        </row>
        <row r="22160">
          <cell r="M22160" t="str">
            <v>360732200104293627</v>
          </cell>
        </row>
        <row r="22161">
          <cell r="M22161" t="str">
            <v>362133195809063655</v>
          </cell>
        </row>
        <row r="22162">
          <cell r="M22162" t="str">
            <v>36213319590615361X</v>
          </cell>
        </row>
        <row r="22163">
          <cell r="M22163" t="str">
            <v>360732201110113615</v>
          </cell>
        </row>
        <row r="22164">
          <cell r="M22164" t="str">
            <v>362133195609023659</v>
          </cell>
        </row>
        <row r="22165">
          <cell r="M22165" t="str">
            <v>362133194910183630</v>
          </cell>
        </row>
        <row r="22166">
          <cell r="M22166" t="str">
            <v>362133195309043623</v>
          </cell>
        </row>
        <row r="22167">
          <cell r="M22167" t="str">
            <v>360732199204083613</v>
          </cell>
        </row>
        <row r="22168">
          <cell r="M22168" t="str">
            <v>362133194807193611</v>
          </cell>
        </row>
        <row r="22169">
          <cell r="M22169" t="str">
            <v>362133195902133638</v>
          </cell>
        </row>
        <row r="22170">
          <cell r="M22170" t="str">
            <v>362133197412133650</v>
          </cell>
        </row>
        <row r="22171">
          <cell r="M22171" t="str">
            <v>362133197503123642</v>
          </cell>
        </row>
        <row r="22172">
          <cell r="M22172" t="str">
            <v>360732200107153638</v>
          </cell>
        </row>
        <row r="22173">
          <cell r="M22173" t="str">
            <v>360732201004023616</v>
          </cell>
        </row>
        <row r="22174">
          <cell r="M22174" t="str">
            <v>360732200406143616</v>
          </cell>
        </row>
        <row r="22175">
          <cell r="M22175" t="str">
            <v>362133198304063610</v>
          </cell>
        </row>
        <row r="22176">
          <cell r="M22176" t="str">
            <v>362133197507163692</v>
          </cell>
        </row>
        <row r="22177">
          <cell r="M22177" t="str">
            <v>362133195604273966</v>
          </cell>
        </row>
        <row r="22178">
          <cell r="M22178" t="str">
            <v>36073220090311391X</v>
          </cell>
        </row>
        <row r="22179">
          <cell r="M22179" t="str">
            <v>362133196007113918</v>
          </cell>
        </row>
        <row r="22180">
          <cell r="M22180" t="str">
            <v>360732201306053917</v>
          </cell>
        </row>
        <row r="22181">
          <cell r="M22181" t="str">
            <v>362133197511163927</v>
          </cell>
        </row>
        <row r="22182">
          <cell r="M22182" t="str">
            <v>36073219880524393X</v>
          </cell>
        </row>
        <row r="22183">
          <cell r="M22183" t="str">
            <v>360732199912163921</v>
          </cell>
        </row>
        <row r="22184">
          <cell r="M22184" t="str">
            <v>36073220170717391X</v>
          </cell>
        </row>
        <row r="22185">
          <cell r="M22185" t="str">
            <v>362133198212103662</v>
          </cell>
        </row>
        <row r="22186">
          <cell r="M22186" t="str">
            <v>362133194506083910</v>
          </cell>
        </row>
        <row r="22187">
          <cell r="M22187" t="str">
            <v>360732201207043932</v>
          </cell>
        </row>
        <row r="22188">
          <cell r="M22188" t="str">
            <v>360732201511013914</v>
          </cell>
        </row>
        <row r="22189">
          <cell r="M22189" t="str">
            <v>362133195807083927</v>
          </cell>
        </row>
        <row r="22190">
          <cell r="M22190" t="str">
            <v>362133196112133929</v>
          </cell>
        </row>
        <row r="22191">
          <cell r="M22191" t="str">
            <v>362133197807243918</v>
          </cell>
        </row>
        <row r="22192">
          <cell r="M22192" t="str">
            <v>360732201408193910</v>
          </cell>
        </row>
        <row r="22193">
          <cell r="M22193" t="str">
            <v>362133197409103952</v>
          </cell>
        </row>
        <row r="22194">
          <cell r="M22194" t="str">
            <v>362133197505183921</v>
          </cell>
        </row>
        <row r="22195">
          <cell r="M22195" t="str">
            <v>362133195507213929</v>
          </cell>
        </row>
        <row r="22196">
          <cell r="M22196" t="str">
            <v>362133196607113911</v>
          </cell>
        </row>
        <row r="22197">
          <cell r="M22197" t="str">
            <v>362133196705243912</v>
          </cell>
        </row>
        <row r="22198">
          <cell r="M22198" t="str">
            <v>360732201112243915</v>
          </cell>
        </row>
        <row r="22199">
          <cell r="M22199" t="str">
            <v>360732201306163913</v>
          </cell>
        </row>
        <row r="22200">
          <cell r="M22200" t="str">
            <v>362133195408283913</v>
          </cell>
        </row>
        <row r="22201">
          <cell r="M22201" t="str">
            <v>362133195412163949</v>
          </cell>
        </row>
        <row r="22202">
          <cell r="M22202" t="str">
            <v>360732200804073916</v>
          </cell>
        </row>
        <row r="22203">
          <cell r="M22203" t="str">
            <v>362133196810013916</v>
          </cell>
        </row>
        <row r="22204">
          <cell r="M22204" t="str">
            <v>362133194503183924</v>
          </cell>
        </row>
        <row r="22205">
          <cell r="M22205" t="str">
            <v>36213319510816391X</v>
          </cell>
        </row>
        <row r="22206">
          <cell r="M22206" t="str">
            <v>36213319711101392X</v>
          </cell>
        </row>
        <row r="22207">
          <cell r="M22207" t="str">
            <v>362133197208293913</v>
          </cell>
        </row>
        <row r="22208">
          <cell r="M22208" t="str">
            <v>362133195412213918</v>
          </cell>
        </row>
        <row r="22209">
          <cell r="M22209" t="str">
            <v>36213319530511392X</v>
          </cell>
        </row>
        <row r="22210">
          <cell r="M22210" t="str">
            <v>360732201306213917</v>
          </cell>
        </row>
        <row r="22211">
          <cell r="M22211" t="str">
            <v>360732198405063913</v>
          </cell>
        </row>
        <row r="22212">
          <cell r="M22212" t="str">
            <v>360732201506213938</v>
          </cell>
        </row>
        <row r="22213">
          <cell r="M22213" t="str">
            <v>362133196007083931</v>
          </cell>
        </row>
        <row r="22214">
          <cell r="M22214" t="str">
            <v>362133194612103911</v>
          </cell>
        </row>
        <row r="22215">
          <cell r="M22215" t="str">
            <v>362133194710123924</v>
          </cell>
        </row>
        <row r="22216">
          <cell r="M22216" t="str">
            <v>362133197301203935</v>
          </cell>
        </row>
        <row r="22217">
          <cell r="M22217" t="str">
            <v>362133197108293924</v>
          </cell>
        </row>
        <row r="22218">
          <cell r="M22218" t="str">
            <v>360732199309033911</v>
          </cell>
        </row>
        <row r="22219">
          <cell r="M22219" t="str">
            <v>360732200912103940</v>
          </cell>
        </row>
        <row r="22220">
          <cell r="M22220" t="str">
            <v>362133195905063911</v>
          </cell>
        </row>
        <row r="22221">
          <cell r="M22221" t="str">
            <v>36213319791025392X</v>
          </cell>
        </row>
        <row r="22222">
          <cell r="M22222" t="str">
            <v>362133195712243916</v>
          </cell>
        </row>
        <row r="22223">
          <cell r="M22223" t="str">
            <v>36073219850205391X</v>
          </cell>
        </row>
        <row r="22224">
          <cell r="M22224" t="str">
            <v>362133195601123911</v>
          </cell>
        </row>
        <row r="22225">
          <cell r="M22225" t="str">
            <v>360732199009123915</v>
          </cell>
        </row>
        <row r="22226">
          <cell r="M22226" t="str">
            <v>360732199104104122</v>
          </cell>
        </row>
        <row r="22227">
          <cell r="M22227" t="str">
            <v>362133195702283930</v>
          </cell>
        </row>
        <row r="22228">
          <cell r="M22228" t="str">
            <v>362133196208303929</v>
          </cell>
        </row>
        <row r="22229">
          <cell r="M22229" t="str">
            <v>362133195203033929</v>
          </cell>
        </row>
        <row r="22230">
          <cell r="M22230" t="str">
            <v>362133197609223924</v>
          </cell>
        </row>
        <row r="22231">
          <cell r="M22231" t="str">
            <v>36213319771012391X</v>
          </cell>
        </row>
        <row r="22232">
          <cell r="M22232" t="str">
            <v>362133195005173920</v>
          </cell>
        </row>
        <row r="22233">
          <cell r="M22233" t="str">
            <v>360732199102043936</v>
          </cell>
        </row>
        <row r="22234">
          <cell r="M22234" t="str">
            <v>360732199710213919</v>
          </cell>
        </row>
        <row r="22235">
          <cell r="M22235" t="str">
            <v>362133194901113913</v>
          </cell>
        </row>
        <row r="22236">
          <cell r="M22236" t="str">
            <v>362133194905103923</v>
          </cell>
        </row>
        <row r="22237">
          <cell r="M22237" t="str">
            <v>362133195108033939</v>
          </cell>
        </row>
        <row r="22238">
          <cell r="M22238" t="str">
            <v>360732200608283916</v>
          </cell>
        </row>
        <row r="22239">
          <cell r="M22239" t="str">
            <v>360732200504083944</v>
          </cell>
        </row>
        <row r="22240">
          <cell r="M22240" t="str">
            <v>360732198704073943</v>
          </cell>
        </row>
        <row r="22241">
          <cell r="M22241" t="str">
            <v>362133195505053941</v>
          </cell>
        </row>
        <row r="22242">
          <cell r="M22242" t="str">
            <v>360732201009183926</v>
          </cell>
        </row>
        <row r="22243">
          <cell r="M22243" t="str">
            <v>360732201410163913</v>
          </cell>
        </row>
        <row r="22244">
          <cell r="M22244" t="str">
            <v>360732201208123918</v>
          </cell>
        </row>
        <row r="22245">
          <cell r="M22245" t="str">
            <v>362133196208213915</v>
          </cell>
        </row>
        <row r="22246">
          <cell r="M22246" t="str">
            <v>362133196706233927</v>
          </cell>
        </row>
        <row r="22247">
          <cell r="M22247" t="str">
            <v>36073219900815404X</v>
          </cell>
        </row>
        <row r="22248">
          <cell r="M22248" t="str">
            <v>360732201304233914</v>
          </cell>
        </row>
        <row r="22249">
          <cell r="M22249" t="str">
            <v>360732201502253916</v>
          </cell>
        </row>
        <row r="22250">
          <cell r="M22250" t="str">
            <v>36213319750609391X</v>
          </cell>
        </row>
        <row r="22251">
          <cell r="M22251" t="str">
            <v>362133195307103928</v>
          </cell>
        </row>
        <row r="22252">
          <cell r="M22252" t="str">
            <v>362133195602133927</v>
          </cell>
        </row>
        <row r="22253">
          <cell r="M22253" t="str">
            <v>362133196206063917</v>
          </cell>
        </row>
        <row r="22254">
          <cell r="M22254" t="str">
            <v>362133195008153917</v>
          </cell>
        </row>
        <row r="22255">
          <cell r="M22255" t="str">
            <v>362133195706103925</v>
          </cell>
        </row>
        <row r="22256">
          <cell r="M22256" t="str">
            <v>360732200710123935</v>
          </cell>
        </row>
        <row r="22257">
          <cell r="M22257" t="str">
            <v>360732199711163685</v>
          </cell>
        </row>
        <row r="22258">
          <cell r="M22258" t="str">
            <v>36213319551116391X</v>
          </cell>
        </row>
        <row r="22259">
          <cell r="M22259" t="str">
            <v>36213319570919392X</v>
          </cell>
        </row>
        <row r="22260">
          <cell r="M22260" t="str">
            <v>360732201702283925</v>
          </cell>
        </row>
        <row r="22261">
          <cell r="M22261" t="str">
            <v>360732201812113919</v>
          </cell>
        </row>
        <row r="22262">
          <cell r="M22262" t="str">
            <v>362133195305163935</v>
          </cell>
        </row>
        <row r="22263">
          <cell r="M22263" t="str">
            <v>362133195807023940</v>
          </cell>
        </row>
        <row r="22264">
          <cell r="M22264" t="str">
            <v>362133197303253936</v>
          </cell>
        </row>
        <row r="22265">
          <cell r="M22265" t="str">
            <v>362133196708183919</v>
          </cell>
        </row>
        <row r="22266">
          <cell r="M22266" t="str">
            <v>362133197207293911</v>
          </cell>
        </row>
        <row r="22267">
          <cell r="M22267" t="str">
            <v>362133194708263928</v>
          </cell>
        </row>
        <row r="22268">
          <cell r="M22268" t="str">
            <v>362133196701163923</v>
          </cell>
        </row>
        <row r="22269">
          <cell r="M22269" t="str">
            <v>36073220000806391X</v>
          </cell>
        </row>
        <row r="22270">
          <cell r="M22270" t="str">
            <v>36213319781222392X</v>
          </cell>
        </row>
        <row r="22271">
          <cell r="M22271" t="str">
            <v>362133193803193919</v>
          </cell>
        </row>
        <row r="22272">
          <cell r="M22272" t="str">
            <v>362133195310013923</v>
          </cell>
        </row>
        <row r="22273">
          <cell r="M22273" t="str">
            <v>362133196809013919</v>
          </cell>
        </row>
        <row r="22274">
          <cell r="M22274" t="str">
            <v>362133198306203621</v>
          </cell>
        </row>
        <row r="22275">
          <cell r="M22275" t="str">
            <v>362133194210203936</v>
          </cell>
        </row>
        <row r="22276">
          <cell r="M22276" t="str">
            <v>360732200711203937</v>
          </cell>
        </row>
        <row r="22277">
          <cell r="M22277" t="str">
            <v>362133194009113920</v>
          </cell>
        </row>
        <row r="22278">
          <cell r="M22278" t="str">
            <v>362133197010023934</v>
          </cell>
        </row>
        <row r="22279">
          <cell r="M22279" t="str">
            <v>362133197703053917</v>
          </cell>
        </row>
        <row r="22280">
          <cell r="M22280" t="str">
            <v>362133196711163919</v>
          </cell>
        </row>
        <row r="22281">
          <cell r="M22281" t="str">
            <v>362133195606103928</v>
          </cell>
        </row>
        <row r="22282">
          <cell r="M22282" t="str">
            <v>362133198012253922</v>
          </cell>
        </row>
        <row r="22283">
          <cell r="M22283" t="str">
            <v>360732201403183924</v>
          </cell>
        </row>
        <row r="22284">
          <cell r="M22284" t="str">
            <v>362133193810073915</v>
          </cell>
        </row>
        <row r="22285">
          <cell r="M22285" t="str">
            <v>362133195102073921</v>
          </cell>
        </row>
        <row r="22286">
          <cell r="M22286" t="str">
            <v>362133196612183930</v>
          </cell>
        </row>
        <row r="22287">
          <cell r="M22287" t="str">
            <v>362133197404103910</v>
          </cell>
        </row>
        <row r="22288">
          <cell r="M22288" t="str">
            <v>362133195303083923</v>
          </cell>
        </row>
        <row r="22289">
          <cell r="M22289" t="str">
            <v>362133195902043915</v>
          </cell>
        </row>
        <row r="22290">
          <cell r="M22290" t="str">
            <v>362133198211123944</v>
          </cell>
        </row>
        <row r="22291">
          <cell r="M22291" t="str">
            <v>362133197209293931</v>
          </cell>
        </row>
        <row r="22292">
          <cell r="M22292" t="str">
            <v>362133197002183911</v>
          </cell>
        </row>
        <row r="22293">
          <cell r="M22293" t="str">
            <v>36213319700410392X</v>
          </cell>
        </row>
        <row r="22294">
          <cell r="M22294" t="str">
            <v>36213319670913393X</v>
          </cell>
        </row>
        <row r="22295">
          <cell r="M22295" t="str">
            <v>362133197310193927</v>
          </cell>
        </row>
        <row r="22296">
          <cell r="M22296" t="str">
            <v>362133194708193923</v>
          </cell>
        </row>
        <row r="22297">
          <cell r="M22297" t="str">
            <v>362133193909273933</v>
          </cell>
        </row>
        <row r="22298">
          <cell r="M22298" t="str">
            <v>360732200003123928</v>
          </cell>
        </row>
        <row r="22299">
          <cell r="M22299" t="str">
            <v>362133197610213918</v>
          </cell>
        </row>
        <row r="22300">
          <cell r="M22300" t="str">
            <v>362133196204243914</v>
          </cell>
        </row>
        <row r="22301">
          <cell r="M22301" t="str">
            <v>36073220070610394X</v>
          </cell>
        </row>
        <row r="22302">
          <cell r="M22302" t="str">
            <v>362133195712283918</v>
          </cell>
        </row>
        <row r="22303">
          <cell r="M22303" t="str">
            <v>362133197801093912</v>
          </cell>
        </row>
        <row r="22304">
          <cell r="M22304" t="str">
            <v>360732199010123912</v>
          </cell>
        </row>
        <row r="22305">
          <cell r="M22305" t="str">
            <v>362133195709013917</v>
          </cell>
        </row>
        <row r="22306">
          <cell r="M22306" t="str">
            <v>362133196008113928</v>
          </cell>
        </row>
        <row r="22307">
          <cell r="M22307" t="str">
            <v>360732202111033929</v>
          </cell>
        </row>
        <row r="22308">
          <cell r="M22308" t="str">
            <v>360732201005083928</v>
          </cell>
        </row>
        <row r="22309">
          <cell r="M22309" t="str">
            <v>360732201211243910</v>
          </cell>
        </row>
        <row r="22310">
          <cell r="M22310" t="str">
            <v>362133195407193924</v>
          </cell>
        </row>
        <row r="22311">
          <cell r="M22311" t="str">
            <v>360732201104113934</v>
          </cell>
        </row>
        <row r="22312">
          <cell r="M22312" t="str">
            <v>360732201409023913</v>
          </cell>
        </row>
        <row r="22313">
          <cell r="M22313" t="str">
            <v>362133196807143939</v>
          </cell>
        </row>
        <row r="22314">
          <cell r="M22314" t="str">
            <v>362133194611183913</v>
          </cell>
        </row>
        <row r="22315">
          <cell r="M22315" t="str">
            <v>362133196707053928</v>
          </cell>
        </row>
        <row r="22316">
          <cell r="M22316" t="str">
            <v>362133197005143923</v>
          </cell>
        </row>
        <row r="22317">
          <cell r="M22317" t="str">
            <v>360732200009033923</v>
          </cell>
        </row>
        <row r="22318">
          <cell r="M22318" t="str">
            <v>362133196807133925</v>
          </cell>
        </row>
        <row r="22319">
          <cell r="M22319" t="str">
            <v>360732200002253923</v>
          </cell>
        </row>
        <row r="22320">
          <cell r="M22320" t="str">
            <v>362133194706093910</v>
          </cell>
        </row>
        <row r="22321">
          <cell r="M22321" t="str">
            <v>36213319470408392X</v>
          </cell>
        </row>
        <row r="22322">
          <cell r="M22322" t="str">
            <v>360732201611283911</v>
          </cell>
        </row>
        <row r="22323">
          <cell r="M22323" t="str">
            <v>360732200704143948</v>
          </cell>
        </row>
        <row r="22324">
          <cell r="M22324" t="str">
            <v>360732201207223941</v>
          </cell>
        </row>
        <row r="22325">
          <cell r="M22325" t="str">
            <v>360732200704143921</v>
          </cell>
        </row>
        <row r="22326">
          <cell r="M22326" t="str">
            <v>36213319750211391X</v>
          </cell>
        </row>
        <row r="22327">
          <cell r="M22327" t="str">
            <v>362133197603193912</v>
          </cell>
        </row>
        <row r="22328">
          <cell r="M22328" t="str">
            <v>362133195511173915</v>
          </cell>
        </row>
        <row r="22329">
          <cell r="M22329" t="str">
            <v>362133196904163923</v>
          </cell>
        </row>
        <row r="22330">
          <cell r="M22330" t="str">
            <v>36213319731102392X</v>
          </cell>
        </row>
        <row r="22331">
          <cell r="M22331" t="str">
            <v>362133197509043926</v>
          </cell>
        </row>
        <row r="22332">
          <cell r="M22332" t="str">
            <v>360732200301073914</v>
          </cell>
        </row>
        <row r="22333">
          <cell r="M22333" t="str">
            <v>360732200407083918</v>
          </cell>
        </row>
        <row r="22334">
          <cell r="M22334" t="str">
            <v>362133195306073923</v>
          </cell>
        </row>
        <row r="22335">
          <cell r="M22335" t="str">
            <v>362133195206133917</v>
          </cell>
        </row>
        <row r="22336">
          <cell r="M22336" t="str">
            <v>360732201605233942</v>
          </cell>
        </row>
        <row r="22337">
          <cell r="M22337" t="str">
            <v>360732201707033925</v>
          </cell>
        </row>
        <row r="22338">
          <cell r="M22338" t="str">
            <v>362133196001293938</v>
          </cell>
        </row>
        <row r="22339">
          <cell r="M22339" t="str">
            <v>360732200502033919</v>
          </cell>
        </row>
        <row r="22340">
          <cell r="M22340" t="str">
            <v>362133193707203910</v>
          </cell>
        </row>
        <row r="22341">
          <cell r="M22341" t="str">
            <v>360732200605273931</v>
          </cell>
        </row>
        <row r="22342">
          <cell r="M22342" t="str">
            <v>36213319390301392X</v>
          </cell>
        </row>
        <row r="22343">
          <cell r="M22343" t="str">
            <v>362133194505263928</v>
          </cell>
        </row>
        <row r="22344">
          <cell r="M22344" t="str">
            <v>362133197710123936</v>
          </cell>
        </row>
        <row r="22345">
          <cell r="M22345" t="str">
            <v>360732200503053938</v>
          </cell>
        </row>
        <row r="22346">
          <cell r="M22346" t="str">
            <v>362133197601243912</v>
          </cell>
        </row>
        <row r="22347">
          <cell r="M22347" t="str">
            <v>360732200403193917</v>
          </cell>
        </row>
        <row r="22348">
          <cell r="M22348" t="str">
            <v>362133198112113927</v>
          </cell>
        </row>
        <row r="22349">
          <cell r="M22349" t="str">
            <v>362133195406183927</v>
          </cell>
        </row>
        <row r="22350">
          <cell r="M22350" t="str">
            <v>362133196611113914</v>
          </cell>
        </row>
        <row r="22351">
          <cell r="M22351" t="str">
            <v>36213319720323392X</v>
          </cell>
        </row>
        <row r="22352">
          <cell r="M22352" t="str">
            <v>360732200501063972</v>
          </cell>
        </row>
        <row r="22353">
          <cell r="M22353" t="str">
            <v>362133195512133915</v>
          </cell>
        </row>
        <row r="22354">
          <cell r="M22354" t="str">
            <v>360732201204213932</v>
          </cell>
        </row>
        <row r="22355">
          <cell r="M22355" t="str">
            <v>360732201506153920</v>
          </cell>
        </row>
        <row r="22356">
          <cell r="M22356" t="str">
            <v>36073220130504391X</v>
          </cell>
        </row>
        <row r="22357">
          <cell r="M22357" t="str">
            <v>36213319670303392X</v>
          </cell>
        </row>
        <row r="22358">
          <cell r="M22358" t="str">
            <v>360732199401013980</v>
          </cell>
        </row>
        <row r="22359">
          <cell r="M22359" t="str">
            <v>360732201901273922</v>
          </cell>
        </row>
        <row r="22360">
          <cell r="M22360" t="str">
            <v>360732202002256146</v>
          </cell>
        </row>
        <row r="22361">
          <cell r="M22361" t="str">
            <v>360732202207253918</v>
          </cell>
        </row>
        <row r="22362">
          <cell r="M22362" t="str">
            <v>362133195104073917</v>
          </cell>
        </row>
        <row r="22363">
          <cell r="M22363" t="str">
            <v>36213319570804392X</v>
          </cell>
        </row>
        <row r="22364">
          <cell r="M22364" t="str">
            <v>362133197109103918</v>
          </cell>
        </row>
        <row r="22365">
          <cell r="M22365" t="str">
            <v>362133197502033928</v>
          </cell>
        </row>
        <row r="22366">
          <cell r="M22366" t="str">
            <v>360732200102053929</v>
          </cell>
        </row>
        <row r="22367">
          <cell r="M22367" t="str">
            <v>36213319440516392X</v>
          </cell>
        </row>
        <row r="22368">
          <cell r="M22368" t="str">
            <v>360732200701043917</v>
          </cell>
        </row>
        <row r="22369">
          <cell r="M22369" t="str">
            <v>36213319440416391X</v>
          </cell>
        </row>
        <row r="22370">
          <cell r="M22370" t="str">
            <v>36213319350103391X</v>
          </cell>
        </row>
        <row r="22371">
          <cell r="M22371" t="str">
            <v>362133193802123927</v>
          </cell>
        </row>
        <row r="22372">
          <cell r="M22372" t="str">
            <v>362133193505053918</v>
          </cell>
        </row>
        <row r="22373">
          <cell r="M22373" t="str">
            <v>360732199508122626</v>
          </cell>
        </row>
        <row r="22374">
          <cell r="M22374" t="str">
            <v>362133196105063918</v>
          </cell>
        </row>
        <row r="22375">
          <cell r="M22375" t="str">
            <v>360732200506173927</v>
          </cell>
        </row>
        <row r="22376">
          <cell r="M22376" t="str">
            <v>362133196812164187</v>
          </cell>
        </row>
        <row r="22377">
          <cell r="M22377" t="str">
            <v>362133194711033920</v>
          </cell>
        </row>
        <row r="22378">
          <cell r="M22378" t="str">
            <v>360732200611143930</v>
          </cell>
        </row>
        <row r="22379">
          <cell r="M22379" t="str">
            <v>360732200310043928</v>
          </cell>
        </row>
        <row r="22380">
          <cell r="M22380" t="str">
            <v>362133197004183915</v>
          </cell>
        </row>
        <row r="22381">
          <cell r="M22381" t="str">
            <v>360732201103303920</v>
          </cell>
        </row>
        <row r="22382">
          <cell r="M22382" t="str">
            <v>362133196412113911</v>
          </cell>
        </row>
        <row r="22383">
          <cell r="M22383" t="str">
            <v>362133197007193916</v>
          </cell>
        </row>
        <row r="22384">
          <cell r="M22384" t="str">
            <v>360732200708243911</v>
          </cell>
        </row>
        <row r="22385">
          <cell r="M22385" t="str">
            <v>360732200906213932</v>
          </cell>
        </row>
        <row r="22386">
          <cell r="M22386" t="str">
            <v>362133196812273914</v>
          </cell>
        </row>
        <row r="22387">
          <cell r="M22387" t="str">
            <v>360732200301273916</v>
          </cell>
        </row>
        <row r="22388">
          <cell r="M22388" t="str">
            <v>362133195811143929</v>
          </cell>
        </row>
        <row r="22389">
          <cell r="M22389" t="str">
            <v>360732201304293925</v>
          </cell>
        </row>
        <row r="22390">
          <cell r="M22390" t="str">
            <v>360732201611163944</v>
          </cell>
        </row>
        <row r="22391">
          <cell r="M22391" t="str">
            <v>360732200608053969</v>
          </cell>
        </row>
        <row r="22392">
          <cell r="M22392" t="str">
            <v>360732200304113977</v>
          </cell>
        </row>
        <row r="22393">
          <cell r="M22393" t="str">
            <v>362133194009133913</v>
          </cell>
        </row>
        <row r="22394">
          <cell r="M22394" t="str">
            <v>362133196606123915</v>
          </cell>
        </row>
        <row r="22395">
          <cell r="M22395" t="str">
            <v>362133194102073927</v>
          </cell>
        </row>
        <row r="22396">
          <cell r="M22396" t="str">
            <v>362133196403023914</v>
          </cell>
        </row>
        <row r="22397">
          <cell r="M22397" t="str">
            <v>362133195607043912</v>
          </cell>
        </row>
        <row r="22398">
          <cell r="M22398" t="str">
            <v>360732200009263921</v>
          </cell>
        </row>
        <row r="22399">
          <cell r="M22399" t="str">
            <v>362133196305173927</v>
          </cell>
        </row>
        <row r="22400">
          <cell r="M22400" t="str">
            <v>362133194411123924</v>
          </cell>
        </row>
        <row r="22401">
          <cell r="M22401" t="str">
            <v>360732199407173926</v>
          </cell>
        </row>
        <row r="22402">
          <cell r="M22402" t="str">
            <v>36213319740822391X</v>
          </cell>
        </row>
        <row r="22403">
          <cell r="M22403" t="str">
            <v>360732198904163943</v>
          </cell>
        </row>
        <row r="22404">
          <cell r="M22404" t="str">
            <v>360732200512203926</v>
          </cell>
        </row>
        <row r="22405">
          <cell r="M22405" t="str">
            <v>36073220100428391X</v>
          </cell>
        </row>
        <row r="22406">
          <cell r="M22406" t="str">
            <v>362133195203183935</v>
          </cell>
        </row>
        <row r="22407">
          <cell r="M22407" t="str">
            <v>362133197410203926</v>
          </cell>
        </row>
        <row r="22408">
          <cell r="M22408" t="str">
            <v>362133197209293915</v>
          </cell>
        </row>
        <row r="22409">
          <cell r="M22409" t="str">
            <v>36213319580523391X</v>
          </cell>
        </row>
        <row r="22410">
          <cell r="M22410" t="str">
            <v>362133196402033918</v>
          </cell>
        </row>
        <row r="22411">
          <cell r="M22411" t="str">
            <v>362133194704233916</v>
          </cell>
        </row>
        <row r="22412">
          <cell r="M22412" t="str">
            <v>362133194711203926</v>
          </cell>
        </row>
        <row r="22413">
          <cell r="M22413" t="str">
            <v>362133196801203929</v>
          </cell>
        </row>
        <row r="22414">
          <cell r="M22414" t="str">
            <v>362133196403063916</v>
          </cell>
        </row>
        <row r="22415">
          <cell r="M22415" t="str">
            <v>360732200505103986</v>
          </cell>
        </row>
        <row r="22416">
          <cell r="M22416" t="str">
            <v>36213319521010393X</v>
          </cell>
        </row>
        <row r="22417">
          <cell r="M22417" t="str">
            <v>362133195711163922</v>
          </cell>
        </row>
        <row r="22418">
          <cell r="M22418" t="str">
            <v>362133196812273930</v>
          </cell>
        </row>
        <row r="22419">
          <cell r="M22419" t="str">
            <v>360732200603263940</v>
          </cell>
        </row>
        <row r="22420">
          <cell r="M22420" t="str">
            <v>36213319570106391X</v>
          </cell>
        </row>
        <row r="22421">
          <cell r="M22421" t="str">
            <v>362133196208193926</v>
          </cell>
        </row>
        <row r="22422">
          <cell r="M22422" t="str">
            <v>362133196801183921</v>
          </cell>
        </row>
        <row r="22423">
          <cell r="M22423" t="str">
            <v>36073220020118393X</v>
          </cell>
        </row>
        <row r="22424">
          <cell r="M22424" t="str">
            <v>362133194704063910</v>
          </cell>
        </row>
        <row r="22425">
          <cell r="M22425" t="str">
            <v>362133193909273917</v>
          </cell>
        </row>
        <row r="22426">
          <cell r="M22426" t="str">
            <v>362133196807153926</v>
          </cell>
        </row>
        <row r="22427">
          <cell r="M22427" t="str">
            <v>36213319420806392X</v>
          </cell>
        </row>
        <row r="22428">
          <cell r="M22428" t="str">
            <v>362133196511123912</v>
          </cell>
        </row>
        <row r="22429">
          <cell r="M22429" t="str">
            <v>362133197209163926</v>
          </cell>
        </row>
        <row r="22430">
          <cell r="M22430" t="str">
            <v>362133196704153915</v>
          </cell>
        </row>
        <row r="22431">
          <cell r="M22431" t="str">
            <v>362133195906283924</v>
          </cell>
        </row>
        <row r="22432">
          <cell r="M22432" t="str">
            <v>362133196501143928</v>
          </cell>
        </row>
        <row r="22433">
          <cell r="M22433" t="str">
            <v>362133194903043939</v>
          </cell>
        </row>
        <row r="22434">
          <cell r="M22434" t="str">
            <v>362133195511173923</v>
          </cell>
        </row>
        <row r="22435">
          <cell r="M22435" t="str">
            <v>360732198906113923</v>
          </cell>
        </row>
        <row r="22436">
          <cell r="M22436" t="str">
            <v>360732200503223925</v>
          </cell>
        </row>
        <row r="22437">
          <cell r="M22437" t="str">
            <v>36073220080712394X</v>
          </cell>
        </row>
        <row r="22438">
          <cell r="M22438" t="str">
            <v>360732201209023935</v>
          </cell>
        </row>
        <row r="22439">
          <cell r="M22439" t="str">
            <v>360732198311233926</v>
          </cell>
        </row>
        <row r="22440">
          <cell r="M22440" t="str">
            <v>360732201705313931</v>
          </cell>
        </row>
        <row r="22441">
          <cell r="M22441" t="str">
            <v>362133194901053914</v>
          </cell>
        </row>
        <row r="22442">
          <cell r="M22442" t="str">
            <v>360732198506073926</v>
          </cell>
        </row>
        <row r="22443">
          <cell r="M22443" t="str">
            <v>362133196601233939</v>
          </cell>
        </row>
        <row r="22444">
          <cell r="M22444" t="str">
            <v>360732199911303910</v>
          </cell>
        </row>
        <row r="22445">
          <cell r="M22445" t="str">
            <v>362133194607223927</v>
          </cell>
        </row>
        <row r="22446">
          <cell r="M22446" t="str">
            <v>360732198809073915</v>
          </cell>
        </row>
        <row r="22447">
          <cell r="M22447" t="str">
            <v>36213319740507391X</v>
          </cell>
        </row>
        <row r="22448">
          <cell r="M22448" t="str">
            <v>362133195303043921</v>
          </cell>
        </row>
        <row r="22449">
          <cell r="M22449" t="str">
            <v>362133198006213916</v>
          </cell>
        </row>
        <row r="22450">
          <cell r="M22450" t="str">
            <v>441625197812232427</v>
          </cell>
        </row>
        <row r="22451">
          <cell r="M22451" t="str">
            <v>36213319450323391X</v>
          </cell>
        </row>
        <row r="22452">
          <cell r="M22452" t="str">
            <v>362133197409043929</v>
          </cell>
        </row>
        <row r="22453">
          <cell r="M22453" t="str">
            <v>362133196704283912</v>
          </cell>
        </row>
        <row r="22454">
          <cell r="M22454" t="str">
            <v>360732200611283925</v>
          </cell>
        </row>
        <row r="22455">
          <cell r="M22455" t="str">
            <v>362133193304293923</v>
          </cell>
        </row>
        <row r="22456">
          <cell r="M22456" t="str">
            <v>362133196003213911</v>
          </cell>
        </row>
        <row r="22457">
          <cell r="M22457" t="str">
            <v>360732198601293919</v>
          </cell>
        </row>
        <row r="22458">
          <cell r="M22458" t="str">
            <v>362133196512053936</v>
          </cell>
        </row>
        <row r="22459">
          <cell r="M22459" t="str">
            <v>362133193512163912</v>
          </cell>
        </row>
        <row r="22460">
          <cell r="M22460" t="str">
            <v>362133197207203939</v>
          </cell>
        </row>
        <row r="22461">
          <cell r="M22461" t="str">
            <v>362133194009223927</v>
          </cell>
        </row>
        <row r="22462">
          <cell r="M22462" t="str">
            <v>360732200707283911</v>
          </cell>
        </row>
        <row r="22463">
          <cell r="M22463" t="str">
            <v>362133195301273918</v>
          </cell>
        </row>
        <row r="22464">
          <cell r="M22464" t="str">
            <v>362133196812273922</v>
          </cell>
        </row>
        <row r="22465">
          <cell r="M22465" t="str">
            <v>362133198303193923</v>
          </cell>
        </row>
        <row r="22466">
          <cell r="M22466" t="str">
            <v>362133195001193924</v>
          </cell>
        </row>
        <row r="22467">
          <cell r="M22467" t="str">
            <v>362133195608113927</v>
          </cell>
        </row>
        <row r="22468">
          <cell r="M22468" t="str">
            <v>362133194701263941</v>
          </cell>
        </row>
        <row r="22469">
          <cell r="M22469" t="str">
            <v>362133196403263942</v>
          </cell>
        </row>
        <row r="22470">
          <cell r="M22470" t="str">
            <v>362133194205053929</v>
          </cell>
        </row>
        <row r="22471">
          <cell r="M22471" t="str">
            <v>362133194009133921</v>
          </cell>
        </row>
        <row r="22472">
          <cell r="M22472" t="str">
            <v>360732200706223917</v>
          </cell>
        </row>
        <row r="22473">
          <cell r="M22473" t="str">
            <v>360732200907103911</v>
          </cell>
        </row>
        <row r="22474">
          <cell r="M22474" t="str">
            <v>362133197505254160</v>
          </cell>
        </row>
        <row r="22475">
          <cell r="M22475" t="str">
            <v>362133196501173924</v>
          </cell>
        </row>
        <row r="22476">
          <cell r="M22476" t="str">
            <v>362133194304233925</v>
          </cell>
        </row>
        <row r="22477">
          <cell r="M22477" t="str">
            <v>362133197407073921</v>
          </cell>
        </row>
        <row r="22478">
          <cell r="M22478" t="str">
            <v>362133193905153918</v>
          </cell>
        </row>
        <row r="22479">
          <cell r="M22479" t="str">
            <v>360732200806283941</v>
          </cell>
        </row>
        <row r="22480">
          <cell r="M22480" t="str">
            <v>360732200607263964</v>
          </cell>
        </row>
        <row r="22481">
          <cell r="M22481" t="str">
            <v>360732200906103952</v>
          </cell>
        </row>
        <row r="22482">
          <cell r="M22482" t="str">
            <v>360732200803203934</v>
          </cell>
        </row>
        <row r="22483">
          <cell r="M22483" t="str">
            <v>362133196006233934</v>
          </cell>
        </row>
        <row r="22484">
          <cell r="M22484" t="str">
            <v>360732201704283910</v>
          </cell>
        </row>
        <row r="22485">
          <cell r="M22485" t="str">
            <v>360732201104233928</v>
          </cell>
        </row>
        <row r="22486">
          <cell r="M22486" t="str">
            <v>360732201704283937</v>
          </cell>
        </row>
        <row r="22487">
          <cell r="M22487" t="str">
            <v>36073220060411391X</v>
          </cell>
        </row>
        <row r="22488">
          <cell r="M22488" t="str">
            <v>360732199812203914</v>
          </cell>
        </row>
        <row r="22489">
          <cell r="M22489" t="str">
            <v>362133196010193920</v>
          </cell>
        </row>
        <row r="22490">
          <cell r="M22490" t="str">
            <v>362133193707093942</v>
          </cell>
        </row>
        <row r="22491">
          <cell r="M22491" t="str">
            <v>360732198602073918</v>
          </cell>
        </row>
        <row r="22492">
          <cell r="M22492" t="str">
            <v>362133196412113946</v>
          </cell>
        </row>
        <row r="22493">
          <cell r="M22493" t="str">
            <v>362133195907083959</v>
          </cell>
        </row>
        <row r="22494">
          <cell r="M22494" t="str">
            <v>360732198407253913</v>
          </cell>
        </row>
        <row r="22495">
          <cell r="M22495" t="str">
            <v>362133194504043915</v>
          </cell>
        </row>
        <row r="22496">
          <cell r="M22496" t="str">
            <v>362133194711223927</v>
          </cell>
        </row>
        <row r="22497">
          <cell r="M22497" t="str">
            <v>360732201106273915</v>
          </cell>
        </row>
        <row r="22498">
          <cell r="M22498" t="str">
            <v>362133194304223911</v>
          </cell>
        </row>
        <row r="22499">
          <cell r="M22499" t="str">
            <v>362133194604273929</v>
          </cell>
        </row>
        <row r="22500">
          <cell r="M22500" t="str">
            <v>362133197609073911</v>
          </cell>
        </row>
        <row r="22501">
          <cell r="M22501" t="str">
            <v>360732201004173913</v>
          </cell>
        </row>
        <row r="22502">
          <cell r="M22502" t="str">
            <v>360732201405233913</v>
          </cell>
        </row>
        <row r="22503">
          <cell r="M22503" t="str">
            <v>36213319450909392X</v>
          </cell>
        </row>
        <row r="22504">
          <cell r="M22504" t="str">
            <v>362133194711113939</v>
          </cell>
        </row>
        <row r="22505">
          <cell r="M22505" t="str">
            <v>362133195303173929</v>
          </cell>
        </row>
        <row r="22506">
          <cell r="M22506" t="str">
            <v>360732200910273911</v>
          </cell>
        </row>
        <row r="22507">
          <cell r="M22507" t="str">
            <v>360732198711074143</v>
          </cell>
        </row>
        <row r="22508">
          <cell r="M22508" t="str">
            <v>362133195208103922</v>
          </cell>
        </row>
        <row r="22509">
          <cell r="M22509" t="str">
            <v>360732201408293911</v>
          </cell>
        </row>
        <row r="22510">
          <cell r="M22510" t="str">
            <v>360732201302233929</v>
          </cell>
        </row>
        <row r="22511">
          <cell r="M22511" t="str">
            <v>360732198906204147</v>
          </cell>
        </row>
        <row r="22512">
          <cell r="M22512" t="str">
            <v>362133194301063916</v>
          </cell>
        </row>
        <row r="22513">
          <cell r="M22513" t="str">
            <v>362133195106093911</v>
          </cell>
        </row>
        <row r="22514">
          <cell r="M22514" t="str">
            <v>362133195111123919</v>
          </cell>
        </row>
        <row r="22515">
          <cell r="M22515" t="str">
            <v>362133195603123923</v>
          </cell>
        </row>
        <row r="22516">
          <cell r="M22516" t="str">
            <v>360732200711223946</v>
          </cell>
        </row>
        <row r="22517">
          <cell r="M22517" t="str">
            <v>362133197411193918</v>
          </cell>
        </row>
        <row r="22518">
          <cell r="M22518" t="str">
            <v>362133198209283922</v>
          </cell>
        </row>
        <row r="22519">
          <cell r="M22519" t="str">
            <v>362133197702043952</v>
          </cell>
        </row>
        <row r="22520">
          <cell r="M22520" t="str">
            <v>360732200705153937</v>
          </cell>
        </row>
        <row r="22521">
          <cell r="M22521" t="str">
            <v>360732201006233932</v>
          </cell>
        </row>
        <row r="22522">
          <cell r="M22522" t="str">
            <v>362133197004183931</v>
          </cell>
        </row>
        <row r="22523">
          <cell r="M22523" t="str">
            <v>362133194612203920</v>
          </cell>
        </row>
        <row r="22524">
          <cell r="M22524" t="str">
            <v>362133197211213929</v>
          </cell>
        </row>
        <row r="22525">
          <cell r="M22525" t="str">
            <v>360732199803083914</v>
          </cell>
        </row>
        <row r="22526">
          <cell r="M22526" t="str">
            <v>362133197610033941</v>
          </cell>
        </row>
        <row r="22527">
          <cell r="M22527" t="str">
            <v>360732200308253969</v>
          </cell>
        </row>
        <row r="22528">
          <cell r="M22528" t="str">
            <v>360732200211083932</v>
          </cell>
        </row>
        <row r="22529">
          <cell r="M22529" t="str">
            <v>362133196701113918</v>
          </cell>
        </row>
        <row r="22530">
          <cell r="M22530" t="str">
            <v>362133195604263936</v>
          </cell>
        </row>
        <row r="22531">
          <cell r="M22531" t="str">
            <v>362133196506153914</v>
          </cell>
        </row>
        <row r="22532">
          <cell r="M22532" t="str">
            <v>362133196308143942</v>
          </cell>
        </row>
        <row r="22533">
          <cell r="M22533" t="str">
            <v>362133196205143915</v>
          </cell>
        </row>
        <row r="22534">
          <cell r="M22534" t="str">
            <v>360732199608113620</v>
          </cell>
        </row>
        <row r="22535">
          <cell r="M22535" t="str">
            <v>36213319650924394X</v>
          </cell>
        </row>
        <row r="22536">
          <cell r="M22536" t="str">
            <v>362133196201043941</v>
          </cell>
        </row>
        <row r="22537">
          <cell r="M22537" t="str">
            <v>362133196206173913</v>
          </cell>
        </row>
        <row r="22538">
          <cell r="M22538" t="str">
            <v>360732199709063925</v>
          </cell>
        </row>
        <row r="22539">
          <cell r="M22539" t="str">
            <v>36213319660113392X</v>
          </cell>
        </row>
        <row r="22540">
          <cell r="M22540" t="str">
            <v>360732199008083915</v>
          </cell>
        </row>
        <row r="22541">
          <cell r="M22541" t="str">
            <v>360732201903043928</v>
          </cell>
        </row>
        <row r="22542">
          <cell r="M22542" t="str">
            <v>360732202009253925</v>
          </cell>
        </row>
        <row r="22543">
          <cell r="M22543" t="str">
            <v>362133198102153917</v>
          </cell>
        </row>
        <row r="22544">
          <cell r="M22544" t="str">
            <v>362133195810043926</v>
          </cell>
        </row>
        <row r="22545">
          <cell r="M22545" t="str">
            <v>360732200904133920</v>
          </cell>
        </row>
        <row r="22546">
          <cell r="M22546" t="str">
            <v>360732200710153915</v>
          </cell>
        </row>
        <row r="22547">
          <cell r="M22547" t="str">
            <v>362133196101293919</v>
          </cell>
        </row>
        <row r="22548">
          <cell r="M22548" t="str">
            <v>362133198207023924</v>
          </cell>
        </row>
        <row r="22549">
          <cell r="M22549" t="str">
            <v>362133198309293933</v>
          </cell>
        </row>
        <row r="22550">
          <cell r="M22550" t="str">
            <v>362133194511053927</v>
          </cell>
        </row>
        <row r="22551">
          <cell r="M22551" t="str">
            <v>360732199504142822</v>
          </cell>
        </row>
        <row r="22552">
          <cell r="M22552" t="str">
            <v>360732201401113914</v>
          </cell>
        </row>
        <row r="22553">
          <cell r="M22553" t="str">
            <v>360732202101123912</v>
          </cell>
        </row>
        <row r="22554">
          <cell r="M22554" t="str">
            <v>362133197205293918</v>
          </cell>
        </row>
        <row r="22555">
          <cell r="M22555" t="str">
            <v>362133195401163927</v>
          </cell>
        </row>
        <row r="22556">
          <cell r="M22556" t="str">
            <v>362133195501243932</v>
          </cell>
        </row>
        <row r="22557">
          <cell r="M22557" t="str">
            <v>362133194003043925</v>
          </cell>
        </row>
        <row r="22558">
          <cell r="M22558" t="str">
            <v>36213319730330393X</v>
          </cell>
        </row>
        <row r="22559">
          <cell r="M22559" t="str">
            <v>36073219870329391X</v>
          </cell>
        </row>
        <row r="22560">
          <cell r="M22560" t="str">
            <v>360732200703153925</v>
          </cell>
        </row>
        <row r="22561">
          <cell r="M22561" t="str">
            <v>362222197511154373</v>
          </cell>
        </row>
        <row r="22562">
          <cell r="M22562" t="str">
            <v>360732201502223928</v>
          </cell>
        </row>
        <row r="22563">
          <cell r="M22563" t="str">
            <v>360732201204263913</v>
          </cell>
        </row>
        <row r="22564">
          <cell r="M22564" t="str">
            <v>362133196704233931</v>
          </cell>
        </row>
        <row r="22565">
          <cell r="M22565" t="str">
            <v>362133196812123924</v>
          </cell>
        </row>
        <row r="22566">
          <cell r="M22566" t="str">
            <v>360732201503313917</v>
          </cell>
        </row>
        <row r="22567">
          <cell r="M22567" t="str">
            <v>360732201701053917</v>
          </cell>
        </row>
        <row r="22568">
          <cell r="M22568" t="str">
            <v>362133197911073912</v>
          </cell>
        </row>
        <row r="22569">
          <cell r="M22569" t="str">
            <v>362133194907043960</v>
          </cell>
        </row>
        <row r="22570">
          <cell r="M22570" t="str">
            <v>360732200806093929</v>
          </cell>
        </row>
        <row r="22571">
          <cell r="M22571" t="str">
            <v>362133195710133916</v>
          </cell>
        </row>
        <row r="22572">
          <cell r="M22572" t="str">
            <v>362133194406153926</v>
          </cell>
        </row>
        <row r="22573">
          <cell r="M22573" t="str">
            <v>362133194301183918</v>
          </cell>
        </row>
        <row r="22574">
          <cell r="M22574" t="str">
            <v>362133194402133944</v>
          </cell>
        </row>
        <row r="22575">
          <cell r="M22575" t="str">
            <v>362133197603043914</v>
          </cell>
        </row>
        <row r="22576">
          <cell r="M22576" t="str">
            <v>36213319730728393X</v>
          </cell>
        </row>
        <row r="22577">
          <cell r="M22577" t="str">
            <v>362133196712313931</v>
          </cell>
        </row>
        <row r="22578">
          <cell r="M22578" t="str">
            <v>362133195408153924</v>
          </cell>
        </row>
        <row r="22579">
          <cell r="M22579" t="str">
            <v>362133197811083945</v>
          </cell>
        </row>
        <row r="22580">
          <cell r="M22580" t="str">
            <v>511381201502281938</v>
          </cell>
        </row>
        <row r="22581">
          <cell r="M22581" t="str">
            <v>362133197010103918</v>
          </cell>
        </row>
        <row r="22582">
          <cell r="M22582" t="str">
            <v>36213319771124393X</v>
          </cell>
        </row>
        <row r="22583">
          <cell r="M22583" t="str">
            <v>362133195907243924</v>
          </cell>
        </row>
        <row r="22584">
          <cell r="M22584" t="str">
            <v>362133195910193913</v>
          </cell>
        </row>
        <row r="22585">
          <cell r="M22585" t="str">
            <v>362133195909083928</v>
          </cell>
        </row>
        <row r="22586">
          <cell r="M22586" t="str">
            <v>362133195511153957</v>
          </cell>
        </row>
        <row r="22587">
          <cell r="M22587" t="str">
            <v>362133195709193946</v>
          </cell>
        </row>
        <row r="22588">
          <cell r="M22588" t="str">
            <v>360732198503023923</v>
          </cell>
        </row>
        <row r="22589">
          <cell r="M22589" t="str">
            <v>360732200801023913</v>
          </cell>
        </row>
        <row r="22590">
          <cell r="M22590" t="str">
            <v>362133195505113916</v>
          </cell>
        </row>
        <row r="22591">
          <cell r="M22591" t="str">
            <v>362133195512233924</v>
          </cell>
        </row>
        <row r="22592">
          <cell r="M22592" t="str">
            <v>360732199110183912</v>
          </cell>
        </row>
        <row r="22593">
          <cell r="M22593" t="str">
            <v>36213319730704391X</v>
          </cell>
        </row>
        <row r="22594">
          <cell r="M22594" t="str">
            <v>360732198806133927</v>
          </cell>
        </row>
        <row r="22595">
          <cell r="M22595" t="str">
            <v>362133195305043941</v>
          </cell>
        </row>
        <row r="22596">
          <cell r="M22596" t="str">
            <v>360732201112203948</v>
          </cell>
        </row>
        <row r="22597">
          <cell r="M22597" t="str">
            <v>360732200911283943</v>
          </cell>
        </row>
        <row r="22598">
          <cell r="M22598" t="str">
            <v>360732201212183913</v>
          </cell>
        </row>
        <row r="22599">
          <cell r="M22599" t="str">
            <v>362133194904273939</v>
          </cell>
        </row>
        <row r="22600">
          <cell r="M22600" t="str">
            <v>362133195409273944</v>
          </cell>
        </row>
        <row r="22601">
          <cell r="M22601" t="str">
            <v>360732201406053930</v>
          </cell>
        </row>
        <row r="22602">
          <cell r="M22602" t="str">
            <v>360732201306253919</v>
          </cell>
        </row>
        <row r="22603">
          <cell r="M22603" t="str">
            <v>360732201909133916</v>
          </cell>
        </row>
        <row r="22604">
          <cell r="M22604" t="str">
            <v>360732201802213916</v>
          </cell>
        </row>
        <row r="22605">
          <cell r="M22605" t="str">
            <v>360732201110033922</v>
          </cell>
        </row>
        <row r="22606">
          <cell r="M22606" t="str">
            <v>362133197809013921</v>
          </cell>
        </row>
        <row r="22607">
          <cell r="M22607" t="str">
            <v>360732200607233933</v>
          </cell>
        </row>
        <row r="22608">
          <cell r="M22608" t="str">
            <v>360732200511213911</v>
          </cell>
        </row>
        <row r="22609">
          <cell r="M22609" t="str">
            <v>36073220051121392X</v>
          </cell>
        </row>
        <row r="22610">
          <cell r="M22610" t="str">
            <v>360732201106063926</v>
          </cell>
        </row>
        <row r="22611">
          <cell r="M22611" t="str">
            <v>362133197306193924</v>
          </cell>
        </row>
        <row r="22612">
          <cell r="M22612" t="str">
            <v>360732200504163928</v>
          </cell>
        </row>
        <row r="22613">
          <cell r="M22613" t="str">
            <v>360732199904103910</v>
          </cell>
        </row>
        <row r="22614">
          <cell r="M22614" t="str">
            <v>362133198207293940</v>
          </cell>
        </row>
        <row r="22615">
          <cell r="M22615" t="str">
            <v>360732201511013922</v>
          </cell>
        </row>
        <row r="22616">
          <cell r="M22616" t="str">
            <v>360732201811053918</v>
          </cell>
        </row>
        <row r="22617">
          <cell r="M22617" t="str">
            <v>360732200804053915</v>
          </cell>
        </row>
        <row r="22618">
          <cell r="M22618" t="str">
            <v>362133198006293944</v>
          </cell>
        </row>
        <row r="22619">
          <cell r="M22619" t="str">
            <v>36213319670518393X</v>
          </cell>
        </row>
        <row r="22620">
          <cell r="M22620" t="str">
            <v>362133197307243911</v>
          </cell>
        </row>
        <row r="22621">
          <cell r="M22621" t="str">
            <v>360732199012261921</v>
          </cell>
        </row>
        <row r="22622">
          <cell r="M22622" t="str">
            <v>360732201204213916</v>
          </cell>
        </row>
        <row r="22623">
          <cell r="M22623" t="str">
            <v>360732199912223920</v>
          </cell>
        </row>
        <row r="22624">
          <cell r="M22624" t="str">
            <v>362133197604073912</v>
          </cell>
        </row>
        <row r="22625">
          <cell r="M22625" t="str">
            <v>360732200407273914</v>
          </cell>
        </row>
        <row r="22626">
          <cell r="M22626" t="str">
            <v>362133197506113124</v>
          </cell>
        </row>
        <row r="22627">
          <cell r="M22627" t="str">
            <v>362133195107103923</v>
          </cell>
        </row>
        <row r="22628">
          <cell r="M22628" t="str">
            <v>362133197301283920</v>
          </cell>
        </row>
        <row r="22629">
          <cell r="M22629" t="str">
            <v>362133197910123930</v>
          </cell>
        </row>
        <row r="22630">
          <cell r="M22630" t="str">
            <v>362133195112093926</v>
          </cell>
        </row>
        <row r="22631">
          <cell r="M22631" t="str">
            <v>362133196202143936</v>
          </cell>
        </row>
        <row r="22632">
          <cell r="M22632" t="str">
            <v>36213319480913392X</v>
          </cell>
        </row>
        <row r="22633">
          <cell r="M22633" t="str">
            <v>360732201105133929</v>
          </cell>
        </row>
        <row r="22634">
          <cell r="M22634" t="str">
            <v>362133197003043929</v>
          </cell>
        </row>
        <row r="22635">
          <cell r="M22635" t="str">
            <v>362133197308103910</v>
          </cell>
        </row>
        <row r="22636">
          <cell r="M22636" t="str">
            <v>362133196801123910</v>
          </cell>
        </row>
        <row r="22637">
          <cell r="M22637" t="str">
            <v>360732200810023923</v>
          </cell>
        </row>
        <row r="22638">
          <cell r="M22638" t="str">
            <v>360732198603123948</v>
          </cell>
        </row>
        <row r="22639">
          <cell r="M22639" t="str">
            <v>360732201103053917</v>
          </cell>
        </row>
        <row r="22640">
          <cell r="M22640" t="str">
            <v>362133195810193916</v>
          </cell>
        </row>
        <row r="22641">
          <cell r="M22641" t="str">
            <v>362133196312063929</v>
          </cell>
        </row>
        <row r="22642">
          <cell r="M22642" t="str">
            <v>36213319740930392X</v>
          </cell>
        </row>
        <row r="22643">
          <cell r="M22643" t="str">
            <v>360732200302083911</v>
          </cell>
        </row>
        <row r="22644">
          <cell r="M22644" t="str">
            <v>36213319651117391X</v>
          </cell>
        </row>
        <row r="22645">
          <cell r="M22645" t="str">
            <v>362133197605153922</v>
          </cell>
        </row>
        <row r="22646">
          <cell r="M22646" t="str">
            <v>362133197412183922</v>
          </cell>
        </row>
        <row r="22647">
          <cell r="M22647" t="str">
            <v>360732201203023926</v>
          </cell>
        </row>
        <row r="22648">
          <cell r="M22648" t="str">
            <v>360732201007283923</v>
          </cell>
        </row>
        <row r="22649">
          <cell r="M22649" t="str">
            <v>362133197408273968</v>
          </cell>
        </row>
        <row r="22650">
          <cell r="M22650" t="str">
            <v>360732201804103913</v>
          </cell>
        </row>
        <row r="22651">
          <cell r="M22651" t="str">
            <v>362133194206253914</v>
          </cell>
        </row>
        <row r="22652">
          <cell r="M22652" t="str">
            <v>36213319530623394X</v>
          </cell>
        </row>
        <row r="22653">
          <cell r="M22653" t="str">
            <v>360732200811183910</v>
          </cell>
        </row>
        <row r="22654">
          <cell r="M22654" t="str">
            <v>362133197710083911</v>
          </cell>
        </row>
        <row r="22655">
          <cell r="M22655" t="str">
            <v>362133195103263911</v>
          </cell>
        </row>
        <row r="22656">
          <cell r="M22656" t="str">
            <v>362133195308123912</v>
          </cell>
        </row>
        <row r="22657">
          <cell r="M22657" t="str">
            <v>36213319570812392X</v>
          </cell>
        </row>
        <row r="22658">
          <cell r="M22658" t="str">
            <v>362133196903133917</v>
          </cell>
        </row>
        <row r="22659">
          <cell r="M22659" t="str">
            <v>362133197506276126</v>
          </cell>
        </row>
        <row r="22660">
          <cell r="M22660" t="str">
            <v>36213319590201396X</v>
          </cell>
        </row>
        <row r="22661">
          <cell r="M22661" t="str">
            <v>360732201403073928</v>
          </cell>
        </row>
        <row r="22662">
          <cell r="M22662" t="str">
            <v>360732201009123923</v>
          </cell>
        </row>
        <row r="22663">
          <cell r="M22663" t="str">
            <v>360732198611113942</v>
          </cell>
        </row>
        <row r="22664">
          <cell r="M22664" t="str">
            <v>360732200908163932</v>
          </cell>
        </row>
        <row r="22665">
          <cell r="M22665" t="str">
            <v>362133195205213923</v>
          </cell>
        </row>
        <row r="22666">
          <cell r="M22666" t="str">
            <v>362133193906083923</v>
          </cell>
        </row>
        <row r="22667">
          <cell r="M22667" t="str">
            <v>362133196812143917</v>
          </cell>
        </row>
        <row r="22668">
          <cell r="M22668" t="str">
            <v>362133197907143922</v>
          </cell>
        </row>
        <row r="22669">
          <cell r="M22669" t="str">
            <v>360732200502083924</v>
          </cell>
        </row>
        <row r="22670">
          <cell r="M22670" t="str">
            <v>360732200606093924</v>
          </cell>
        </row>
        <row r="22671">
          <cell r="M22671" t="str">
            <v>360732200709103910</v>
          </cell>
        </row>
        <row r="22672">
          <cell r="M22672" t="str">
            <v>362133196603303910</v>
          </cell>
        </row>
        <row r="22673">
          <cell r="M22673" t="str">
            <v>362133196010133944</v>
          </cell>
        </row>
        <row r="22674">
          <cell r="M22674" t="str">
            <v>360732201106213920</v>
          </cell>
        </row>
        <row r="22675">
          <cell r="M22675" t="str">
            <v>360732201208153914</v>
          </cell>
        </row>
        <row r="22676">
          <cell r="M22676" t="str">
            <v>360732200507103947</v>
          </cell>
        </row>
        <row r="22677">
          <cell r="M22677" t="str">
            <v>36213319561207393X</v>
          </cell>
        </row>
        <row r="22678">
          <cell r="M22678" t="str">
            <v>360732198501063913</v>
          </cell>
        </row>
        <row r="22679">
          <cell r="M22679" t="str">
            <v>362133196107233925</v>
          </cell>
        </row>
        <row r="22680">
          <cell r="M22680" t="str">
            <v>362133197210263916</v>
          </cell>
        </row>
        <row r="22681">
          <cell r="M22681" t="str">
            <v>362133195109283921</v>
          </cell>
        </row>
        <row r="22682">
          <cell r="M22682" t="str">
            <v>36213319461102391X</v>
          </cell>
        </row>
        <row r="22683">
          <cell r="M22683" t="str">
            <v>360732200811303919</v>
          </cell>
        </row>
        <row r="22684">
          <cell r="M22684" t="str">
            <v>360732201212073925</v>
          </cell>
        </row>
        <row r="22685">
          <cell r="M22685" t="str">
            <v>36213319591015392X</v>
          </cell>
        </row>
        <row r="22686">
          <cell r="M22686" t="str">
            <v>360732194709093910</v>
          </cell>
        </row>
        <row r="22687">
          <cell r="M22687" t="str">
            <v>362133197101113927</v>
          </cell>
        </row>
        <row r="22688">
          <cell r="M22688" t="str">
            <v>362133197207243922</v>
          </cell>
        </row>
        <row r="22689">
          <cell r="M22689" t="str">
            <v>36073220030611392X</v>
          </cell>
        </row>
        <row r="22690">
          <cell r="M22690" t="str">
            <v>360732200310083938</v>
          </cell>
        </row>
        <row r="22691">
          <cell r="M22691" t="str">
            <v>360732200905163910</v>
          </cell>
        </row>
        <row r="22692">
          <cell r="M22692" t="str">
            <v>360732201012103915</v>
          </cell>
        </row>
        <row r="22693">
          <cell r="M22693" t="str">
            <v>362133197408294128</v>
          </cell>
        </row>
        <row r="22694">
          <cell r="M22694" t="str">
            <v>362133194505053963</v>
          </cell>
        </row>
        <row r="22695">
          <cell r="M22695" t="str">
            <v>360732200304213927</v>
          </cell>
        </row>
        <row r="22696">
          <cell r="M22696" t="str">
            <v>360732200505133915</v>
          </cell>
        </row>
        <row r="22697">
          <cell r="M22697" t="str">
            <v>36213319750510391X</v>
          </cell>
        </row>
        <row r="22698">
          <cell r="M22698" t="str">
            <v>36213319631001391X</v>
          </cell>
        </row>
        <row r="22699">
          <cell r="M22699" t="str">
            <v>36073220110301394X</v>
          </cell>
        </row>
        <row r="22700">
          <cell r="M22700" t="str">
            <v>360732201411213919</v>
          </cell>
        </row>
        <row r="22701">
          <cell r="M22701" t="str">
            <v>362133198211093933</v>
          </cell>
        </row>
        <row r="22702">
          <cell r="M22702" t="str">
            <v>36213319521005391X</v>
          </cell>
        </row>
        <row r="22703">
          <cell r="M22703" t="str">
            <v>360732198404123910</v>
          </cell>
        </row>
        <row r="22704">
          <cell r="M22704" t="str">
            <v>362133196708203916</v>
          </cell>
        </row>
        <row r="22705">
          <cell r="M22705" t="str">
            <v>360732200510203914</v>
          </cell>
        </row>
        <row r="22706">
          <cell r="M22706" t="str">
            <v>36213319491125391X</v>
          </cell>
        </row>
        <row r="22707">
          <cell r="M22707" t="str">
            <v>36213319540816392X</v>
          </cell>
        </row>
        <row r="22708">
          <cell r="M22708" t="str">
            <v>362133196412043917</v>
          </cell>
        </row>
        <row r="22709">
          <cell r="M22709" t="str">
            <v>360732199709023915</v>
          </cell>
        </row>
        <row r="22710">
          <cell r="M22710" t="str">
            <v>362133196001233919</v>
          </cell>
        </row>
        <row r="22711">
          <cell r="M22711" t="str">
            <v>362133197207283924</v>
          </cell>
        </row>
        <row r="22712">
          <cell r="M22712" t="str">
            <v>362133197904203918</v>
          </cell>
        </row>
        <row r="22713">
          <cell r="M22713" t="str">
            <v>362133195207243923</v>
          </cell>
        </row>
        <row r="22714">
          <cell r="M22714" t="str">
            <v>360732200811143943</v>
          </cell>
        </row>
        <row r="22715">
          <cell r="M22715" t="str">
            <v>362133195408253933</v>
          </cell>
        </row>
        <row r="22716">
          <cell r="M22716" t="str">
            <v>362133196609063946</v>
          </cell>
        </row>
        <row r="22717">
          <cell r="M22717" t="str">
            <v>362133195405103921</v>
          </cell>
        </row>
        <row r="22718">
          <cell r="M22718" t="str">
            <v>362133194103103964</v>
          </cell>
        </row>
        <row r="22719">
          <cell r="M22719" t="str">
            <v>360732201409083924</v>
          </cell>
        </row>
        <row r="22720">
          <cell r="M22720" t="str">
            <v>360732201210103967</v>
          </cell>
        </row>
        <row r="22721">
          <cell r="M22721" t="str">
            <v>362133195408273926</v>
          </cell>
        </row>
        <row r="22722">
          <cell r="M22722" t="str">
            <v>362133195309283918</v>
          </cell>
        </row>
        <row r="22723">
          <cell r="M22723" t="str">
            <v>362133198304163910</v>
          </cell>
        </row>
        <row r="22724">
          <cell r="M22724" t="str">
            <v>362133196009013937</v>
          </cell>
        </row>
        <row r="22725">
          <cell r="M22725" t="str">
            <v>360732200410293924</v>
          </cell>
        </row>
        <row r="22726">
          <cell r="M22726" t="str">
            <v>362133198107043936</v>
          </cell>
        </row>
        <row r="22727">
          <cell r="M22727" t="str">
            <v>362133195304173920</v>
          </cell>
        </row>
        <row r="22728">
          <cell r="M22728" t="str">
            <v>362133196808033977</v>
          </cell>
        </row>
        <row r="22729">
          <cell r="M22729" t="str">
            <v>36213319530806393X</v>
          </cell>
        </row>
        <row r="22730">
          <cell r="M22730" t="str">
            <v>362133194104033910</v>
          </cell>
        </row>
        <row r="22731">
          <cell r="M22731" t="str">
            <v>360732200802233920</v>
          </cell>
        </row>
        <row r="22732">
          <cell r="M22732" t="str">
            <v>360732198411013920</v>
          </cell>
        </row>
        <row r="22733">
          <cell r="M22733" t="str">
            <v>362133196806173917</v>
          </cell>
        </row>
        <row r="22734">
          <cell r="M22734" t="str">
            <v>360732198601223945</v>
          </cell>
        </row>
        <row r="22735">
          <cell r="M22735" t="str">
            <v>360732200408203942</v>
          </cell>
        </row>
        <row r="22736">
          <cell r="M22736" t="str">
            <v>362133196311153914</v>
          </cell>
        </row>
        <row r="22737">
          <cell r="M22737" t="str">
            <v>362133196910183912</v>
          </cell>
        </row>
        <row r="22738">
          <cell r="M22738" t="str">
            <v>360732195810263915</v>
          </cell>
        </row>
        <row r="22739">
          <cell r="M22739" t="str">
            <v>362133197509023917</v>
          </cell>
        </row>
        <row r="22740">
          <cell r="M22740" t="str">
            <v>360732201302273920</v>
          </cell>
        </row>
        <row r="22741">
          <cell r="M22741" t="str">
            <v>360732201010053926</v>
          </cell>
        </row>
        <row r="22742">
          <cell r="M22742" t="str">
            <v>362133194709033921</v>
          </cell>
        </row>
        <row r="22743">
          <cell r="M22743" t="str">
            <v>362133195208243917</v>
          </cell>
        </row>
        <row r="22744">
          <cell r="M22744" t="str">
            <v>362133195508203941</v>
          </cell>
        </row>
        <row r="22745">
          <cell r="M22745" t="str">
            <v>36073219980528391X</v>
          </cell>
        </row>
        <row r="22746">
          <cell r="M22746" t="str">
            <v>362133195309093911</v>
          </cell>
        </row>
        <row r="22747">
          <cell r="M22747" t="str">
            <v>362133195205033922</v>
          </cell>
        </row>
        <row r="22748">
          <cell r="M22748" t="str">
            <v>360732200806023920</v>
          </cell>
        </row>
        <row r="22749">
          <cell r="M22749" t="str">
            <v>362133194812013910</v>
          </cell>
        </row>
        <row r="22750">
          <cell r="M22750" t="str">
            <v>360732200402123925</v>
          </cell>
        </row>
        <row r="22751">
          <cell r="M22751" t="str">
            <v>36073220060403391X</v>
          </cell>
        </row>
        <row r="22752">
          <cell r="M22752" t="str">
            <v>362133196811093911</v>
          </cell>
        </row>
        <row r="22753">
          <cell r="M22753" t="str">
            <v>36213319520205391X</v>
          </cell>
        </row>
        <row r="22754">
          <cell r="M22754" t="str">
            <v>362133195707203928</v>
          </cell>
        </row>
        <row r="22755">
          <cell r="M22755" t="str">
            <v>362133196003063925</v>
          </cell>
        </row>
        <row r="22756">
          <cell r="M22756" t="str">
            <v>362133195308163949</v>
          </cell>
        </row>
        <row r="22757">
          <cell r="M22757" t="str">
            <v>362133196110203970</v>
          </cell>
        </row>
        <row r="22758">
          <cell r="M22758" t="str">
            <v>360732198807033979</v>
          </cell>
        </row>
        <row r="22759">
          <cell r="M22759" t="str">
            <v>362133194803083925</v>
          </cell>
        </row>
        <row r="22760">
          <cell r="M22760" t="str">
            <v>362133195803173917</v>
          </cell>
        </row>
        <row r="22761">
          <cell r="M22761" t="str">
            <v>362133195804183914</v>
          </cell>
        </row>
        <row r="22762">
          <cell r="M22762" t="str">
            <v>362133196212283924</v>
          </cell>
        </row>
        <row r="22763">
          <cell r="M22763" t="str">
            <v>360732200906193927</v>
          </cell>
        </row>
        <row r="22764">
          <cell r="M22764" t="str">
            <v>360732198910243931</v>
          </cell>
        </row>
        <row r="22765">
          <cell r="M22765" t="str">
            <v>360732200610053925</v>
          </cell>
        </row>
        <row r="22766">
          <cell r="M22766" t="str">
            <v>362133198005143928</v>
          </cell>
        </row>
        <row r="22767">
          <cell r="M22767" t="str">
            <v>362133194809103923</v>
          </cell>
        </row>
        <row r="22768">
          <cell r="M22768" t="str">
            <v>362133195407023933</v>
          </cell>
        </row>
        <row r="22769">
          <cell r="M22769" t="str">
            <v>362133195807243927</v>
          </cell>
        </row>
        <row r="22770">
          <cell r="M22770" t="str">
            <v>362133194004113921</v>
          </cell>
        </row>
        <row r="22771">
          <cell r="M22771" t="str">
            <v>36213319701110391X</v>
          </cell>
        </row>
        <row r="22772">
          <cell r="M22772" t="str">
            <v>362133195707313924</v>
          </cell>
        </row>
        <row r="22773">
          <cell r="M22773" t="str">
            <v>362133196802023911</v>
          </cell>
        </row>
        <row r="22774">
          <cell r="M22774" t="str">
            <v>36073220060108392X</v>
          </cell>
        </row>
        <row r="22775">
          <cell r="M22775" t="str">
            <v>362133197002023942</v>
          </cell>
        </row>
        <row r="22776">
          <cell r="M22776" t="str">
            <v>362133197808173931</v>
          </cell>
        </row>
        <row r="22777">
          <cell r="M22777" t="str">
            <v>36073220130911392X</v>
          </cell>
        </row>
        <row r="22778">
          <cell r="M22778" t="str">
            <v>360732200903143940</v>
          </cell>
        </row>
        <row r="22779">
          <cell r="M22779" t="str">
            <v>362133197510163917</v>
          </cell>
        </row>
        <row r="22780">
          <cell r="M22780" t="str">
            <v>422201197601213626</v>
          </cell>
        </row>
        <row r="22781">
          <cell r="M22781" t="str">
            <v>362133194512253920</v>
          </cell>
        </row>
        <row r="22782">
          <cell r="M22782" t="str">
            <v>360732200901313926</v>
          </cell>
        </row>
        <row r="22783">
          <cell r="M22783" t="str">
            <v>360732201003033927</v>
          </cell>
        </row>
        <row r="22784">
          <cell r="M22784" t="str">
            <v>360732201105223916</v>
          </cell>
        </row>
        <row r="22785">
          <cell r="M22785" t="str">
            <v>362133196805103917</v>
          </cell>
        </row>
        <row r="22786">
          <cell r="M22786" t="str">
            <v>362133194208103944</v>
          </cell>
        </row>
        <row r="22787">
          <cell r="M22787" t="str">
            <v>360732198603103920</v>
          </cell>
        </row>
        <row r="22788">
          <cell r="M22788" t="str">
            <v>360732201002083922</v>
          </cell>
        </row>
        <row r="22789">
          <cell r="M22789" t="str">
            <v>360732201101303927</v>
          </cell>
        </row>
        <row r="22790">
          <cell r="M22790" t="str">
            <v>360732201203053914</v>
          </cell>
        </row>
        <row r="22791">
          <cell r="M22791" t="str">
            <v>360732201408233951</v>
          </cell>
        </row>
        <row r="22792">
          <cell r="M22792" t="str">
            <v>362133195512223910</v>
          </cell>
        </row>
        <row r="22793">
          <cell r="M22793" t="str">
            <v>36213319530518391X</v>
          </cell>
        </row>
        <row r="22794">
          <cell r="M22794" t="str">
            <v>362133195608203922</v>
          </cell>
        </row>
        <row r="22795">
          <cell r="M22795" t="str">
            <v>362133198004233913</v>
          </cell>
        </row>
        <row r="22796">
          <cell r="M22796" t="str">
            <v>362133194105123934</v>
          </cell>
        </row>
        <row r="22797">
          <cell r="M22797" t="str">
            <v>362133194508073927</v>
          </cell>
        </row>
        <row r="22798">
          <cell r="M22798" t="str">
            <v>36073220040529392X</v>
          </cell>
        </row>
        <row r="22799">
          <cell r="M22799" t="str">
            <v>360732200605023924</v>
          </cell>
        </row>
        <row r="22800">
          <cell r="M22800" t="str">
            <v>360732200905043935</v>
          </cell>
        </row>
        <row r="22801">
          <cell r="M22801" t="str">
            <v>360732199208023925</v>
          </cell>
        </row>
        <row r="22802">
          <cell r="M22802" t="str">
            <v>362133196711093914</v>
          </cell>
        </row>
        <row r="22803">
          <cell r="M22803" t="str">
            <v>362133195912163929</v>
          </cell>
        </row>
        <row r="22804">
          <cell r="M22804" t="str">
            <v>362133196206143917</v>
          </cell>
        </row>
        <row r="22805">
          <cell r="M22805" t="str">
            <v>360732195603093925</v>
          </cell>
        </row>
        <row r="22806">
          <cell r="M22806" t="str">
            <v>362133197504093916</v>
          </cell>
        </row>
        <row r="22807">
          <cell r="M22807" t="str">
            <v>360732198604073911</v>
          </cell>
        </row>
        <row r="22808">
          <cell r="M22808" t="str">
            <v>362133195812063920</v>
          </cell>
        </row>
        <row r="22809">
          <cell r="M22809" t="str">
            <v>362133195401203941</v>
          </cell>
        </row>
        <row r="22810">
          <cell r="M22810" t="str">
            <v>362133195906103911</v>
          </cell>
        </row>
        <row r="22811">
          <cell r="M22811" t="str">
            <v>360732201707073927</v>
          </cell>
        </row>
        <row r="22812">
          <cell r="M22812" t="str">
            <v>360732199608263928</v>
          </cell>
        </row>
        <row r="22813">
          <cell r="M22813" t="str">
            <v>362133196410053935</v>
          </cell>
        </row>
        <row r="22814">
          <cell r="M22814" t="str">
            <v>362133193606263957</v>
          </cell>
        </row>
        <row r="22815">
          <cell r="M22815" t="str">
            <v>36213319441113392X</v>
          </cell>
        </row>
        <row r="22816">
          <cell r="M22816" t="str">
            <v>362133196508233918</v>
          </cell>
        </row>
        <row r="22817">
          <cell r="M22817" t="str">
            <v>360732201803013916</v>
          </cell>
        </row>
        <row r="22818">
          <cell r="M22818" t="str">
            <v>362133195912033921</v>
          </cell>
        </row>
        <row r="22819">
          <cell r="M22819" t="str">
            <v>360732201112023920</v>
          </cell>
        </row>
        <row r="22820">
          <cell r="M22820" t="str">
            <v>360732201211053922</v>
          </cell>
        </row>
        <row r="22821">
          <cell r="M22821" t="str">
            <v>360732201501083927</v>
          </cell>
        </row>
        <row r="22822">
          <cell r="M22822" t="str">
            <v>360732200811233914</v>
          </cell>
        </row>
        <row r="22823">
          <cell r="M22823" t="str">
            <v>36073219871018392X</v>
          </cell>
        </row>
        <row r="22824">
          <cell r="M22824" t="str">
            <v>360732201712133912</v>
          </cell>
        </row>
        <row r="22825">
          <cell r="M22825" t="str">
            <v>360732201401183920</v>
          </cell>
        </row>
        <row r="22826">
          <cell r="M22826" t="str">
            <v>362133195909203926</v>
          </cell>
        </row>
        <row r="22827">
          <cell r="M22827" t="str">
            <v>362133197102243918</v>
          </cell>
        </row>
        <row r="22828">
          <cell r="M22828" t="str">
            <v>360732199808223912</v>
          </cell>
        </row>
        <row r="22829">
          <cell r="M22829" t="str">
            <v>362133194210103919</v>
          </cell>
        </row>
        <row r="22830">
          <cell r="M22830" t="str">
            <v>362133195810033955</v>
          </cell>
        </row>
        <row r="22831">
          <cell r="M22831" t="str">
            <v>36213319721113397X</v>
          </cell>
        </row>
        <row r="22832">
          <cell r="M22832" t="str">
            <v>362133195006073913</v>
          </cell>
        </row>
        <row r="22833">
          <cell r="M22833" t="str">
            <v>360732201207313939</v>
          </cell>
        </row>
        <row r="22834">
          <cell r="M22834" t="str">
            <v>360732202003133914</v>
          </cell>
        </row>
        <row r="22835">
          <cell r="M22835" t="str">
            <v>360732200509073921</v>
          </cell>
        </row>
        <row r="22836">
          <cell r="M22836" t="str">
            <v>360732201511253918</v>
          </cell>
        </row>
        <row r="22837">
          <cell r="M22837" t="str">
            <v>362133196707023921</v>
          </cell>
        </row>
        <row r="22838">
          <cell r="M22838" t="str">
            <v>360732198509243919</v>
          </cell>
        </row>
        <row r="22839">
          <cell r="M22839" t="str">
            <v>360732201309203917</v>
          </cell>
        </row>
        <row r="22840">
          <cell r="M22840" t="str">
            <v>360732200903013927</v>
          </cell>
        </row>
        <row r="22841">
          <cell r="M22841" t="str">
            <v>360732201005233922</v>
          </cell>
        </row>
        <row r="22842">
          <cell r="M22842" t="str">
            <v>36073220060511392X</v>
          </cell>
        </row>
        <row r="22843">
          <cell r="M22843" t="str">
            <v>360732201005203918</v>
          </cell>
        </row>
        <row r="22844">
          <cell r="M22844" t="str">
            <v>360732200904303926</v>
          </cell>
        </row>
        <row r="22845">
          <cell r="M22845" t="str">
            <v>360732201503253918</v>
          </cell>
        </row>
        <row r="22846">
          <cell r="M22846" t="str">
            <v>360732201710263924</v>
          </cell>
        </row>
        <row r="22847">
          <cell r="M22847" t="str">
            <v>360732201005023917</v>
          </cell>
        </row>
        <row r="22848">
          <cell r="M22848" t="str">
            <v>360732200811233930</v>
          </cell>
        </row>
        <row r="22849">
          <cell r="M22849" t="str">
            <v>360732201110153916</v>
          </cell>
        </row>
        <row r="22850">
          <cell r="M22850" t="str">
            <v>362133194808293913</v>
          </cell>
        </row>
        <row r="22851">
          <cell r="M22851" t="str">
            <v>36213319621209391X</v>
          </cell>
        </row>
        <row r="22852">
          <cell r="M22852" t="str">
            <v>362133196507103919</v>
          </cell>
        </row>
        <row r="22853">
          <cell r="M22853" t="str">
            <v>362133197001213912</v>
          </cell>
        </row>
        <row r="22854">
          <cell r="M22854" t="str">
            <v>362133194302033989</v>
          </cell>
        </row>
        <row r="22855">
          <cell r="M22855" t="str">
            <v>360732200511273930</v>
          </cell>
        </row>
        <row r="22856">
          <cell r="M22856" t="str">
            <v>362133197012053926</v>
          </cell>
        </row>
        <row r="22857">
          <cell r="M22857" t="str">
            <v>360732200209103965</v>
          </cell>
        </row>
        <row r="22858">
          <cell r="M22858" t="str">
            <v>362133196612183914</v>
          </cell>
        </row>
        <row r="22859">
          <cell r="M22859" t="str">
            <v>362133193005233920</v>
          </cell>
        </row>
        <row r="22860">
          <cell r="M22860" t="str">
            <v>362133197111023917</v>
          </cell>
        </row>
        <row r="22861">
          <cell r="M22861" t="str">
            <v>362133194705163921</v>
          </cell>
        </row>
        <row r="22862">
          <cell r="M22862" t="str">
            <v>362133196409143917</v>
          </cell>
        </row>
        <row r="22863">
          <cell r="M22863" t="str">
            <v>362133197803123919</v>
          </cell>
        </row>
        <row r="22864">
          <cell r="M22864" t="str">
            <v>360732200407193930</v>
          </cell>
        </row>
        <row r="22865">
          <cell r="M22865" t="str">
            <v>360732200811083928</v>
          </cell>
        </row>
        <row r="22866">
          <cell r="M22866" t="str">
            <v>362133195702213924</v>
          </cell>
        </row>
        <row r="22867">
          <cell r="M22867" t="str">
            <v>362133196109263933</v>
          </cell>
        </row>
        <row r="22868">
          <cell r="M22868" t="str">
            <v>362133196104213929</v>
          </cell>
        </row>
        <row r="22869">
          <cell r="M22869" t="str">
            <v>362133196107213916</v>
          </cell>
        </row>
        <row r="22870">
          <cell r="M22870" t="str">
            <v>360732199804263933</v>
          </cell>
        </row>
        <row r="22871">
          <cell r="M22871" t="str">
            <v>360732200508043931</v>
          </cell>
        </row>
        <row r="22872">
          <cell r="M22872" t="str">
            <v>362133197209203924</v>
          </cell>
        </row>
        <row r="22873">
          <cell r="M22873" t="str">
            <v>36213319701114392X</v>
          </cell>
        </row>
        <row r="22874">
          <cell r="M22874" t="str">
            <v>362133193701033914</v>
          </cell>
        </row>
        <row r="22875">
          <cell r="M22875" t="str">
            <v>360732198410263928</v>
          </cell>
        </row>
        <row r="22876">
          <cell r="M22876" t="str">
            <v>360732200210143948</v>
          </cell>
        </row>
        <row r="22877">
          <cell r="M22877" t="str">
            <v>36213319650927392X</v>
          </cell>
        </row>
        <row r="22878">
          <cell r="M22878" t="str">
            <v>362133194402183917</v>
          </cell>
        </row>
        <row r="22879">
          <cell r="M22879" t="str">
            <v>362133198010163915</v>
          </cell>
        </row>
        <row r="22880">
          <cell r="M22880" t="str">
            <v>36213319740424393X</v>
          </cell>
        </row>
        <row r="22881">
          <cell r="M22881" t="str">
            <v>362133198107053923</v>
          </cell>
        </row>
        <row r="22882">
          <cell r="M22882" t="str">
            <v>362133194808103913</v>
          </cell>
        </row>
        <row r="22883">
          <cell r="M22883" t="str">
            <v>362133197411243954</v>
          </cell>
        </row>
        <row r="22884">
          <cell r="M22884" t="str">
            <v>362133195412053918</v>
          </cell>
        </row>
        <row r="22885">
          <cell r="M22885" t="str">
            <v>362133195404033941</v>
          </cell>
        </row>
        <row r="22886">
          <cell r="M22886" t="str">
            <v>362133197306153922</v>
          </cell>
        </row>
        <row r="22887">
          <cell r="M22887" t="str">
            <v>362133196401113924</v>
          </cell>
        </row>
        <row r="22888">
          <cell r="M22888" t="str">
            <v>360732200608163922</v>
          </cell>
        </row>
        <row r="22889">
          <cell r="M22889" t="str">
            <v>362133194905203924</v>
          </cell>
        </row>
        <row r="22890">
          <cell r="M22890" t="str">
            <v>36073220020114392X</v>
          </cell>
        </row>
        <row r="22891">
          <cell r="M22891" t="str">
            <v>362133197104103935</v>
          </cell>
        </row>
        <row r="22892">
          <cell r="M22892" t="str">
            <v>360732200910193911</v>
          </cell>
        </row>
        <row r="22893">
          <cell r="M22893" t="str">
            <v>362133194201033939</v>
          </cell>
        </row>
        <row r="22894">
          <cell r="M22894" t="str">
            <v>362133194511253929</v>
          </cell>
        </row>
        <row r="22895">
          <cell r="M22895" t="str">
            <v>360732200406084185</v>
          </cell>
        </row>
        <row r="22896">
          <cell r="M22896" t="str">
            <v>360732200810214121</v>
          </cell>
        </row>
        <row r="22897">
          <cell r="M22897" t="str">
            <v>362133195711163949</v>
          </cell>
        </row>
        <row r="22898">
          <cell r="M22898" t="str">
            <v>362133198303163919</v>
          </cell>
        </row>
        <row r="22899">
          <cell r="M22899" t="str">
            <v>362133195002173917</v>
          </cell>
        </row>
        <row r="22900">
          <cell r="M22900" t="str">
            <v>360732198612223940</v>
          </cell>
        </row>
        <row r="22901">
          <cell r="M22901" t="str">
            <v>360732201810253926</v>
          </cell>
        </row>
        <row r="22902">
          <cell r="M22902" t="str">
            <v>360732200910103912</v>
          </cell>
        </row>
        <row r="22903">
          <cell r="M22903" t="str">
            <v>362133197210043921</v>
          </cell>
        </row>
        <row r="22904">
          <cell r="M22904" t="str">
            <v>362133197202273946</v>
          </cell>
        </row>
        <row r="22905">
          <cell r="M22905" t="str">
            <v>360732200203063931</v>
          </cell>
        </row>
        <row r="22906">
          <cell r="M22906" t="str">
            <v>362133194506103918</v>
          </cell>
        </row>
        <row r="22907">
          <cell r="M22907" t="str">
            <v>362133195406063925</v>
          </cell>
        </row>
        <row r="22908">
          <cell r="M22908" t="str">
            <v>360732199605103945</v>
          </cell>
        </row>
        <row r="22909">
          <cell r="M22909" t="str">
            <v>36213319731109391X</v>
          </cell>
        </row>
        <row r="22910">
          <cell r="M22910" t="str">
            <v>362133194211023937</v>
          </cell>
        </row>
        <row r="22911">
          <cell r="M22911" t="str">
            <v>362133195008233941</v>
          </cell>
        </row>
        <row r="22912">
          <cell r="M22912" t="str">
            <v>360732201810173926</v>
          </cell>
        </row>
        <row r="22913">
          <cell r="M22913" t="str">
            <v>360732201203163945</v>
          </cell>
        </row>
        <row r="22914">
          <cell r="M22914" t="str">
            <v>360732201403053935</v>
          </cell>
        </row>
        <row r="22915">
          <cell r="M22915" t="str">
            <v>36213319620708391X</v>
          </cell>
        </row>
        <row r="22916">
          <cell r="M22916" t="str">
            <v>362133196501093924</v>
          </cell>
        </row>
        <row r="22917">
          <cell r="M22917" t="str">
            <v>362133194411283928</v>
          </cell>
        </row>
        <row r="22918">
          <cell r="M22918" t="str">
            <v>362133194508203920</v>
          </cell>
        </row>
        <row r="22919">
          <cell r="M22919" t="str">
            <v>360732200412013914</v>
          </cell>
        </row>
        <row r="22920">
          <cell r="M22920" t="str">
            <v>360732200102263969</v>
          </cell>
        </row>
        <row r="22921">
          <cell r="M22921" t="str">
            <v>362133195109253618</v>
          </cell>
        </row>
        <row r="22922">
          <cell r="M22922" t="str">
            <v>36073220160623391X</v>
          </cell>
        </row>
        <row r="22923">
          <cell r="M22923" t="str">
            <v>360732201101073922</v>
          </cell>
        </row>
        <row r="22924">
          <cell r="M22924" t="str">
            <v>362133197509143919</v>
          </cell>
        </row>
        <row r="22925">
          <cell r="M22925" t="str">
            <v>360732201407183921</v>
          </cell>
        </row>
        <row r="22926">
          <cell r="M22926" t="str">
            <v>360732201709243926</v>
          </cell>
        </row>
        <row r="22927">
          <cell r="M22927" t="str">
            <v>362133197306063935</v>
          </cell>
        </row>
        <row r="22928">
          <cell r="M22928" t="str">
            <v>360732200708313916</v>
          </cell>
        </row>
        <row r="22929">
          <cell r="M22929" t="str">
            <v>362133194106173917</v>
          </cell>
        </row>
        <row r="22930">
          <cell r="M22930" t="str">
            <v>362133196311283911</v>
          </cell>
        </row>
        <row r="22931">
          <cell r="M22931" t="str">
            <v>362133196311153922</v>
          </cell>
        </row>
        <row r="22932">
          <cell r="M22932" t="str">
            <v>362133196108203912</v>
          </cell>
        </row>
        <row r="22933">
          <cell r="M22933" t="str">
            <v>362133196905113928</v>
          </cell>
        </row>
        <row r="22934">
          <cell r="M22934" t="str">
            <v>362133197003173950</v>
          </cell>
        </row>
        <row r="22935">
          <cell r="M22935" t="str">
            <v>362133194111153945</v>
          </cell>
        </row>
        <row r="22936">
          <cell r="M22936" t="str">
            <v>362133193912103935</v>
          </cell>
        </row>
        <row r="22937">
          <cell r="M22937" t="str">
            <v>362133197110113953</v>
          </cell>
        </row>
        <row r="22938">
          <cell r="M22938" t="str">
            <v>36213319640725391X</v>
          </cell>
        </row>
        <row r="22939">
          <cell r="M22939" t="str">
            <v>36073219910212391X</v>
          </cell>
        </row>
        <row r="22940">
          <cell r="M22940" t="str">
            <v>360732199410033940</v>
          </cell>
        </row>
        <row r="22941">
          <cell r="M22941" t="str">
            <v>360732202308143929</v>
          </cell>
        </row>
        <row r="22942">
          <cell r="M22942" t="str">
            <v>362133197912293917</v>
          </cell>
        </row>
        <row r="22943">
          <cell r="M22943" t="str">
            <v>360732200804133923</v>
          </cell>
        </row>
        <row r="22944">
          <cell r="M22944" t="str">
            <v>362133194405063961</v>
          </cell>
        </row>
        <row r="22945">
          <cell r="M22945" t="str">
            <v>362133195403183913</v>
          </cell>
        </row>
        <row r="22946">
          <cell r="M22946" t="str">
            <v>362133195312203923</v>
          </cell>
        </row>
        <row r="22947">
          <cell r="M22947" t="str">
            <v>360732199701203911</v>
          </cell>
        </row>
        <row r="22948">
          <cell r="M22948" t="str">
            <v>362133193911073949</v>
          </cell>
        </row>
        <row r="22949">
          <cell r="M22949" t="str">
            <v>362133198211154169</v>
          </cell>
        </row>
        <row r="22950">
          <cell r="M22950" t="str">
            <v>360732201205163922</v>
          </cell>
        </row>
        <row r="22951">
          <cell r="M22951" t="str">
            <v>360732201008083923</v>
          </cell>
        </row>
        <row r="22952">
          <cell r="M22952" t="str">
            <v>360732201903093917</v>
          </cell>
        </row>
        <row r="22953">
          <cell r="M22953" t="str">
            <v>362133196212093952</v>
          </cell>
        </row>
        <row r="22954">
          <cell r="M22954" t="str">
            <v>36213319700314392X</v>
          </cell>
        </row>
        <row r="22955">
          <cell r="M22955" t="str">
            <v>362133196101263912</v>
          </cell>
        </row>
        <row r="22956">
          <cell r="M22956" t="str">
            <v>362133196803303923</v>
          </cell>
        </row>
        <row r="22957">
          <cell r="M22957" t="str">
            <v>362133196406243912</v>
          </cell>
        </row>
        <row r="22958">
          <cell r="M22958" t="str">
            <v>360732199611033912</v>
          </cell>
        </row>
        <row r="22959">
          <cell r="M22959" t="str">
            <v>362133197403153924</v>
          </cell>
        </row>
        <row r="22960">
          <cell r="M22960" t="str">
            <v>362133195308243914</v>
          </cell>
        </row>
        <row r="22961">
          <cell r="M22961" t="str">
            <v>362133195601053925</v>
          </cell>
        </row>
        <row r="22962">
          <cell r="M22962" t="str">
            <v>362133196606263926</v>
          </cell>
        </row>
        <row r="22963">
          <cell r="M22963" t="str">
            <v>362133193901143915</v>
          </cell>
        </row>
        <row r="22964">
          <cell r="M22964" t="str">
            <v>362133196105123925</v>
          </cell>
        </row>
        <row r="22965">
          <cell r="M22965" t="str">
            <v>362133196006233918</v>
          </cell>
        </row>
        <row r="22966">
          <cell r="M22966" t="str">
            <v>360732200711233917</v>
          </cell>
        </row>
        <row r="22967">
          <cell r="M22967" t="str">
            <v>36073220050425001X</v>
          </cell>
        </row>
        <row r="22968">
          <cell r="M22968" t="str">
            <v>360732200712083922</v>
          </cell>
        </row>
        <row r="22969">
          <cell r="M22969" t="str">
            <v>36073220100330394X</v>
          </cell>
        </row>
        <row r="22970">
          <cell r="M22970" t="str">
            <v>362133197411253917</v>
          </cell>
        </row>
        <row r="22971">
          <cell r="M22971" t="str">
            <v>362133193809163921</v>
          </cell>
        </row>
        <row r="22972">
          <cell r="M22972" t="str">
            <v>360732200807143932</v>
          </cell>
        </row>
        <row r="22973">
          <cell r="M22973" t="str">
            <v>362133197707273941</v>
          </cell>
        </row>
        <row r="22974">
          <cell r="M22974" t="str">
            <v>360732200212123940</v>
          </cell>
        </row>
        <row r="22975">
          <cell r="M22975" t="str">
            <v>362133195612313913</v>
          </cell>
        </row>
        <row r="22976">
          <cell r="M22976" t="str">
            <v>362133195605203927</v>
          </cell>
        </row>
        <row r="22977">
          <cell r="M22977" t="str">
            <v>362133195809283914</v>
          </cell>
        </row>
        <row r="22978">
          <cell r="M22978" t="str">
            <v>362133198205053919</v>
          </cell>
        </row>
        <row r="22979">
          <cell r="M22979" t="str">
            <v>360732200901293929</v>
          </cell>
        </row>
        <row r="22980">
          <cell r="M22980" t="str">
            <v>362133198008113927</v>
          </cell>
        </row>
        <row r="22981">
          <cell r="M22981" t="str">
            <v>362133196908153925</v>
          </cell>
        </row>
        <row r="22982">
          <cell r="M22982" t="str">
            <v>362133196702243917</v>
          </cell>
        </row>
        <row r="22983">
          <cell r="M22983" t="str">
            <v>360732200504253923</v>
          </cell>
        </row>
        <row r="22984">
          <cell r="M22984" t="str">
            <v>362133196808142620</v>
          </cell>
        </row>
        <row r="22985">
          <cell r="M22985" t="str">
            <v>360732200207133917</v>
          </cell>
        </row>
        <row r="22986">
          <cell r="M22986" t="str">
            <v>36073220031219392X</v>
          </cell>
        </row>
        <row r="22987">
          <cell r="M22987" t="str">
            <v>362133196011123916</v>
          </cell>
        </row>
        <row r="22988">
          <cell r="M22988" t="str">
            <v>362133196304183963</v>
          </cell>
        </row>
        <row r="22989">
          <cell r="M22989" t="str">
            <v>362133198101243929</v>
          </cell>
        </row>
        <row r="22990">
          <cell r="M22990" t="str">
            <v>360732201308213910</v>
          </cell>
        </row>
        <row r="22991">
          <cell r="M22991" t="str">
            <v>360732201502243929</v>
          </cell>
        </row>
        <row r="22992">
          <cell r="M22992" t="str">
            <v>36213319690503391X</v>
          </cell>
        </row>
        <row r="22993">
          <cell r="M22993" t="str">
            <v>362133197110233939</v>
          </cell>
        </row>
        <row r="22994">
          <cell r="M22994" t="str">
            <v>360732199707283916</v>
          </cell>
        </row>
        <row r="22995">
          <cell r="M22995" t="str">
            <v>360732200205243928</v>
          </cell>
        </row>
        <row r="22996">
          <cell r="M22996" t="str">
            <v>362133198502223961</v>
          </cell>
        </row>
        <row r="22997">
          <cell r="M22997" t="str">
            <v>362133195610103920</v>
          </cell>
        </row>
        <row r="22998">
          <cell r="M22998" t="str">
            <v>360732200501203939</v>
          </cell>
        </row>
        <row r="22999">
          <cell r="M22999" t="str">
            <v>362133197005163924</v>
          </cell>
        </row>
        <row r="23000">
          <cell r="M23000" t="str">
            <v>360731199002164320</v>
          </cell>
        </row>
        <row r="23001">
          <cell r="M23001" t="str">
            <v>362133196406013914</v>
          </cell>
        </row>
        <row r="23002">
          <cell r="M23002" t="str">
            <v>362133195503143919</v>
          </cell>
        </row>
        <row r="23003">
          <cell r="M23003" t="str">
            <v>362133195606163912</v>
          </cell>
        </row>
        <row r="23004">
          <cell r="M23004" t="str">
            <v>360782198610057065</v>
          </cell>
        </row>
        <row r="23005">
          <cell r="M23005" t="str">
            <v>36213319541230393X</v>
          </cell>
        </row>
        <row r="23006">
          <cell r="M23006" t="str">
            <v>36213319600102392X</v>
          </cell>
        </row>
        <row r="23007">
          <cell r="M23007" t="str">
            <v>362133197609183934</v>
          </cell>
        </row>
        <row r="23008">
          <cell r="M23008" t="str">
            <v>362133196309273925</v>
          </cell>
        </row>
        <row r="23009">
          <cell r="M23009" t="str">
            <v>360732201411303930</v>
          </cell>
        </row>
        <row r="23010">
          <cell r="M23010" t="str">
            <v>36073220140124392X</v>
          </cell>
        </row>
        <row r="23011">
          <cell r="M23011" t="str">
            <v>360732201411303914</v>
          </cell>
        </row>
        <row r="23012">
          <cell r="M23012" t="str">
            <v>360732198402173949</v>
          </cell>
        </row>
        <row r="23013">
          <cell r="M23013" t="str">
            <v>362133195801113910</v>
          </cell>
        </row>
        <row r="23014">
          <cell r="M23014" t="str">
            <v>360732201505283926</v>
          </cell>
        </row>
        <row r="23015">
          <cell r="M23015" t="str">
            <v>360732200701313913</v>
          </cell>
        </row>
        <row r="23016">
          <cell r="M23016" t="str">
            <v>362133194811223916</v>
          </cell>
        </row>
        <row r="23017">
          <cell r="M23017" t="str">
            <v>360732200405013940</v>
          </cell>
        </row>
        <row r="23018">
          <cell r="M23018" t="str">
            <v>360732200508013951</v>
          </cell>
        </row>
        <row r="23019">
          <cell r="M23019" t="str">
            <v>362133198007263915</v>
          </cell>
        </row>
        <row r="23020">
          <cell r="M23020" t="str">
            <v>362133197105163913</v>
          </cell>
        </row>
        <row r="23021">
          <cell r="M23021" t="str">
            <v>362133193508253923</v>
          </cell>
        </row>
        <row r="23022">
          <cell r="M23022" t="str">
            <v>360732201001243912</v>
          </cell>
        </row>
        <row r="23023">
          <cell r="M23023" t="str">
            <v>362133194811173920</v>
          </cell>
        </row>
        <row r="23024">
          <cell r="M23024" t="str">
            <v>362133193610203922</v>
          </cell>
        </row>
        <row r="23025">
          <cell r="M23025" t="str">
            <v>362133194807043920</v>
          </cell>
        </row>
        <row r="23026">
          <cell r="M23026" t="str">
            <v>360732199512153919</v>
          </cell>
        </row>
        <row r="23027">
          <cell r="M23027" t="str">
            <v>36213319580420392X</v>
          </cell>
        </row>
        <row r="23028">
          <cell r="M23028" t="str">
            <v>360732198809223952</v>
          </cell>
        </row>
        <row r="23029">
          <cell r="M23029" t="str">
            <v>36213319700910397X</v>
          </cell>
        </row>
        <row r="23030">
          <cell r="M23030" t="str">
            <v>360732201802203937</v>
          </cell>
        </row>
        <row r="23031">
          <cell r="M23031" t="str">
            <v>362133196001203912</v>
          </cell>
        </row>
        <row r="23032">
          <cell r="M23032" t="str">
            <v>360732198708183939</v>
          </cell>
        </row>
        <row r="23033">
          <cell r="M23033" t="str">
            <v>362133196602023925</v>
          </cell>
        </row>
        <row r="23034">
          <cell r="M23034" t="str">
            <v>362133195205113914</v>
          </cell>
        </row>
        <row r="23035">
          <cell r="M23035" t="str">
            <v>362133195505113924</v>
          </cell>
        </row>
        <row r="23036">
          <cell r="M23036" t="str">
            <v>36073219871102391X</v>
          </cell>
        </row>
        <row r="23037">
          <cell r="M23037" t="str">
            <v>362133193901023913</v>
          </cell>
        </row>
        <row r="23038">
          <cell r="M23038" t="str">
            <v>362133194504043923</v>
          </cell>
        </row>
        <row r="23039">
          <cell r="M23039" t="str">
            <v>360732200805153942</v>
          </cell>
        </row>
        <row r="23040">
          <cell r="M23040" t="str">
            <v>360732201208293917</v>
          </cell>
        </row>
        <row r="23041">
          <cell r="M23041" t="str">
            <v>362133195603023914</v>
          </cell>
        </row>
        <row r="23042">
          <cell r="M23042" t="str">
            <v>362133195309103921</v>
          </cell>
        </row>
        <row r="23043">
          <cell r="M23043" t="str">
            <v>362133193303063915</v>
          </cell>
        </row>
        <row r="23044">
          <cell r="M23044" t="str">
            <v>362133195805203913</v>
          </cell>
        </row>
        <row r="23045">
          <cell r="M23045" t="str">
            <v>360732198610113924</v>
          </cell>
        </row>
        <row r="23046">
          <cell r="M23046" t="str">
            <v>36073220090825392X</v>
          </cell>
        </row>
        <row r="23047">
          <cell r="M23047" t="str">
            <v>360732201808093927</v>
          </cell>
        </row>
        <row r="23048">
          <cell r="M23048" t="str">
            <v>362133197007283911</v>
          </cell>
        </row>
        <row r="23049">
          <cell r="M23049" t="str">
            <v>362133196807043911</v>
          </cell>
        </row>
        <row r="23050">
          <cell r="M23050" t="str">
            <v>362133193412283925</v>
          </cell>
        </row>
        <row r="23051">
          <cell r="M23051" t="str">
            <v>360732199702193962</v>
          </cell>
        </row>
        <row r="23052">
          <cell r="M23052" t="str">
            <v>36213319550627392X</v>
          </cell>
        </row>
        <row r="23053">
          <cell r="M23053" t="str">
            <v>360732202201033922</v>
          </cell>
        </row>
        <row r="23054">
          <cell r="M23054" t="str">
            <v>360732201901013928</v>
          </cell>
        </row>
        <row r="23055">
          <cell r="M23055" t="str">
            <v>362133193408013922</v>
          </cell>
        </row>
        <row r="23056">
          <cell r="M23056" t="str">
            <v>362133195711153927</v>
          </cell>
        </row>
        <row r="23057">
          <cell r="M23057" t="str">
            <v>362426197404145232</v>
          </cell>
        </row>
        <row r="23058">
          <cell r="M23058" t="str">
            <v>360732200212223968</v>
          </cell>
        </row>
        <row r="23059">
          <cell r="M23059" t="str">
            <v>360732200503033937</v>
          </cell>
        </row>
        <row r="23060">
          <cell r="M23060" t="str">
            <v>36213319630201391X</v>
          </cell>
        </row>
        <row r="23061">
          <cell r="M23061" t="str">
            <v>362133194705043911</v>
          </cell>
        </row>
        <row r="23062">
          <cell r="M23062" t="str">
            <v>360732201607253920</v>
          </cell>
        </row>
        <row r="23063">
          <cell r="M23063" t="str">
            <v>360732201011193912</v>
          </cell>
        </row>
        <row r="23064">
          <cell r="M23064" t="str">
            <v>362133195701123927</v>
          </cell>
        </row>
        <row r="23065">
          <cell r="M23065" t="str">
            <v>362133196003083942</v>
          </cell>
        </row>
        <row r="23066">
          <cell r="M23066" t="str">
            <v>362133195103083910</v>
          </cell>
        </row>
        <row r="23067">
          <cell r="M23067" t="str">
            <v>36213319600209392X</v>
          </cell>
        </row>
        <row r="23068">
          <cell r="M23068" t="str">
            <v>362133197006103915</v>
          </cell>
        </row>
        <row r="23069">
          <cell r="M23069" t="str">
            <v>362133198103053934</v>
          </cell>
        </row>
        <row r="23070">
          <cell r="M23070" t="str">
            <v>360732201203253924</v>
          </cell>
        </row>
        <row r="23071">
          <cell r="M23071" t="str">
            <v>360732200306193923</v>
          </cell>
        </row>
        <row r="23072">
          <cell r="M23072" t="str">
            <v>360732200705073929</v>
          </cell>
        </row>
        <row r="23073">
          <cell r="M23073" t="str">
            <v>360732201708043981</v>
          </cell>
        </row>
        <row r="23074">
          <cell r="M23074" t="str">
            <v>360732200310123944</v>
          </cell>
        </row>
        <row r="23075">
          <cell r="M23075" t="str">
            <v>362133197607233926</v>
          </cell>
        </row>
        <row r="23076">
          <cell r="M23076" t="str">
            <v>36213319670502391X</v>
          </cell>
        </row>
        <row r="23077">
          <cell r="M23077" t="str">
            <v>362133197110213911</v>
          </cell>
        </row>
        <row r="23078">
          <cell r="M23078" t="str">
            <v>360732201104103920</v>
          </cell>
        </row>
        <row r="23079">
          <cell r="M23079" t="str">
            <v>360732201208293941</v>
          </cell>
        </row>
        <row r="23080">
          <cell r="M23080" t="str">
            <v>360732201403063914</v>
          </cell>
        </row>
        <row r="23081">
          <cell r="M23081" t="str">
            <v>362133196401233918</v>
          </cell>
        </row>
        <row r="23082">
          <cell r="M23082" t="str">
            <v>362133196207064444</v>
          </cell>
        </row>
        <row r="23083">
          <cell r="M23083" t="str">
            <v>362133197203104415</v>
          </cell>
        </row>
        <row r="23084">
          <cell r="M23084" t="str">
            <v>360732200712284425</v>
          </cell>
        </row>
        <row r="23085">
          <cell r="M23085" t="str">
            <v>360732202303314426</v>
          </cell>
        </row>
        <row r="23086">
          <cell r="M23086" t="str">
            <v>362133197006084443</v>
          </cell>
        </row>
        <row r="23087">
          <cell r="M23087" t="str">
            <v>362133195712094420</v>
          </cell>
        </row>
        <row r="23088">
          <cell r="M23088" t="str">
            <v>360732200412014431</v>
          </cell>
        </row>
        <row r="23089">
          <cell r="M23089" t="str">
            <v>362136198108295923</v>
          </cell>
        </row>
        <row r="23090">
          <cell r="M23090" t="str">
            <v>360732200908014427</v>
          </cell>
        </row>
        <row r="23091">
          <cell r="M23091" t="str">
            <v>360732200711034491</v>
          </cell>
        </row>
        <row r="23092">
          <cell r="M23092" t="str">
            <v>362133197408154440</v>
          </cell>
        </row>
        <row r="23093">
          <cell r="M23093" t="str">
            <v>362133196109164425</v>
          </cell>
        </row>
        <row r="23094">
          <cell r="M23094" t="str">
            <v>360732201411274439</v>
          </cell>
        </row>
        <row r="23095">
          <cell r="M23095" t="str">
            <v>360732201301214427</v>
          </cell>
        </row>
        <row r="23096">
          <cell r="M23096" t="str">
            <v>360732198312114144</v>
          </cell>
        </row>
        <row r="23097">
          <cell r="M23097" t="str">
            <v>362133195112244413</v>
          </cell>
        </row>
        <row r="23098">
          <cell r="M23098" t="str">
            <v>362133195702134425</v>
          </cell>
        </row>
        <row r="23099">
          <cell r="M23099" t="str">
            <v>362133197303125328</v>
          </cell>
        </row>
        <row r="23100">
          <cell r="M23100" t="str">
            <v>362133194308234415</v>
          </cell>
        </row>
        <row r="23101">
          <cell r="M23101" t="str">
            <v>362133198007184424</v>
          </cell>
        </row>
        <row r="23102">
          <cell r="M23102" t="str">
            <v>362133194807024420</v>
          </cell>
        </row>
        <row r="23103">
          <cell r="M23103" t="str">
            <v>360732201001094427</v>
          </cell>
        </row>
        <row r="23104">
          <cell r="M23104" t="str">
            <v>362133197103104434</v>
          </cell>
        </row>
        <row r="23105">
          <cell r="M23105" t="str">
            <v>362133194106044437</v>
          </cell>
        </row>
        <row r="23106">
          <cell r="M23106" t="str">
            <v>360732200811014412</v>
          </cell>
        </row>
        <row r="23107">
          <cell r="M23107" t="str">
            <v>360732200712120092</v>
          </cell>
        </row>
        <row r="23108">
          <cell r="M23108" t="str">
            <v>360732200012294411</v>
          </cell>
        </row>
        <row r="23109">
          <cell r="M23109" t="str">
            <v>362133197404174428</v>
          </cell>
        </row>
        <row r="23110">
          <cell r="M23110" t="str">
            <v>360732200801074411</v>
          </cell>
        </row>
        <row r="23111">
          <cell r="M23111" t="str">
            <v>362421197507278327</v>
          </cell>
        </row>
        <row r="23112">
          <cell r="M23112" t="str">
            <v>360732200606194426</v>
          </cell>
        </row>
        <row r="23113">
          <cell r="M23113" t="str">
            <v>360732201006234417</v>
          </cell>
        </row>
        <row r="23114">
          <cell r="M23114" t="str">
            <v>36213319300219441X</v>
          </cell>
        </row>
        <row r="23115">
          <cell r="M23115" t="str">
            <v>362133197308064421</v>
          </cell>
        </row>
        <row r="23116">
          <cell r="M23116" t="str">
            <v>360732200404054417</v>
          </cell>
        </row>
        <row r="23117">
          <cell r="M23117" t="str">
            <v>36213319690912443X</v>
          </cell>
        </row>
        <row r="23118">
          <cell r="M23118" t="str">
            <v>362133196908284423</v>
          </cell>
        </row>
        <row r="23119">
          <cell r="M23119" t="str">
            <v>360732200310014457</v>
          </cell>
        </row>
        <row r="23120">
          <cell r="M23120" t="str">
            <v>36213319550606444X</v>
          </cell>
        </row>
        <row r="23121">
          <cell r="M23121" t="str">
            <v>362133195301234417</v>
          </cell>
        </row>
        <row r="23122">
          <cell r="M23122" t="str">
            <v>362133196906024441</v>
          </cell>
        </row>
        <row r="23123">
          <cell r="M23123" t="str">
            <v>36213319720707441X</v>
          </cell>
        </row>
        <row r="23124">
          <cell r="M23124" t="str">
            <v>362133196806274443</v>
          </cell>
        </row>
        <row r="23125">
          <cell r="M23125" t="str">
            <v>360732200806234410</v>
          </cell>
        </row>
        <row r="23126">
          <cell r="M23126" t="str">
            <v>362133196805054430</v>
          </cell>
        </row>
        <row r="23127">
          <cell r="M23127" t="str">
            <v>362133196003114411</v>
          </cell>
        </row>
        <row r="23128">
          <cell r="M23128" t="str">
            <v>362133198008194421</v>
          </cell>
        </row>
        <row r="23129">
          <cell r="M23129" t="str">
            <v>360732200108194415</v>
          </cell>
        </row>
        <row r="23130">
          <cell r="M23130" t="str">
            <v>360732200206054416</v>
          </cell>
        </row>
        <row r="23131">
          <cell r="M23131" t="str">
            <v>362133197105154435</v>
          </cell>
        </row>
        <row r="23132">
          <cell r="M23132" t="str">
            <v>360732200612064425</v>
          </cell>
        </row>
        <row r="23133">
          <cell r="M23133" t="str">
            <v>362133197707314424</v>
          </cell>
        </row>
        <row r="23134">
          <cell r="M23134" t="str">
            <v>360732201012144418</v>
          </cell>
        </row>
        <row r="23135">
          <cell r="M23135" t="str">
            <v>362133197506124421</v>
          </cell>
        </row>
        <row r="23136">
          <cell r="M23136" t="str">
            <v>360732200611024421</v>
          </cell>
        </row>
        <row r="23137">
          <cell r="M23137" t="str">
            <v>360732200404134417</v>
          </cell>
        </row>
        <row r="23138">
          <cell r="M23138" t="str">
            <v>36073219841112441X</v>
          </cell>
        </row>
        <row r="23139">
          <cell r="M23139" t="str">
            <v>362133196408044423</v>
          </cell>
        </row>
        <row r="23140">
          <cell r="M23140" t="str">
            <v>362133193910194415</v>
          </cell>
        </row>
        <row r="23141">
          <cell r="M23141" t="str">
            <v>360732201811044413</v>
          </cell>
        </row>
        <row r="23142">
          <cell r="M23142" t="str">
            <v>360732201304084429</v>
          </cell>
        </row>
        <row r="23143">
          <cell r="M23143" t="str">
            <v>362133194606104416</v>
          </cell>
        </row>
        <row r="23144">
          <cell r="M23144" t="str">
            <v>362133197001214413</v>
          </cell>
        </row>
        <row r="23145">
          <cell r="M23145" t="str">
            <v>362133197512104435</v>
          </cell>
        </row>
        <row r="23146">
          <cell r="M23146" t="str">
            <v>36073220080131442X</v>
          </cell>
        </row>
        <row r="23147">
          <cell r="M23147" t="str">
            <v>360732200308284423</v>
          </cell>
        </row>
        <row r="23148">
          <cell r="M23148" t="str">
            <v>360732201111154435</v>
          </cell>
        </row>
        <row r="23149">
          <cell r="M23149" t="str">
            <v>360732201111154419</v>
          </cell>
        </row>
        <row r="23150">
          <cell r="M23150" t="str">
            <v>362133195510054420</v>
          </cell>
        </row>
        <row r="23151">
          <cell r="M23151" t="str">
            <v>362133197712044422</v>
          </cell>
        </row>
        <row r="23152">
          <cell r="M23152" t="str">
            <v>36073219920217532X</v>
          </cell>
        </row>
        <row r="23153">
          <cell r="M23153" t="str">
            <v>36073220191106442X</v>
          </cell>
        </row>
        <row r="23154">
          <cell r="M23154" t="str">
            <v>362133195812234419</v>
          </cell>
        </row>
        <row r="23155">
          <cell r="M23155" t="str">
            <v>362133196211184422</v>
          </cell>
        </row>
        <row r="23156">
          <cell r="M23156" t="str">
            <v>360732201002064449</v>
          </cell>
        </row>
        <row r="23157">
          <cell r="M23157" t="str">
            <v>36073220070208442X</v>
          </cell>
        </row>
        <row r="23158">
          <cell r="M23158" t="str">
            <v>360732201107094433</v>
          </cell>
        </row>
        <row r="23159">
          <cell r="M23159" t="str">
            <v>362133197102234413</v>
          </cell>
        </row>
        <row r="23160">
          <cell r="M23160" t="str">
            <v>36073219831129442X</v>
          </cell>
        </row>
        <row r="23161">
          <cell r="M23161" t="str">
            <v>360732202108174421</v>
          </cell>
        </row>
        <row r="23162">
          <cell r="M23162" t="str">
            <v>362133195806084418</v>
          </cell>
        </row>
        <row r="23163">
          <cell r="M23163" t="str">
            <v>360732198908294596</v>
          </cell>
        </row>
        <row r="23164">
          <cell r="M23164" t="str">
            <v>36073220070212441X</v>
          </cell>
        </row>
        <row r="23165">
          <cell r="M23165" t="str">
            <v>360732200106134427</v>
          </cell>
        </row>
        <row r="23166">
          <cell r="M23166" t="str">
            <v>362133197210274447</v>
          </cell>
        </row>
        <row r="23167">
          <cell r="M23167" t="str">
            <v>360732200111044426</v>
          </cell>
        </row>
        <row r="23168">
          <cell r="M23168" t="str">
            <v>362133196601234421</v>
          </cell>
        </row>
        <row r="23169">
          <cell r="M23169" t="str">
            <v>362133197611154411</v>
          </cell>
        </row>
        <row r="23170">
          <cell r="M23170" t="str">
            <v>36073220070110445X</v>
          </cell>
        </row>
        <row r="23171">
          <cell r="M23171" t="str">
            <v>362133196301214437</v>
          </cell>
        </row>
        <row r="23172">
          <cell r="M23172" t="str">
            <v>362133195310184415</v>
          </cell>
        </row>
        <row r="23173">
          <cell r="M23173" t="str">
            <v>360732198712194550</v>
          </cell>
        </row>
        <row r="23174">
          <cell r="M23174" t="str">
            <v>362133197508114411</v>
          </cell>
        </row>
        <row r="23175">
          <cell r="M23175" t="str">
            <v>362133197504164438</v>
          </cell>
        </row>
        <row r="23176">
          <cell r="M23176" t="str">
            <v>362133197406144425</v>
          </cell>
        </row>
        <row r="23177">
          <cell r="M23177" t="str">
            <v>362133195603204416</v>
          </cell>
        </row>
        <row r="23178">
          <cell r="M23178" t="str">
            <v>362133196112274422</v>
          </cell>
        </row>
        <row r="23179">
          <cell r="M23179" t="str">
            <v>360732200708234425</v>
          </cell>
        </row>
        <row r="23180">
          <cell r="M23180" t="str">
            <v>362133196911274410</v>
          </cell>
        </row>
        <row r="23181">
          <cell r="M23181" t="str">
            <v>36213319810820472X</v>
          </cell>
        </row>
        <row r="23182">
          <cell r="M23182" t="str">
            <v>360732200703254451</v>
          </cell>
        </row>
        <row r="23183">
          <cell r="M23183" t="str">
            <v>362133197101044714</v>
          </cell>
        </row>
        <row r="23184">
          <cell r="M23184" t="str">
            <v>362133194307124724</v>
          </cell>
        </row>
        <row r="23185">
          <cell r="M23185" t="str">
            <v>360732200902184425</v>
          </cell>
        </row>
        <row r="23186">
          <cell r="M23186" t="str">
            <v>360732200004014432</v>
          </cell>
        </row>
        <row r="23187">
          <cell r="M23187" t="str">
            <v>360732201110074433</v>
          </cell>
        </row>
        <row r="23188">
          <cell r="M23188" t="str">
            <v>362133196308014411</v>
          </cell>
        </row>
        <row r="23189">
          <cell r="M23189" t="str">
            <v>360732200912044426</v>
          </cell>
        </row>
        <row r="23190">
          <cell r="M23190" t="str">
            <v>362133197207204421</v>
          </cell>
        </row>
        <row r="23191">
          <cell r="M23191" t="str">
            <v>360732201501094458</v>
          </cell>
        </row>
        <row r="23192">
          <cell r="M23192" t="str">
            <v>362133194301274414</v>
          </cell>
        </row>
        <row r="23193">
          <cell r="M23193" t="str">
            <v>360732198410224486</v>
          </cell>
        </row>
        <row r="23194">
          <cell r="M23194" t="str">
            <v>36213319500417442X</v>
          </cell>
        </row>
        <row r="23195">
          <cell r="M23195" t="str">
            <v>36073220070224442X</v>
          </cell>
        </row>
        <row r="23196">
          <cell r="M23196" t="str">
            <v>360732201701104411</v>
          </cell>
        </row>
        <row r="23197">
          <cell r="M23197" t="str">
            <v>362133197810034412</v>
          </cell>
        </row>
        <row r="23198">
          <cell r="M23198" t="str">
            <v>362133195203214420</v>
          </cell>
        </row>
        <row r="23199">
          <cell r="M23199" t="str">
            <v>362133194701024414</v>
          </cell>
        </row>
        <row r="23200">
          <cell r="M23200" t="str">
            <v>362133198210024442</v>
          </cell>
        </row>
        <row r="23201">
          <cell r="M23201" t="str">
            <v>362133195204054422</v>
          </cell>
        </row>
        <row r="23202">
          <cell r="M23202" t="str">
            <v>36073220031026443X</v>
          </cell>
        </row>
        <row r="23203">
          <cell r="M23203" t="str">
            <v>360732200807024415</v>
          </cell>
        </row>
        <row r="23204">
          <cell r="M23204" t="str">
            <v>360732200701174431</v>
          </cell>
        </row>
        <row r="23205">
          <cell r="M23205" t="str">
            <v>362133197806014419</v>
          </cell>
        </row>
        <row r="23206">
          <cell r="M23206" t="str">
            <v>362133197802055635</v>
          </cell>
        </row>
        <row r="23207">
          <cell r="M23207" t="str">
            <v>362133198302054446</v>
          </cell>
        </row>
        <row r="23208">
          <cell r="M23208" t="str">
            <v>360732201208164429</v>
          </cell>
        </row>
        <row r="23209">
          <cell r="M23209" t="str">
            <v>362133194512244418</v>
          </cell>
        </row>
        <row r="23210">
          <cell r="M23210" t="str">
            <v>362133197511014446</v>
          </cell>
        </row>
        <row r="23211">
          <cell r="M23211" t="str">
            <v>362133194807124421</v>
          </cell>
        </row>
        <row r="23212">
          <cell r="M23212" t="str">
            <v>360732200712284417</v>
          </cell>
        </row>
        <row r="23213">
          <cell r="M23213" t="str">
            <v>360732200012174428</v>
          </cell>
        </row>
        <row r="23214">
          <cell r="M23214" t="str">
            <v>362133195507214411</v>
          </cell>
        </row>
        <row r="23215">
          <cell r="M23215" t="str">
            <v>360732198501084466</v>
          </cell>
        </row>
        <row r="23216">
          <cell r="M23216" t="str">
            <v>360732198908254412</v>
          </cell>
        </row>
        <row r="23217">
          <cell r="M23217" t="str">
            <v>360732201309254423</v>
          </cell>
        </row>
        <row r="23218">
          <cell r="M23218" t="str">
            <v>360732201001244421</v>
          </cell>
        </row>
        <row r="23219">
          <cell r="M23219" t="str">
            <v>360732201105144425</v>
          </cell>
        </row>
        <row r="23220">
          <cell r="M23220" t="str">
            <v>36213319441222441X</v>
          </cell>
        </row>
        <row r="23221">
          <cell r="M23221" t="str">
            <v>360732201204024410</v>
          </cell>
        </row>
        <row r="23222">
          <cell r="M23222" t="str">
            <v>360732200403042625</v>
          </cell>
        </row>
        <row r="23223">
          <cell r="M23223" t="str">
            <v>360732200503230025</v>
          </cell>
        </row>
        <row r="23224">
          <cell r="M23224" t="str">
            <v>362133196305264431</v>
          </cell>
        </row>
        <row r="23225">
          <cell r="M23225" t="str">
            <v>360732200801174412</v>
          </cell>
        </row>
        <row r="23226">
          <cell r="M23226" t="str">
            <v>362133197604074456</v>
          </cell>
        </row>
        <row r="23227">
          <cell r="M23227" t="str">
            <v>360732200812204453</v>
          </cell>
        </row>
        <row r="23228">
          <cell r="M23228" t="str">
            <v>362133197006194423</v>
          </cell>
        </row>
        <row r="23229">
          <cell r="M23229" t="str">
            <v>360732200808084428</v>
          </cell>
        </row>
        <row r="23230">
          <cell r="M23230" t="str">
            <v>362133195611094421</v>
          </cell>
        </row>
        <row r="23231">
          <cell r="M23231" t="str">
            <v>362133197911194415</v>
          </cell>
        </row>
        <row r="23232">
          <cell r="M23232" t="str">
            <v>362133195312054411</v>
          </cell>
        </row>
        <row r="23233">
          <cell r="M23233" t="str">
            <v>362133195505034425</v>
          </cell>
        </row>
        <row r="23234">
          <cell r="M23234" t="str">
            <v>360732199811052325</v>
          </cell>
        </row>
        <row r="23235">
          <cell r="M23235" t="str">
            <v>36073220170213441X</v>
          </cell>
        </row>
        <row r="23236">
          <cell r="M23236" t="str">
            <v>360732200610270073</v>
          </cell>
        </row>
        <row r="23237">
          <cell r="M23237" t="str">
            <v>360732200505150045</v>
          </cell>
        </row>
        <row r="23238">
          <cell r="M23238" t="str">
            <v>360732200806170074</v>
          </cell>
        </row>
        <row r="23239">
          <cell r="M23239" t="str">
            <v>362133196005014430</v>
          </cell>
        </row>
        <row r="23240">
          <cell r="M23240" t="str">
            <v>360732200602174487</v>
          </cell>
        </row>
        <row r="23241">
          <cell r="M23241" t="str">
            <v>362133197010154440</v>
          </cell>
        </row>
        <row r="23242">
          <cell r="M23242" t="str">
            <v>36073220010604443X</v>
          </cell>
        </row>
        <row r="23243">
          <cell r="M23243" t="str">
            <v>362133193403154427</v>
          </cell>
        </row>
        <row r="23244">
          <cell r="M23244" t="str">
            <v>36213319530102441X</v>
          </cell>
        </row>
        <row r="23245">
          <cell r="M23245" t="str">
            <v>362133195004284426</v>
          </cell>
        </row>
        <row r="23246">
          <cell r="M23246" t="str">
            <v>362133198204155622</v>
          </cell>
        </row>
        <row r="23247">
          <cell r="M23247" t="str">
            <v>360732201308044440</v>
          </cell>
        </row>
        <row r="23248">
          <cell r="M23248" t="str">
            <v>36073220041028442X</v>
          </cell>
        </row>
        <row r="23249">
          <cell r="M23249" t="str">
            <v>360732201201064441</v>
          </cell>
        </row>
        <row r="23250">
          <cell r="M23250" t="str">
            <v>362133195807254415</v>
          </cell>
        </row>
        <row r="23251">
          <cell r="M23251" t="str">
            <v>36213319640209442X</v>
          </cell>
        </row>
        <row r="23252">
          <cell r="M23252" t="str">
            <v>360732201912294411</v>
          </cell>
        </row>
        <row r="23253">
          <cell r="M23253" t="str">
            <v>360732201008194420</v>
          </cell>
        </row>
        <row r="23254">
          <cell r="M23254" t="str">
            <v>360732201108134425</v>
          </cell>
        </row>
        <row r="23255">
          <cell r="M23255" t="str">
            <v>360732200912134413</v>
          </cell>
        </row>
        <row r="23256">
          <cell r="M23256" t="str">
            <v>36213319740322442X</v>
          </cell>
        </row>
        <row r="23257">
          <cell r="M23257" t="str">
            <v>362133197201244414</v>
          </cell>
        </row>
        <row r="23258">
          <cell r="M23258" t="str">
            <v>362133194808244425</v>
          </cell>
        </row>
        <row r="23259">
          <cell r="M23259" t="str">
            <v>362133197212054448</v>
          </cell>
        </row>
        <row r="23260">
          <cell r="M23260" t="str">
            <v>360732200104264412</v>
          </cell>
        </row>
        <row r="23261">
          <cell r="M23261" t="str">
            <v>362133196302154413</v>
          </cell>
        </row>
        <row r="23262">
          <cell r="M23262" t="str">
            <v>362133196409094465</v>
          </cell>
        </row>
        <row r="23263">
          <cell r="M23263" t="str">
            <v>362133196809124424</v>
          </cell>
        </row>
        <row r="23264">
          <cell r="M23264" t="str">
            <v>360732201508304462</v>
          </cell>
        </row>
        <row r="23265">
          <cell r="M23265" t="str">
            <v>360732201312194425</v>
          </cell>
        </row>
        <row r="23266">
          <cell r="M23266" t="str">
            <v>362133197510084426</v>
          </cell>
        </row>
        <row r="23267">
          <cell r="M23267" t="str">
            <v>362133196805074423</v>
          </cell>
        </row>
        <row r="23268">
          <cell r="M23268" t="str">
            <v>360732201211264412</v>
          </cell>
        </row>
        <row r="23269">
          <cell r="M23269" t="str">
            <v>362133197109254468</v>
          </cell>
        </row>
        <row r="23270">
          <cell r="M23270" t="str">
            <v>360732200601174426</v>
          </cell>
        </row>
        <row r="23271">
          <cell r="M23271" t="str">
            <v>362133195309174412</v>
          </cell>
        </row>
        <row r="23272">
          <cell r="M23272" t="str">
            <v>362133195709124449</v>
          </cell>
        </row>
        <row r="23273">
          <cell r="M23273" t="str">
            <v>362133194911144414</v>
          </cell>
        </row>
        <row r="23274">
          <cell r="M23274" t="str">
            <v>362133196804054412</v>
          </cell>
        </row>
        <row r="23275">
          <cell r="M23275" t="str">
            <v>360732198907094410</v>
          </cell>
        </row>
        <row r="23276">
          <cell r="M23276" t="str">
            <v>360732201105292831</v>
          </cell>
        </row>
        <row r="23277">
          <cell r="M23277" t="str">
            <v>362133195504234433</v>
          </cell>
        </row>
        <row r="23278">
          <cell r="M23278" t="str">
            <v>362133195406024424</v>
          </cell>
        </row>
        <row r="23279">
          <cell r="M23279" t="str">
            <v>362133196811104430</v>
          </cell>
        </row>
        <row r="23280">
          <cell r="M23280" t="str">
            <v>360732200610194410</v>
          </cell>
        </row>
        <row r="23281">
          <cell r="M23281" t="str">
            <v>362133194904214429</v>
          </cell>
        </row>
        <row r="23282">
          <cell r="M23282" t="str">
            <v>360732201507214422</v>
          </cell>
        </row>
        <row r="23283">
          <cell r="M23283" t="str">
            <v>362133195502024424</v>
          </cell>
        </row>
        <row r="23284">
          <cell r="M23284" t="str">
            <v>360732200904284462</v>
          </cell>
        </row>
        <row r="23285">
          <cell r="M23285" t="str">
            <v>360732201104134436</v>
          </cell>
        </row>
        <row r="23286">
          <cell r="M23286" t="str">
            <v>360732200106172124</v>
          </cell>
        </row>
        <row r="23287">
          <cell r="M23287" t="str">
            <v>360732202102042321</v>
          </cell>
        </row>
        <row r="23288">
          <cell r="M23288" t="str">
            <v>360732202403104418</v>
          </cell>
        </row>
        <row r="23289">
          <cell r="M23289" t="str">
            <v>360732202302184412</v>
          </cell>
        </row>
        <row r="23290">
          <cell r="M23290" t="str">
            <v>362133197906024411</v>
          </cell>
        </row>
        <row r="23291">
          <cell r="M23291" t="str">
            <v>362133196709154482</v>
          </cell>
        </row>
        <row r="23292">
          <cell r="M23292" t="str">
            <v>362133196705284431</v>
          </cell>
        </row>
        <row r="23293">
          <cell r="M23293" t="str">
            <v>362133196501054431</v>
          </cell>
        </row>
        <row r="23294">
          <cell r="M23294" t="str">
            <v>362133197505105624</v>
          </cell>
        </row>
        <row r="23295">
          <cell r="M23295" t="str">
            <v>36073220050908441X</v>
          </cell>
        </row>
        <row r="23296">
          <cell r="M23296" t="str">
            <v>362133193705124426</v>
          </cell>
        </row>
        <row r="23297">
          <cell r="M23297" t="str">
            <v>362133197405124414</v>
          </cell>
        </row>
        <row r="23298">
          <cell r="M23298" t="str">
            <v>360803199602294321</v>
          </cell>
        </row>
        <row r="23299">
          <cell r="M23299" t="str">
            <v>362133197805054419</v>
          </cell>
        </row>
        <row r="23300">
          <cell r="M23300" t="str">
            <v>362133195001094424</v>
          </cell>
        </row>
        <row r="23301">
          <cell r="M23301" t="str">
            <v>362133195510224434</v>
          </cell>
        </row>
        <row r="23302">
          <cell r="M23302" t="str">
            <v>362133195909104442</v>
          </cell>
        </row>
        <row r="23303">
          <cell r="M23303" t="str">
            <v>362133197412164465</v>
          </cell>
        </row>
        <row r="23304">
          <cell r="M23304" t="str">
            <v>360732200602074427</v>
          </cell>
        </row>
        <row r="23305">
          <cell r="M23305" t="str">
            <v>360732200704134419</v>
          </cell>
        </row>
        <row r="23306">
          <cell r="M23306" t="str">
            <v>360732201101184462</v>
          </cell>
        </row>
        <row r="23307">
          <cell r="M23307" t="str">
            <v>362133195909074415</v>
          </cell>
        </row>
        <row r="23308">
          <cell r="M23308" t="str">
            <v>362133194403054420</v>
          </cell>
        </row>
        <row r="23309">
          <cell r="M23309" t="str">
            <v>362133195503254416</v>
          </cell>
        </row>
        <row r="23310">
          <cell r="M23310" t="str">
            <v>360732200701054448</v>
          </cell>
        </row>
        <row r="23311">
          <cell r="M23311" t="str">
            <v>36213319580808442X</v>
          </cell>
        </row>
        <row r="23312">
          <cell r="M23312" t="str">
            <v>362133195509094425</v>
          </cell>
        </row>
        <row r="23313">
          <cell r="M23313" t="str">
            <v>362133194912124415</v>
          </cell>
        </row>
        <row r="23314">
          <cell r="M23314" t="str">
            <v>362133195406054447</v>
          </cell>
        </row>
        <row r="23315">
          <cell r="M23315" t="str">
            <v>360732201608134421</v>
          </cell>
        </row>
        <row r="23316">
          <cell r="M23316" t="str">
            <v>360732201107014448</v>
          </cell>
        </row>
        <row r="23317">
          <cell r="M23317" t="str">
            <v>362133195701074416</v>
          </cell>
        </row>
        <row r="23318">
          <cell r="M23318" t="str">
            <v>362133195710024429</v>
          </cell>
        </row>
        <row r="23319">
          <cell r="M23319" t="str">
            <v>360732198912014411</v>
          </cell>
        </row>
        <row r="23320">
          <cell r="M23320" t="str">
            <v>362133196704164489</v>
          </cell>
        </row>
        <row r="23321">
          <cell r="M23321" t="str">
            <v>362133194603264422</v>
          </cell>
        </row>
        <row r="23322">
          <cell r="M23322" t="str">
            <v>362133194208054441</v>
          </cell>
        </row>
        <row r="23323">
          <cell r="M23323" t="str">
            <v>362133194809194415</v>
          </cell>
        </row>
        <row r="23324">
          <cell r="M23324" t="str">
            <v>362133195010084420</v>
          </cell>
        </row>
        <row r="23325">
          <cell r="M23325" t="str">
            <v>362133195301054416</v>
          </cell>
        </row>
        <row r="23326">
          <cell r="M23326" t="str">
            <v>362133197008294452</v>
          </cell>
        </row>
        <row r="23327">
          <cell r="M23327" t="str">
            <v>362133194311234424</v>
          </cell>
        </row>
        <row r="23328">
          <cell r="M23328" t="str">
            <v>362133197312264442</v>
          </cell>
        </row>
        <row r="23329">
          <cell r="M23329" t="str">
            <v>362133195204264411</v>
          </cell>
        </row>
        <row r="23330">
          <cell r="M23330" t="str">
            <v>362133195412294447</v>
          </cell>
        </row>
        <row r="23331">
          <cell r="M23331" t="str">
            <v>360732200512204427</v>
          </cell>
        </row>
        <row r="23332">
          <cell r="M23332" t="str">
            <v>36073220111125441X</v>
          </cell>
        </row>
        <row r="23333">
          <cell r="M23333" t="str">
            <v>362133196801240017</v>
          </cell>
        </row>
        <row r="23334">
          <cell r="M23334" t="str">
            <v>360732201910014412</v>
          </cell>
        </row>
        <row r="23335">
          <cell r="M23335" t="str">
            <v>360732199009204520</v>
          </cell>
        </row>
        <row r="23336">
          <cell r="M23336" t="str">
            <v>362133197904134414</v>
          </cell>
        </row>
        <row r="23337">
          <cell r="M23337" t="str">
            <v>360732200604084426</v>
          </cell>
        </row>
        <row r="23338">
          <cell r="M23338" t="str">
            <v>362133196908234418</v>
          </cell>
        </row>
        <row r="23339">
          <cell r="M23339" t="str">
            <v>360732200303224448</v>
          </cell>
        </row>
        <row r="23340">
          <cell r="M23340" t="str">
            <v>362133197002024443</v>
          </cell>
        </row>
        <row r="23341">
          <cell r="M23341" t="str">
            <v>362133196710134411</v>
          </cell>
        </row>
        <row r="23342">
          <cell r="M23342" t="str">
            <v>362133196203014415</v>
          </cell>
        </row>
        <row r="23343">
          <cell r="M23343" t="str">
            <v>36213319540327441X</v>
          </cell>
        </row>
        <row r="23344">
          <cell r="M23344" t="str">
            <v>360732198602054418</v>
          </cell>
        </row>
        <row r="23345">
          <cell r="M23345" t="str">
            <v>360732198510235828</v>
          </cell>
        </row>
        <row r="23346">
          <cell r="M23346" t="str">
            <v>360732199602274415</v>
          </cell>
        </row>
        <row r="23347">
          <cell r="M23347" t="str">
            <v>360732198806034144</v>
          </cell>
        </row>
        <row r="23348">
          <cell r="M23348" t="str">
            <v>362133196105044442</v>
          </cell>
        </row>
        <row r="23349">
          <cell r="M23349" t="str">
            <v>360732200801114428</v>
          </cell>
        </row>
        <row r="23350">
          <cell r="M23350" t="str">
            <v>360732200908084468</v>
          </cell>
        </row>
        <row r="23351">
          <cell r="M23351" t="str">
            <v>360732200601074425</v>
          </cell>
        </row>
        <row r="23352">
          <cell r="M23352" t="str">
            <v>362133194608104460</v>
          </cell>
        </row>
        <row r="23353">
          <cell r="M23353" t="str">
            <v>360732198406071528</v>
          </cell>
        </row>
        <row r="23354">
          <cell r="M23354" t="str">
            <v>362133196701084416</v>
          </cell>
        </row>
        <row r="23355">
          <cell r="M23355" t="str">
            <v>360732200303214426</v>
          </cell>
        </row>
        <row r="23356">
          <cell r="M23356" t="str">
            <v>360732200103134421</v>
          </cell>
        </row>
        <row r="23357">
          <cell r="M23357" t="str">
            <v>362133196810165629</v>
          </cell>
        </row>
        <row r="23358">
          <cell r="M23358" t="str">
            <v>362133193909174425</v>
          </cell>
        </row>
        <row r="23359">
          <cell r="M23359" t="str">
            <v>362133196401174428</v>
          </cell>
        </row>
        <row r="23360">
          <cell r="M23360" t="str">
            <v>362133196709244437</v>
          </cell>
        </row>
        <row r="23361">
          <cell r="M23361" t="str">
            <v>362133196711094503</v>
          </cell>
        </row>
        <row r="23362">
          <cell r="M23362" t="str">
            <v>362133196401084430</v>
          </cell>
        </row>
        <row r="23363">
          <cell r="M23363" t="str">
            <v>362133196202114422</v>
          </cell>
        </row>
        <row r="23364">
          <cell r="M23364" t="str">
            <v>362133197706014411</v>
          </cell>
        </row>
        <row r="23365">
          <cell r="M23365" t="str">
            <v>360732200102074420</v>
          </cell>
        </row>
        <row r="23366">
          <cell r="M23366" t="str">
            <v>360732199711204141</v>
          </cell>
        </row>
        <row r="23367">
          <cell r="M23367" t="str">
            <v>362133197203114429</v>
          </cell>
        </row>
        <row r="23368">
          <cell r="M23368" t="str">
            <v>362133195410054466</v>
          </cell>
        </row>
        <row r="23369">
          <cell r="M23369" t="str">
            <v>362133195407104418</v>
          </cell>
        </row>
        <row r="23370">
          <cell r="M23370" t="str">
            <v>362133196605044457</v>
          </cell>
        </row>
        <row r="23371">
          <cell r="M23371" t="str">
            <v>362133196311234423</v>
          </cell>
        </row>
        <row r="23372">
          <cell r="M23372" t="str">
            <v>362133195508044426</v>
          </cell>
        </row>
        <row r="23373">
          <cell r="M23373" t="str">
            <v>362133197808124427</v>
          </cell>
        </row>
        <row r="23374">
          <cell r="M23374" t="str">
            <v>360732202204024431</v>
          </cell>
        </row>
        <row r="23375">
          <cell r="M23375" t="str">
            <v>360732202011174417</v>
          </cell>
        </row>
        <row r="23376">
          <cell r="M23376" t="str">
            <v>362133197201134629</v>
          </cell>
        </row>
        <row r="23377">
          <cell r="M23377" t="str">
            <v>360732200710274426</v>
          </cell>
        </row>
        <row r="23378">
          <cell r="M23378" t="str">
            <v>362133197409124411</v>
          </cell>
        </row>
        <row r="23379">
          <cell r="M23379" t="str">
            <v>362133197507154438</v>
          </cell>
        </row>
        <row r="23380">
          <cell r="M23380" t="str">
            <v>360732199212154418</v>
          </cell>
        </row>
        <row r="23381">
          <cell r="M23381" t="str">
            <v>36213319710810445X</v>
          </cell>
        </row>
        <row r="23382">
          <cell r="M23382" t="str">
            <v>362133195810124443</v>
          </cell>
        </row>
        <row r="23383">
          <cell r="M23383" t="str">
            <v>362133195706184438</v>
          </cell>
        </row>
        <row r="23384">
          <cell r="M23384" t="str">
            <v>362133198007224422</v>
          </cell>
        </row>
        <row r="23385">
          <cell r="M23385" t="str">
            <v>360732200603104464</v>
          </cell>
        </row>
        <row r="23386">
          <cell r="M23386" t="str">
            <v>360732200703164421</v>
          </cell>
        </row>
        <row r="23387">
          <cell r="M23387" t="str">
            <v>360732200404304420</v>
          </cell>
        </row>
        <row r="23388">
          <cell r="M23388" t="str">
            <v>360732201412174456</v>
          </cell>
        </row>
        <row r="23389">
          <cell r="M23389" t="str">
            <v>362133196208144411</v>
          </cell>
        </row>
        <row r="23390">
          <cell r="M23390" t="str">
            <v>360732200802264428</v>
          </cell>
        </row>
        <row r="23391">
          <cell r="M23391" t="str">
            <v>36213319510615442X</v>
          </cell>
        </row>
        <row r="23392">
          <cell r="M23392" t="str">
            <v>362133197301234424</v>
          </cell>
        </row>
        <row r="23393">
          <cell r="M23393" t="str">
            <v>360732200412194428</v>
          </cell>
        </row>
        <row r="23394">
          <cell r="M23394" t="str">
            <v>362133194804224419</v>
          </cell>
        </row>
        <row r="23395">
          <cell r="M23395" t="str">
            <v>360732200512244429</v>
          </cell>
        </row>
        <row r="23396">
          <cell r="M23396" t="str">
            <v>362133197304284427</v>
          </cell>
        </row>
        <row r="23397">
          <cell r="M23397" t="str">
            <v>360732200802054455</v>
          </cell>
        </row>
        <row r="23398">
          <cell r="M23398" t="str">
            <v>362133195210064416</v>
          </cell>
        </row>
        <row r="23399">
          <cell r="M23399" t="str">
            <v>360732200812084412</v>
          </cell>
        </row>
        <row r="23400">
          <cell r="M23400" t="str">
            <v>362133196602154423</v>
          </cell>
        </row>
        <row r="23401">
          <cell r="M23401" t="str">
            <v>360732200804254418</v>
          </cell>
        </row>
        <row r="23402">
          <cell r="M23402" t="str">
            <v>362133194709014413</v>
          </cell>
        </row>
        <row r="23403">
          <cell r="M23403" t="str">
            <v>362133195510074421</v>
          </cell>
        </row>
        <row r="23404">
          <cell r="M23404" t="str">
            <v>362133198301194412</v>
          </cell>
        </row>
        <row r="23405">
          <cell r="M23405" t="str">
            <v>360732200510214429</v>
          </cell>
        </row>
        <row r="23406">
          <cell r="M23406" t="str">
            <v>360732200803164429</v>
          </cell>
        </row>
        <row r="23407">
          <cell r="M23407" t="str">
            <v>360732200906214417</v>
          </cell>
        </row>
        <row r="23408">
          <cell r="M23408" t="str">
            <v>362133195910074420</v>
          </cell>
        </row>
        <row r="23409">
          <cell r="M23409" t="str">
            <v>360732198609044423</v>
          </cell>
        </row>
        <row r="23410">
          <cell r="M23410" t="str">
            <v>362133196503254429</v>
          </cell>
        </row>
        <row r="23411">
          <cell r="M23411" t="str">
            <v>362133193911124427</v>
          </cell>
        </row>
        <row r="23412">
          <cell r="M23412" t="str">
            <v>362133195808144410</v>
          </cell>
        </row>
        <row r="23413">
          <cell r="M23413" t="str">
            <v>362133195903084428</v>
          </cell>
        </row>
        <row r="23414">
          <cell r="M23414" t="str">
            <v>360732200501124413</v>
          </cell>
        </row>
        <row r="23415">
          <cell r="M23415" t="str">
            <v>360732200904054448</v>
          </cell>
        </row>
        <row r="23416">
          <cell r="M23416" t="str">
            <v>362133196808234445</v>
          </cell>
        </row>
        <row r="23417">
          <cell r="M23417" t="str">
            <v>362133195203074413</v>
          </cell>
        </row>
        <row r="23418">
          <cell r="M23418" t="str">
            <v>36213319540216442X</v>
          </cell>
        </row>
        <row r="23419">
          <cell r="M23419" t="str">
            <v>362133196402154429</v>
          </cell>
        </row>
        <row r="23420">
          <cell r="M23420" t="str">
            <v>362133194905114411</v>
          </cell>
        </row>
        <row r="23421">
          <cell r="M23421" t="str">
            <v>362133194808104422</v>
          </cell>
        </row>
        <row r="23422">
          <cell r="M23422" t="str">
            <v>362133197907014434</v>
          </cell>
        </row>
        <row r="23423">
          <cell r="M23423" t="str">
            <v>362133195909114413</v>
          </cell>
        </row>
        <row r="23424">
          <cell r="M23424" t="str">
            <v>360732199511284546</v>
          </cell>
        </row>
        <row r="23425">
          <cell r="M23425" t="str">
            <v>362133197103054422</v>
          </cell>
        </row>
        <row r="23426">
          <cell r="M23426" t="str">
            <v>360732201801234440</v>
          </cell>
        </row>
        <row r="23427">
          <cell r="M23427" t="str">
            <v>360732201502064429</v>
          </cell>
        </row>
        <row r="23428">
          <cell r="M23428" t="str">
            <v>360732201701114417</v>
          </cell>
        </row>
        <row r="23429">
          <cell r="M23429" t="str">
            <v>360732201404264419</v>
          </cell>
        </row>
        <row r="23430">
          <cell r="M23430" t="str">
            <v>362133197609254616</v>
          </cell>
        </row>
        <row r="23431">
          <cell r="M23431" t="str">
            <v>362133197309014426</v>
          </cell>
        </row>
        <row r="23432">
          <cell r="M23432" t="str">
            <v>362133194303154424</v>
          </cell>
        </row>
        <row r="23433">
          <cell r="M23433" t="str">
            <v>362133197107164450</v>
          </cell>
        </row>
        <row r="23434">
          <cell r="M23434" t="str">
            <v>362133198107134416</v>
          </cell>
        </row>
        <row r="23435">
          <cell r="M23435" t="str">
            <v>362133195707034423</v>
          </cell>
        </row>
        <row r="23436">
          <cell r="M23436" t="str">
            <v>362133195805014418</v>
          </cell>
        </row>
        <row r="23437">
          <cell r="M23437" t="str">
            <v>360732200712174429</v>
          </cell>
        </row>
        <row r="23438">
          <cell r="M23438" t="str">
            <v>362133196111264417</v>
          </cell>
        </row>
        <row r="23439">
          <cell r="M23439" t="str">
            <v>362133197205294435</v>
          </cell>
        </row>
        <row r="23440">
          <cell r="M23440" t="str">
            <v>362133196611264413</v>
          </cell>
        </row>
        <row r="23441">
          <cell r="M23441" t="str">
            <v>362133195706094416</v>
          </cell>
        </row>
        <row r="23442">
          <cell r="M23442" t="str">
            <v>360732199708304416</v>
          </cell>
        </row>
        <row r="23443">
          <cell r="M23443" t="str">
            <v>362133197409284431</v>
          </cell>
        </row>
        <row r="23444">
          <cell r="M23444" t="str">
            <v>362133195111184420</v>
          </cell>
        </row>
        <row r="23445">
          <cell r="M23445" t="str">
            <v>360732201108224439</v>
          </cell>
        </row>
        <row r="23446">
          <cell r="M23446" t="str">
            <v>362133196907074416</v>
          </cell>
        </row>
        <row r="23447">
          <cell r="M23447" t="str">
            <v>360732200704044421</v>
          </cell>
        </row>
        <row r="23448">
          <cell r="M23448" t="str">
            <v>362133197210264425</v>
          </cell>
        </row>
        <row r="23449">
          <cell r="M23449" t="str">
            <v>360732199709054412</v>
          </cell>
        </row>
        <row r="23450">
          <cell r="M23450" t="str">
            <v>360732200712024412</v>
          </cell>
        </row>
        <row r="23451">
          <cell r="M23451" t="str">
            <v>360732200307064453</v>
          </cell>
        </row>
        <row r="23452">
          <cell r="M23452" t="str">
            <v>362133193904174418</v>
          </cell>
        </row>
        <row r="23453">
          <cell r="M23453" t="str">
            <v>362133194102074428</v>
          </cell>
        </row>
        <row r="23454">
          <cell r="M23454" t="str">
            <v>362133196606064417</v>
          </cell>
        </row>
        <row r="23455">
          <cell r="M23455" t="str">
            <v>360732201003174412</v>
          </cell>
        </row>
        <row r="23456">
          <cell r="M23456" t="str">
            <v>360732201806184411</v>
          </cell>
        </row>
        <row r="23457">
          <cell r="M23457" t="str">
            <v>36213319820422443X</v>
          </cell>
        </row>
        <row r="23458">
          <cell r="M23458" t="str">
            <v>362133195506064423</v>
          </cell>
        </row>
        <row r="23459">
          <cell r="M23459" t="str">
            <v>362133196710164418</v>
          </cell>
        </row>
        <row r="23460">
          <cell r="M23460" t="str">
            <v>362133196909164423</v>
          </cell>
        </row>
        <row r="23461">
          <cell r="M23461" t="str">
            <v>360732200407244419</v>
          </cell>
        </row>
        <row r="23462">
          <cell r="M23462" t="str">
            <v>362133196502094427</v>
          </cell>
        </row>
        <row r="23463">
          <cell r="M23463" t="str">
            <v>362133197101084425</v>
          </cell>
        </row>
        <row r="23464">
          <cell r="M23464" t="str">
            <v>362133197302054425</v>
          </cell>
        </row>
        <row r="23465">
          <cell r="M23465" t="str">
            <v>360732201506214439</v>
          </cell>
        </row>
        <row r="23466">
          <cell r="M23466" t="str">
            <v>362133193604164410</v>
          </cell>
        </row>
        <row r="23467">
          <cell r="M23467" t="str">
            <v>360732199002150187</v>
          </cell>
        </row>
        <row r="23468">
          <cell r="M23468" t="str">
            <v>360732202012164421</v>
          </cell>
        </row>
        <row r="23469">
          <cell r="M23469" t="str">
            <v>362133196904124502</v>
          </cell>
        </row>
        <row r="23470">
          <cell r="M23470" t="str">
            <v>362133197503064427</v>
          </cell>
        </row>
        <row r="23471">
          <cell r="M23471" t="str">
            <v>362133194212054428</v>
          </cell>
        </row>
        <row r="23472">
          <cell r="M23472" t="str">
            <v>360732200902264425</v>
          </cell>
        </row>
        <row r="23473">
          <cell r="M23473" t="str">
            <v>360732199407104146</v>
          </cell>
        </row>
        <row r="23474">
          <cell r="M23474" t="str">
            <v>360732201911024428</v>
          </cell>
        </row>
        <row r="23475">
          <cell r="M23475" t="str">
            <v>360732201704044434</v>
          </cell>
        </row>
        <row r="23476">
          <cell r="M23476" t="str">
            <v>36213319770513442X</v>
          </cell>
        </row>
        <row r="23477">
          <cell r="M23477" t="str">
            <v>360732201803094429</v>
          </cell>
        </row>
        <row r="23478">
          <cell r="M23478" t="str">
            <v>36073220110417442X</v>
          </cell>
        </row>
        <row r="23479">
          <cell r="M23479" t="str">
            <v>36073220121228444X</v>
          </cell>
        </row>
        <row r="23480">
          <cell r="M23480" t="str">
            <v>360732200909134420</v>
          </cell>
        </row>
        <row r="23481">
          <cell r="M23481" t="str">
            <v>360732201603064428</v>
          </cell>
        </row>
        <row r="23482">
          <cell r="M23482" t="str">
            <v>36213319571012442X</v>
          </cell>
        </row>
        <row r="23483">
          <cell r="M23483" t="str">
            <v>362133195604124434</v>
          </cell>
        </row>
        <row r="23484">
          <cell r="M23484" t="str">
            <v>360732199004174414</v>
          </cell>
        </row>
        <row r="23485">
          <cell r="M23485" t="str">
            <v>360732199010034477</v>
          </cell>
        </row>
        <row r="23486">
          <cell r="M23486" t="str">
            <v>362133197512234416</v>
          </cell>
        </row>
        <row r="23487">
          <cell r="M23487" t="str">
            <v>362133195509184412</v>
          </cell>
        </row>
        <row r="23488">
          <cell r="M23488" t="str">
            <v>362133196304114423</v>
          </cell>
        </row>
        <row r="23489">
          <cell r="M23489" t="str">
            <v>362133194909074410</v>
          </cell>
        </row>
        <row r="23490">
          <cell r="M23490" t="str">
            <v>360732200911064417</v>
          </cell>
        </row>
        <row r="23491">
          <cell r="M23491" t="str">
            <v>360732201212104445</v>
          </cell>
        </row>
        <row r="23492">
          <cell r="M23492" t="str">
            <v>36213319680825442X</v>
          </cell>
        </row>
        <row r="23493">
          <cell r="M23493" t="str">
            <v>362133195105294420</v>
          </cell>
        </row>
        <row r="23494">
          <cell r="M23494" t="str">
            <v>362133195209294417</v>
          </cell>
        </row>
        <row r="23495">
          <cell r="M23495" t="str">
            <v>360732200608124448</v>
          </cell>
        </row>
        <row r="23496">
          <cell r="M23496" t="str">
            <v>360732200708174485</v>
          </cell>
        </row>
        <row r="23497">
          <cell r="M23497" t="str">
            <v>362133196805254416</v>
          </cell>
        </row>
        <row r="23498">
          <cell r="M23498" t="str">
            <v>362133195310214418</v>
          </cell>
        </row>
        <row r="23499">
          <cell r="M23499" t="str">
            <v>360732200703284423</v>
          </cell>
        </row>
        <row r="23500">
          <cell r="M23500" t="str">
            <v>36213319540205444X</v>
          </cell>
        </row>
        <row r="23501">
          <cell r="M23501" t="str">
            <v>362133194611234418</v>
          </cell>
        </row>
        <row r="23502">
          <cell r="M23502" t="str">
            <v>362133195004204422</v>
          </cell>
        </row>
        <row r="23503">
          <cell r="M23503" t="str">
            <v>362133197609034453</v>
          </cell>
        </row>
        <row r="23504">
          <cell r="M23504" t="str">
            <v>362133196902204410</v>
          </cell>
        </row>
        <row r="23505">
          <cell r="M23505" t="str">
            <v>360732199111054629</v>
          </cell>
        </row>
        <row r="23506">
          <cell r="M23506" t="str">
            <v>360732201307114419</v>
          </cell>
        </row>
        <row r="23507">
          <cell r="M23507" t="str">
            <v>362426198403176728</v>
          </cell>
        </row>
        <row r="23508">
          <cell r="M23508" t="str">
            <v>362133197706134413</v>
          </cell>
        </row>
        <row r="23509">
          <cell r="M23509" t="str">
            <v>362133196208184413</v>
          </cell>
        </row>
        <row r="23510">
          <cell r="M23510" t="str">
            <v>362133195303294413</v>
          </cell>
        </row>
        <row r="23511">
          <cell r="M23511" t="str">
            <v>360732200908264426</v>
          </cell>
        </row>
        <row r="23512">
          <cell r="M23512" t="str">
            <v>362133196805144460</v>
          </cell>
        </row>
        <row r="23513">
          <cell r="M23513" t="str">
            <v>360732201505050022</v>
          </cell>
        </row>
        <row r="23514">
          <cell r="M23514" t="str">
            <v>360732200908264434</v>
          </cell>
        </row>
        <row r="23515">
          <cell r="M23515" t="str">
            <v>362133197404204447</v>
          </cell>
        </row>
        <row r="23516">
          <cell r="M23516" t="str">
            <v>362133194011064427</v>
          </cell>
        </row>
        <row r="23517">
          <cell r="M23517" t="str">
            <v>362133193211204418</v>
          </cell>
        </row>
        <row r="23518">
          <cell r="M23518" t="str">
            <v>360732200510134410</v>
          </cell>
        </row>
        <row r="23519">
          <cell r="M23519" t="str">
            <v>362133197511074430</v>
          </cell>
        </row>
        <row r="23520">
          <cell r="M23520" t="str">
            <v>360732198812244500</v>
          </cell>
        </row>
        <row r="23521">
          <cell r="M23521" t="str">
            <v>360732201403104413</v>
          </cell>
        </row>
        <row r="23522">
          <cell r="M23522" t="str">
            <v>360732201203074416</v>
          </cell>
        </row>
        <row r="23523">
          <cell r="M23523" t="str">
            <v>362133194804154422</v>
          </cell>
        </row>
        <row r="23524">
          <cell r="M23524" t="str">
            <v>362133197507084417</v>
          </cell>
        </row>
        <row r="23525">
          <cell r="M23525" t="str">
            <v>360732200801214437</v>
          </cell>
        </row>
        <row r="23526">
          <cell r="M23526" t="str">
            <v>362133196812224418</v>
          </cell>
        </row>
        <row r="23527">
          <cell r="M23527" t="str">
            <v>36213319720414462X</v>
          </cell>
        </row>
        <row r="23528">
          <cell r="M23528" t="str">
            <v>360732200508314412</v>
          </cell>
        </row>
        <row r="23529">
          <cell r="M23529" t="str">
            <v>362133196203064412</v>
          </cell>
        </row>
        <row r="23530">
          <cell r="M23530" t="str">
            <v>362133193603024424</v>
          </cell>
        </row>
        <row r="23531">
          <cell r="M23531" t="str">
            <v>360732200602164422</v>
          </cell>
        </row>
        <row r="23532">
          <cell r="M23532" t="str">
            <v>362137198201020568</v>
          </cell>
        </row>
        <row r="23533">
          <cell r="M23533" t="str">
            <v>362133194709144429</v>
          </cell>
        </row>
        <row r="23534">
          <cell r="M23534" t="str">
            <v>360732201411274420</v>
          </cell>
        </row>
        <row r="23535">
          <cell r="M23535" t="str">
            <v>360732201309294636</v>
          </cell>
        </row>
        <row r="23536">
          <cell r="M23536" t="str">
            <v>362133198210114421</v>
          </cell>
        </row>
        <row r="23537">
          <cell r="M23537" t="str">
            <v>362133197207024412</v>
          </cell>
        </row>
        <row r="23538">
          <cell r="M23538" t="str">
            <v>360732200205174424</v>
          </cell>
        </row>
        <row r="23539">
          <cell r="M23539" t="str">
            <v>362133197407054421</v>
          </cell>
        </row>
        <row r="23540">
          <cell r="M23540" t="str">
            <v>360732200701234414</v>
          </cell>
        </row>
        <row r="23541">
          <cell r="M23541" t="str">
            <v>362133195607024412</v>
          </cell>
        </row>
        <row r="23542">
          <cell r="M23542" t="str">
            <v>362133195701184420</v>
          </cell>
        </row>
        <row r="23543">
          <cell r="M23543" t="str">
            <v>362133198212264415</v>
          </cell>
        </row>
        <row r="23544">
          <cell r="M23544" t="str">
            <v>36073220131226442X</v>
          </cell>
        </row>
        <row r="23545">
          <cell r="M23545" t="str">
            <v>362426198805037325</v>
          </cell>
        </row>
        <row r="23546">
          <cell r="M23546" t="str">
            <v>360732201005084410</v>
          </cell>
        </row>
        <row r="23547">
          <cell r="M23547" t="str">
            <v>360826201705105516</v>
          </cell>
        </row>
        <row r="23548">
          <cell r="M23548" t="str">
            <v>362133194405264421</v>
          </cell>
        </row>
        <row r="23549">
          <cell r="M23549" t="str">
            <v>362133196811104449</v>
          </cell>
        </row>
        <row r="23550">
          <cell r="M23550" t="str">
            <v>360732199011194595</v>
          </cell>
        </row>
        <row r="23551">
          <cell r="M23551" t="str">
            <v>36213319661026442X</v>
          </cell>
        </row>
        <row r="23552">
          <cell r="M23552" t="str">
            <v>362133195909194425</v>
          </cell>
        </row>
        <row r="23553">
          <cell r="M23553" t="str">
            <v>36073220060903441X</v>
          </cell>
        </row>
        <row r="23554">
          <cell r="M23554" t="str">
            <v>360732199004254414</v>
          </cell>
        </row>
        <row r="23555">
          <cell r="M23555" t="str">
            <v>362133196705184449</v>
          </cell>
        </row>
        <row r="23556">
          <cell r="M23556" t="str">
            <v>362133195712224416</v>
          </cell>
        </row>
        <row r="23557">
          <cell r="M23557" t="str">
            <v>360732200310284449</v>
          </cell>
        </row>
        <row r="23558">
          <cell r="M23558" t="str">
            <v>362133196210254433</v>
          </cell>
        </row>
        <row r="23559">
          <cell r="M23559" t="str">
            <v>362133198302154199</v>
          </cell>
        </row>
        <row r="23560">
          <cell r="M23560" t="str">
            <v>360732201112225629</v>
          </cell>
        </row>
        <row r="23561">
          <cell r="M23561" t="str">
            <v>360732200902050056</v>
          </cell>
        </row>
        <row r="23562">
          <cell r="M23562" t="str">
            <v>362133197305234464</v>
          </cell>
        </row>
        <row r="23563">
          <cell r="M23563" t="str">
            <v>362133197010264623</v>
          </cell>
        </row>
        <row r="23564">
          <cell r="M23564" t="str">
            <v>362133198009284437</v>
          </cell>
        </row>
        <row r="23565">
          <cell r="M23565" t="str">
            <v>360732198908054429</v>
          </cell>
        </row>
        <row r="23566">
          <cell r="M23566" t="str">
            <v>362133196905104431</v>
          </cell>
        </row>
        <row r="23567">
          <cell r="M23567" t="str">
            <v>362133197508244427</v>
          </cell>
        </row>
        <row r="23568">
          <cell r="M23568" t="str">
            <v>362133197308024411</v>
          </cell>
        </row>
        <row r="23569">
          <cell r="M23569" t="str">
            <v>360732200304104413</v>
          </cell>
        </row>
        <row r="23570">
          <cell r="M23570" t="str">
            <v>362133195307124446</v>
          </cell>
        </row>
        <row r="23571">
          <cell r="M23571" t="str">
            <v>362133198306204413</v>
          </cell>
        </row>
        <row r="23572">
          <cell r="M23572" t="str">
            <v>362133195008024437</v>
          </cell>
        </row>
        <row r="23573">
          <cell r="M23573" t="str">
            <v>36073220070830442X</v>
          </cell>
        </row>
        <row r="23574">
          <cell r="M23574" t="str">
            <v>360732200309014433</v>
          </cell>
        </row>
        <row r="23575">
          <cell r="M23575" t="str">
            <v>362133197806094412</v>
          </cell>
        </row>
        <row r="23576">
          <cell r="M23576" t="str">
            <v>362133197011294445</v>
          </cell>
        </row>
        <row r="23577">
          <cell r="M23577" t="str">
            <v>360732199002234452</v>
          </cell>
        </row>
        <row r="23578">
          <cell r="M23578" t="str">
            <v>362133195212114413</v>
          </cell>
        </row>
        <row r="23579">
          <cell r="M23579" t="str">
            <v>362133195608014427</v>
          </cell>
        </row>
        <row r="23580">
          <cell r="M23580" t="str">
            <v>362133193806074421</v>
          </cell>
        </row>
        <row r="23581">
          <cell r="M23581" t="str">
            <v>362133198102014140</v>
          </cell>
        </row>
        <row r="23582">
          <cell r="M23582" t="str">
            <v>360732200611194420</v>
          </cell>
        </row>
        <row r="23583">
          <cell r="M23583" t="str">
            <v>36073220030919442X</v>
          </cell>
        </row>
        <row r="23584">
          <cell r="M23584" t="str">
            <v>362133196701164416</v>
          </cell>
        </row>
        <row r="23585">
          <cell r="M23585" t="str">
            <v>362133195404204413</v>
          </cell>
        </row>
        <row r="23586">
          <cell r="M23586" t="str">
            <v>362133195910264427</v>
          </cell>
        </row>
        <row r="23587">
          <cell r="M23587" t="str">
            <v>362133198209194452</v>
          </cell>
        </row>
        <row r="23588">
          <cell r="M23588" t="str">
            <v>360732200812154425</v>
          </cell>
        </row>
        <row r="23589">
          <cell r="M23589" t="str">
            <v>362133197705044416</v>
          </cell>
        </row>
        <row r="23590">
          <cell r="M23590" t="str">
            <v>362133197705284428</v>
          </cell>
        </row>
        <row r="23591">
          <cell r="M23591" t="str">
            <v>360732200304044430</v>
          </cell>
        </row>
        <row r="23592">
          <cell r="M23592" t="str">
            <v>360732199001104453</v>
          </cell>
        </row>
        <row r="23593">
          <cell r="M23593" t="str">
            <v>362133194910054441</v>
          </cell>
        </row>
        <row r="23594">
          <cell r="M23594" t="str">
            <v>36213319740303444X</v>
          </cell>
        </row>
        <row r="23595">
          <cell r="M23595" t="str">
            <v>360732200605084428</v>
          </cell>
        </row>
        <row r="23596">
          <cell r="M23596" t="str">
            <v>360732200506204420</v>
          </cell>
        </row>
        <row r="23597">
          <cell r="M23597" t="str">
            <v>362133195107144426</v>
          </cell>
        </row>
        <row r="23598">
          <cell r="M23598" t="str">
            <v>362133197205264412</v>
          </cell>
        </row>
        <row r="23599">
          <cell r="M23599" t="str">
            <v>362133196204164431</v>
          </cell>
        </row>
        <row r="23600">
          <cell r="M23600" t="str">
            <v>360732200809144410</v>
          </cell>
        </row>
        <row r="23601">
          <cell r="M23601" t="str">
            <v>360732200501144414</v>
          </cell>
        </row>
        <row r="23602">
          <cell r="M23602" t="str">
            <v>36213319811107441X</v>
          </cell>
        </row>
        <row r="23603">
          <cell r="M23603" t="str">
            <v>360732200706254422</v>
          </cell>
        </row>
        <row r="23604">
          <cell r="M23604" t="str">
            <v>362133193511304410</v>
          </cell>
        </row>
        <row r="23605">
          <cell r="M23605" t="str">
            <v>360732200901044412</v>
          </cell>
        </row>
        <row r="23606">
          <cell r="M23606" t="str">
            <v>362133196902084412</v>
          </cell>
        </row>
        <row r="23607">
          <cell r="M23607" t="str">
            <v>362133194606244419</v>
          </cell>
        </row>
        <row r="23608">
          <cell r="M23608" t="str">
            <v>362133194805274426</v>
          </cell>
        </row>
        <row r="23609">
          <cell r="M23609" t="str">
            <v>360732199702264425</v>
          </cell>
        </row>
        <row r="23610">
          <cell r="M23610" t="str">
            <v>362133196912084416</v>
          </cell>
        </row>
        <row r="23611">
          <cell r="M23611" t="str">
            <v>36073220061205442X</v>
          </cell>
        </row>
        <row r="23612">
          <cell r="M23612" t="str">
            <v>362133193904034423</v>
          </cell>
        </row>
        <row r="23613">
          <cell r="M23613" t="str">
            <v>362133194505094415</v>
          </cell>
        </row>
        <row r="23614">
          <cell r="M23614" t="str">
            <v>360732200811054422</v>
          </cell>
        </row>
        <row r="23615">
          <cell r="M23615" t="str">
            <v>360732200811054414</v>
          </cell>
        </row>
        <row r="23616">
          <cell r="M23616" t="str">
            <v>36213319771010441X</v>
          </cell>
        </row>
        <row r="23617">
          <cell r="M23617" t="str">
            <v>362133195010084447</v>
          </cell>
        </row>
        <row r="23618">
          <cell r="M23618" t="str">
            <v>362133194904154411</v>
          </cell>
        </row>
        <row r="23619">
          <cell r="M23619" t="str">
            <v>362133195406154421</v>
          </cell>
        </row>
        <row r="23620">
          <cell r="M23620" t="str">
            <v>362133197804164413</v>
          </cell>
        </row>
        <row r="23621">
          <cell r="M23621" t="str">
            <v>360732200812020072</v>
          </cell>
        </row>
        <row r="23622">
          <cell r="M23622" t="str">
            <v>360732198810085649</v>
          </cell>
        </row>
        <row r="23623">
          <cell r="M23623" t="str">
            <v>362133197112114415</v>
          </cell>
        </row>
        <row r="23624">
          <cell r="M23624" t="str">
            <v>360732200911144417</v>
          </cell>
        </row>
        <row r="23625">
          <cell r="M23625" t="str">
            <v>362133195507124424</v>
          </cell>
        </row>
        <row r="23626">
          <cell r="M23626" t="str">
            <v>362133195708124412</v>
          </cell>
        </row>
        <row r="23627">
          <cell r="M23627" t="str">
            <v>360732200105104445</v>
          </cell>
        </row>
        <row r="23628">
          <cell r="M23628" t="str">
            <v>36213319520617441X</v>
          </cell>
        </row>
        <row r="23629">
          <cell r="M23629" t="str">
            <v>362133195308204421</v>
          </cell>
        </row>
        <row r="23630">
          <cell r="M23630" t="str">
            <v>362133198005084411</v>
          </cell>
        </row>
        <row r="23631">
          <cell r="M23631" t="str">
            <v>360732200803214414</v>
          </cell>
        </row>
        <row r="23632">
          <cell r="M23632" t="str">
            <v>452428198810011247</v>
          </cell>
        </row>
        <row r="23633">
          <cell r="M23633" t="str">
            <v>362133197711144413</v>
          </cell>
        </row>
        <row r="23634">
          <cell r="M23634" t="str">
            <v>360732198603174454</v>
          </cell>
        </row>
        <row r="23635">
          <cell r="M23635" t="str">
            <v>360732202212044424</v>
          </cell>
        </row>
        <row r="23636">
          <cell r="M23636" t="str">
            <v>360732201808184415</v>
          </cell>
        </row>
        <row r="23637">
          <cell r="M23637" t="str">
            <v>362133196602284447</v>
          </cell>
        </row>
        <row r="23638">
          <cell r="M23638" t="str">
            <v>362133197310084413</v>
          </cell>
        </row>
        <row r="23639">
          <cell r="M23639" t="str">
            <v>360732199201074455</v>
          </cell>
        </row>
        <row r="23640">
          <cell r="M23640" t="str">
            <v>362133197406034437</v>
          </cell>
        </row>
        <row r="23641">
          <cell r="M23641" t="str">
            <v>362133195605104419</v>
          </cell>
        </row>
        <row r="23642">
          <cell r="M23642" t="str">
            <v>362133197410074415</v>
          </cell>
        </row>
        <row r="23643">
          <cell r="M23643" t="str">
            <v>360732199207024467</v>
          </cell>
        </row>
        <row r="23644">
          <cell r="M23644" t="str">
            <v>362133197312134410</v>
          </cell>
        </row>
        <row r="23645">
          <cell r="M23645" t="str">
            <v>360732200503104440</v>
          </cell>
        </row>
        <row r="23646">
          <cell r="M23646" t="str">
            <v>360732200906064420</v>
          </cell>
        </row>
        <row r="23647">
          <cell r="M23647" t="str">
            <v>36213319700116441X</v>
          </cell>
        </row>
        <row r="23648">
          <cell r="M23648" t="str">
            <v>360732199206204423</v>
          </cell>
        </row>
        <row r="23649">
          <cell r="M23649" t="str">
            <v>36213319620910442X</v>
          </cell>
        </row>
        <row r="23650">
          <cell r="M23650" t="str">
            <v>360732201609184447</v>
          </cell>
        </row>
        <row r="23651">
          <cell r="M23651" t="str">
            <v>360732201901294424</v>
          </cell>
        </row>
        <row r="23652">
          <cell r="M23652" t="str">
            <v>360732201609184463</v>
          </cell>
        </row>
        <row r="23653">
          <cell r="M23653" t="str">
            <v>360732198603304415</v>
          </cell>
        </row>
        <row r="23654">
          <cell r="M23654" t="str">
            <v>362133197202084424</v>
          </cell>
        </row>
        <row r="23655">
          <cell r="M23655" t="str">
            <v>360732200607114424</v>
          </cell>
        </row>
        <row r="23656">
          <cell r="M23656" t="str">
            <v>362133195112094419</v>
          </cell>
        </row>
        <row r="23657">
          <cell r="M23657" t="str">
            <v>360732200406254439</v>
          </cell>
        </row>
        <row r="23658">
          <cell r="M23658" t="str">
            <v>362133196210154467</v>
          </cell>
        </row>
        <row r="23659">
          <cell r="M23659" t="str">
            <v>362133197007164410</v>
          </cell>
        </row>
        <row r="23660">
          <cell r="M23660" t="str">
            <v>362133197806124423</v>
          </cell>
        </row>
        <row r="23661">
          <cell r="M23661" t="str">
            <v>362133196502024410</v>
          </cell>
        </row>
        <row r="23662">
          <cell r="M23662" t="str">
            <v>360732200701064419</v>
          </cell>
        </row>
        <row r="23663">
          <cell r="M23663" t="str">
            <v>36073219990425441X</v>
          </cell>
        </row>
        <row r="23664">
          <cell r="M23664" t="str">
            <v>362133198308084160</v>
          </cell>
        </row>
        <row r="23665">
          <cell r="M23665" t="str">
            <v>360732201001114424</v>
          </cell>
        </row>
        <row r="23666">
          <cell r="M23666" t="str">
            <v>360732201112194412</v>
          </cell>
        </row>
        <row r="23667">
          <cell r="M23667" t="str">
            <v>362133197705204432</v>
          </cell>
        </row>
        <row r="23668">
          <cell r="M23668" t="str">
            <v>362133196708164419</v>
          </cell>
        </row>
        <row r="23669">
          <cell r="M23669" t="str">
            <v>362133197610224430</v>
          </cell>
        </row>
        <row r="23670">
          <cell r="M23670" t="str">
            <v>360732200806024421</v>
          </cell>
        </row>
        <row r="23671">
          <cell r="M23671" t="str">
            <v>360732201103234427</v>
          </cell>
        </row>
        <row r="23672">
          <cell r="M23672" t="str">
            <v>362426198109246123</v>
          </cell>
        </row>
        <row r="23673">
          <cell r="M23673" t="str">
            <v>362133194910054433</v>
          </cell>
        </row>
        <row r="23674">
          <cell r="M23674" t="str">
            <v>362133196811104414</v>
          </cell>
        </row>
        <row r="23675">
          <cell r="M23675" t="str">
            <v>362133196812204441</v>
          </cell>
        </row>
        <row r="23676">
          <cell r="M23676" t="str">
            <v>362133195301184413</v>
          </cell>
        </row>
        <row r="23677">
          <cell r="M23677" t="str">
            <v>360732199004124417</v>
          </cell>
        </row>
        <row r="23678">
          <cell r="M23678" t="str">
            <v>360732200603264417</v>
          </cell>
        </row>
        <row r="23679">
          <cell r="M23679" t="str">
            <v>36213319660804441X</v>
          </cell>
        </row>
        <row r="23680">
          <cell r="M23680" t="str">
            <v>360732200703164448</v>
          </cell>
        </row>
        <row r="23681">
          <cell r="M23681" t="str">
            <v>362133196808205628</v>
          </cell>
        </row>
        <row r="23682">
          <cell r="M23682" t="str">
            <v>362133195712254420</v>
          </cell>
        </row>
        <row r="23683">
          <cell r="M23683" t="str">
            <v>362133196312124410</v>
          </cell>
        </row>
        <row r="23684">
          <cell r="M23684" t="str">
            <v>360732200611044422</v>
          </cell>
        </row>
        <row r="23685">
          <cell r="M23685" t="str">
            <v>362133197310054492</v>
          </cell>
        </row>
        <row r="23686">
          <cell r="M23686" t="str">
            <v>360732200407144450</v>
          </cell>
        </row>
        <row r="23687">
          <cell r="M23687" t="str">
            <v>362133197804034432</v>
          </cell>
        </row>
        <row r="23688">
          <cell r="M23688" t="str">
            <v>362133194606194415</v>
          </cell>
        </row>
        <row r="23689">
          <cell r="M23689" t="str">
            <v>362133197809224438</v>
          </cell>
        </row>
        <row r="23690">
          <cell r="M23690" t="str">
            <v>36213319830930441X</v>
          </cell>
        </row>
        <row r="23691">
          <cell r="M23691" t="str">
            <v>360732199005064540</v>
          </cell>
        </row>
        <row r="23692">
          <cell r="M23692" t="str">
            <v>36073220110306443X</v>
          </cell>
        </row>
        <row r="23693">
          <cell r="M23693" t="str">
            <v>360732201511054417</v>
          </cell>
        </row>
        <row r="23694">
          <cell r="M23694" t="str">
            <v>362133197104084412</v>
          </cell>
        </row>
        <row r="23695">
          <cell r="M23695" t="str">
            <v>362133197902064440</v>
          </cell>
        </row>
        <row r="23696">
          <cell r="M23696" t="str">
            <v>362133194909244440</v>
          </cell>
        </row>
        <row r="23697">
          <cell r="M23697" t="str">
            <v>360732200706204417</v>
          </cell>
        </row>
        <row r="23698">
          <cell r="M23698" t="str">
            <v>362133195708274410</v>
          </cell>
        </row>
        <row r="23699">
          <cell r="M23699" t="str">
            <v>362133197305204417</v>
          </cell>
        </row>
        <row r="23700">
          <cell r="M23700" t="str">
            <v>362133194806034416</v>
          </cell>
        </row>
        <row r="23701">
          <cell r="M23701" t="str">
            <v>362133194904184418</v>
          </cell>
        </row>
        <row r="23702">
          <cell r="M23702" t="str">
            <v>362133195105184424</v>
          </cell>
        </row>
        <row r="23703">
          <cell r="M23703" t="str">
            <v>362133195405084417</v>
          </cell>
        </row>
        <row r="23704">
          <cell r="M23704" t="str">
            <v>362133197810306422</v>
          </cell>
        </row>
        <row r="23705">
          <cell r="M23705" t="str">
            <v>362133197012094410</v>
          </cell>
        </row>
        <row r="23706">
          <cell r="M23706" t="str">
            <v>362133197911224418</v>
          </cell>
        </row>
        <row r="23707">
          <cell r="M23707" t="str">
            <v>362133195602154429</v>
          </cell>
        </row>
        <row r="23708">
          <cell r="M23708" t="str">
            <v>360732200709084457</v>
          </cell>
        </row>
        <row r="23709">
          <cell r="M23709" t="str">
            <v>362133197212294441</v>
          </cell>
        </row>
        <row r="23710">
          <cell r="M23710" t="str">
            <v>36213319630115442X</v>
          </cell>
        </row>
        <row r="23711">
          <cell r="M23711" t="str">
            <v>362133195606134417</v>
          </cell>
        </row>
        <row r="23712">
          <cell r="M23712" t="str">
            <v>360732199208094125</v>
          </cell>
        </row>
        <row r="23713">
          <cell r="M23713" t="str">
            <v>360732201411014418</v>
          </cell>
        </row>
        <row r="23714">
          <cell r="M23714" t="str">
            <v>362133195701154432</v>
          </cell>
        </row>
        <row r="23715">
          <cell r="M23715" t="str">
            <v>360732200708034415</v>
          </cell>
        </row>
        <row r="23716">
          <cell r="M23716" t="str">
            <v>360732198806124422</v>
          </cell>
        </row>
        <row r="23717">
          <cell r="M23717" t="str">
            <v>362133196601054420</v>
          </cell>
        </row>
        <row r="23718">
          <cell r="M23718" t="str">
            <v>360732199111064413</v>
          </cell>
        </row>
        <row r="23719">
          <cell r="M23719" t="str">
            <v>360732199205260028</v>
          </cell>
        </row>
        <row r="23720">
          <cell r="M23720" t="str">
            <v>360732200704094410</v>
          </cell>
        </row>
        <row r="23721">
          <cell r="M23721" t="str">
            <v>362133196201064427</v>
          </cell>
        </row>
        <row r="23722">
          <cell r="M23722" t="str">
            <v>362133197506154436</v>
          </cell>
        </row>
        <row r="23723">
          <cell r="M23723" t="str">
            <v>362133197501034427</v>
          </cell>
        </row>
        <row r="23724">
          <cell r="M23724" t="str">
            <v>362133197501154410</v>
          </cell>
        </row>
        <row r="23725">
          <cell r="M23725" t="str">
            <v>362133196704274418</v>
          </cell>
        </row>
        <row r="23726">
          <cell r="M23726" t="str">
            <v>362133197404014432</v>
          </cell>
        </row>
        <row r="23727">
          <cell r="M23727" t="str">
            <v>362133194906204419</v>
          </cell>
        </row>
        <row r="23728">
          <cell r="M23728" t="str">
            <v>362133195107124425</v>
          </cell>
        </row>
        <row r="23729">
          <cell r="M23729" t="str">
            <v>362133197804044411</v>
          </cell>
        </row>
        <row r="23730">
          <cell r="M23730" t="str">
            <v>362133196508184415</v>
          </cell>
        </row>
        <row r="23731">
          <cell r="M23731" t="str">
            <v>362133196812054420</v>
          </cell>
        </row>
        <row r="23732">
          <cell r="M23732" t="str">
            <v>360732200810254430</v>
          </cell>
        </row>
        <row r="23733">
          <cell r="M23733" t="str">
            <v>362133196906114447</v>
          </cell>
        </row>
        <row r="23734">
          <cell r="M23734" t="str">
            <v>362133197305164419</v>
          </cell>
        </row>
        <row r="23735">
          <cell r="M23735" t="str">
            <v>362133195209024425</v>
          </cell>
        </row>
        <row r="23736">
          <cell r="M23736" t="str">
            <v>360732200801184418</v>
          </cell>
        </row>
        <row r="23737">
          <cell r="M23737" t="str">
            <v>36213319770605443X</v>
          </cell>
        </row>
        <row r="23738">
          <cell r="M23738" t="str">
            <v>36073220150224442X</v>
          </cell>
        </row>
        <row r="23739">
          <cell r="M23739" t="str">
            <v>360732201304094424</v>
          </cell>
        </row>
        <row r="23740">
          <cell r="M23740" t="str">
            <v>360732198405054427</v>
          </cell>
        </row>
        <row r="23741">
          <cell r="M23741" t="str">
            <v>362133196906234414</v>
          </cell>
        </row>
        <row r="23742">
          <cell r="M23742" t="str">
            <v>362133194804154430</v>
          </cell>
        </row>
        <row r="23743">
          <cell r="M23743" t="str">
            <v>362133197809224411</v>
          </cell>
        </row>
        <row r="23744">
          <cell r="M23744" t="str">
            <v>360732200202234436</v>
          </cell>
        </row>
        <row r="23745">
          <cell r="M23745" t="str">
            <v>360732198610014600</v>
          </cell>
        </row>
        <row r="23746">
          <cell r="M23746" t="str">
            <v>360732201508105826</v>
          </cell>
        </row>
        <row r="23747">
          <cell r="M23747" t="str">
            <v>360732201701154419</v>
          </cell>
        </row>
        <row r="23748">
          <cell r="M23748" t="str">
            <v>360732201810085811</v>
          </cell>
        </row>
        <row r="23749">
          <cell r="M23749" t="str">
            <v>360732201301134419</v>
          </cell>
        </row>
        <row r="23750">
          <cell r="M23750" t="str">
            <v>362133196710024423</v>
          </cell>
        </row>
        <row r="23751">
          <cell r="M23751" t="str">
            <v>362133197504154424</v>
          </cell>
        </row>
        <row r="23752">
          <cell r="M23752" t="str">
            <v>360732201202024425</v>
          </cell>
        </row>
        <row r="23753">
          <cell r="M23753" t="str">
            <v>362133197402134422</v>
          </cell>
        </row>
        <row r="23754">
          <cell r="M23754" t="str">
            <v>360732200310124410</v>
          </cell>
        </row>
        <row r="23755">
          <cell r="M23755" t="str">
            <v>362133194109124440</v>
          </cell>
        </row>
        <row r="23756">
          <cell r="M23756" t="str">
            <v>362133197401274415</v>
          </cell>
        </row>
        <row r="23757">
          <cell r="M23757" t="str">
            <v>362133194501274427</v>
          </cell>
        </row>
        <row r="23758">
          <cell r="M23758" t="str">
            <v>360732201404074420</v>
          </cell>
        </row>
        <row r="23759">
          <cell r="M23759" t="str">
            <v>360732201201064425</v>
          </cell>
        </row>
        <row r="23760">
          <cell r="M23760" t="str">
            <v>445224198511024528</v>
          </cell>
        </row>
        <row r="23761">
          <cell r="M23761" t="str">
            <v>362133197310224412</v>
          </cell>
        </row>
        <row r="23762">
          <cell r="M23762" t="str">
            <v>362133196906154414</v>
          </cell>
        </row>
        <row r="23763">
          <cell r="M23763" t="str">
            <v>362133197111164461</v>
          </cell>
        </row>
        <row r="23764">
          <cell r="M23764" t="str">
            <v>362133195103294419</v>
          </cell>
        </row>
        <row r="23765">
          <cell r="M23765" t="str">
            <v>36073220090807442X</v>
          </cell>
        </row>
        <row r="23766">
          <cell r="M23766" t="str">
            <v>362133195409084422</v>
          </cell>
        </row>
        <row r="23767">
          <cell r="M23767" t="str">
            <v>36073220101119443X</v>
          </cell>
        </row>
        <row r="23768">
          <cell r="M23768" t="str">
            <v>362133198202124419</v>
          </cell>
        </row>
        <row r="23769">
          <cell r="M23769" t="str">
            <v>36073220121013443X</v>
          </cell>
        </row>
        <row r="23770">
          <cell r="M23770" t="str">
            <v>360732201906234412</v>
          </cell>
        </row>
        <row r="23771">
          <cell r="M23771" t="str">
            <v>362133195810284439</v>
          </cell>
        </row>
        <row r="23772">
          <cell r="M23772" t="str">
            <v>362133196208234425</v>
          </cell>
        </row>
        <row r="23773">
          <cell r="M23773" t="str">
            <v>360732198406034436</v>
          </cell>
        </row>
        <row r="23774">
          <cell r="M23774" t="str">
            <v>362133196108054435</v>
          </cell>
        </row>
        <row r="23775">
          <cell r="M23775" t="str">
            <v>362133196908294429</v>
          </cell>
        </row>
        <row r="23776">
          <cell r="M23776" t="str">
            <v>362133195503214422</v>
          </cell>
        </row>
        <row r="23777">
          <cell r="M23777" t="str">
            <v>362133196308124418</v>
          </cell>
        </row>
        <row r="23778">
          <cell r="M23778" t="str">
            <v>360732201404284428</v>
          </cell>
        </row>
        <row r="23779">
          <cell r="M23779" t="str">
            <v>360732201508244412</v>
          </cell>
        </row>
        <row r="23780">
          <cell r="M23780" t="str">
            <v>362133196110194410</v>
          </cell>
        </row>
        <row r="23781">
          <cell r="M23781" t="str">
            <v>36213319621112442X</v>
          </cell>
        </row>
        <row r="23782">
          <cell r="M23782" t="str">
            <v>360732201606204414</v>
          </cell>
        </row>
        <row r="23783">
          <cell r="M23783" t="str">
            <v>360732198711044411</v>
          </cell>
        </row>
        <row r="23784">
          <cell r="M23784" t="str">
            <v>360732198505086127</v>
          </cell>
        </row>
        <row r="23785">
          <cell r="M23785" t="str">
            <v>360732201109174429</v>
          </cell>
        </row>
        <row r="23786">
          <cell r="M23786" t="str">
            <v>360732201406204428</v>
          </cell>
        </row>
        <row r="23787">
          <cell r="M23787" t="str">
            <v>360732201603184446</v>
          </cell>
        </row>
        <row r="23788">
          <cell r="M23788" t="str">
            <v>362133195506034419</v>
          </cell>
        </row>
        <row r="23789">
          <cell r="M23789" t="str">
            <v>360732201012104416</v>
          </cell>
        </row>
        <row r="23790">
          <cell r="M23790" t="str">
            <v>362133193904124410</v>
          </cell>
        </row>
        <row r="23791">
          <cell r="M23791" t="str">
            <v>362133194903104420</v>
          </cell>
        </row>
        <row r="23792">
          <cell r="M23792" t="str">
            <v>360732201202134421</v>
          </cell>
        </row>
        <row r="23793">
          <cell r="M23793" t="str">
            <v>362133197505014415</v>
          </cell>
        </row>
        <row r="23794">
          <cell r="M23794" t="str">
            <v>362133195009094429</v>
          </cell>
        </row>
        <row r="23795">
          <cell r="M23795" t="str">
            <v>36073220050215442X</v>
          </cell>
        </row>
        <row r="23796">
          <cell r="M23796" t="str">
            <v>360732200111190079</v>
          </cell>
        </row>
        <row r="23797">
          <cell r="M23797" t="str">
            <v>362133195508154414</v>
          </cell>
        </row>
        <row r="23798">
          <cell r="M23798" t="str">
            <v>362133198108115620</v>
          </cell>
        </row>
        <row r="23799">
          <cell r="M23799" t="str">
            <v>360732201903184413</v>
          </cell>
        </row>
        <row r="23800">
          <cell r="M23800" t="str">
            <v>362133195712054429</v>
          </cell>
        </row>
        <row r="23801">
          <cell r="M23801" t="str">
            <v>36073220020223441X</v>
          </cell>
        </row>
        <row r="23802">
          <cell r="M23802" t="str">
            <v>362133194806184414</v>
          </cell>
        </row>
        <row r="23803">
          <cell r="M23803" t="str">
            <v>362133195004134428</v>
          </cell>
        </row>
        <row r="23804">
          <cell r="M23804" t="str">
            <v>360732200902234429</v>
          </cell>
        </row>
        <row r="23805">
          <cell r="M23805" t="str">
            <v>362133196901114413</v>
          </cell>
        </row>
        <row r="23806">
          <cell r="M23806" t="str">
            <v>360732201910294418</v>
          </cell>
        </row>
        <row r="23807">
          <cell r="M23807" t="str">
            <v>362133197508064418</v>
          </cell>
        </row>
        <row r="23808">
          <cell r="M23808" t="str">
            <v>360732200508244469</v>
          </cell>
        </row>
        <row r="23809">
          <cell r="M23809" t="str">
            <v>360732200902134428</v>
          </cell>
        </row>
        <row r="23810">
          <cell r="M23810" t="str">
            <v>360732201111204455</v>
          </cell>
        </row>
        <row r="23811">
          <cell r="M23811" t="str">
            <v>360732198311284416</v>
          </cell>
        </row>
        <row r="23812">
          <cell r="M23812" t="str">
            <v>362133196403114613</v>
          </cell>
        </row>
        <row r="23813">
          <cell r="M23813" t="str">
            <v>362133196911014627</v>
          </cell>
        </row>
        <row r="23814">
          <cell r="M23814" t="str">
            <v>360732200708204621</v>
          </cell>
        </row>
        <row r="23815">
          <cell r="M23815" t="str">
            <v>362133197107164610</v>
          </cell>
        </row>
        <row r="23816">
          <cell r="M23816" t="str">
            <v>360732200610304616</v>
          </cell>
        </row>
        <row r="23817">
          <cell r="M23817" t="str">
            <v>360732200010094619</v>
          </cell>
        </row>
        <row r="23818">
          <cell r="M23818" t="str">
            <v>360732200810014621</v>
          </cell>
        </row>
        <row r="23819">
          <cell r="M23819" t="str">
            <v>362133197903194618</v>
          </cell>
        </row>
        <row r="23820">
          <cell r="M23820" t="str">
            <v>360732201910134414</v>
          </cell>
        </row>
        <row r="23821">
          <cell r="M23821" t="str">
            <v>360732200404034619</v>
          </cell>
        </row>
        <row r="23822">
          <cell r="M23822" t="str">
            <v>362133197209094625</v>
          </cell>
        </row>
        <row r="23823">
          <cell r="M23823" t="str">
            <v>362133195510014613</v>
          </cell>
        </row>
        <row r="23824">
          <cell r="M23824" t="str">
            <v>362133194006194614</v>
          </cell>
        </row>
        <row r="23825">
          <cell r="M23825" t="str">
            <v>362133195708134629</v>
          </cell>
        </row>
        <row r="23826">
          <cell r="M23826" t="str">
            <v>362133196207124611</v>
          </cell>
        </row>
        <row r="23827">
          <cell r="M23827" t="str">
            <v>362133195901274615</v>
          </cell>
        </row>
        <row r="23828">
          <cell r="M23828" t="str">
            <v>360732200307084446</v>
          </cell>
        </row>
        <row r="23829">
          <cell r="M23829" t="str">
            <v>36213319330113461X</v>
          </cell>
        </row>
        <row r="23830">
          <cell r="M23830" t="str">
            <v>362133193304054623</v>
          </cell>
        </row>
        <row r="23831">
          <cell r="M23831" t="str">
            <v>362133197106214639</v>
          </cell>
        </row>
        <row r="23832">
          <cell r="M23832" t="str">
            <v>362133196705264617</v>
          </cell>
        </row>
        <row r="23833">
          <cell r="M23833" t="str">
            <v>36213319680719463X</v>
          </cell>
        </row>
        <row r="23834">
          <cell r="M23834" t="str">
            <v>362133197503164647</v>
          </cell>
        </row>
        <row r="23835">
          <cell r="M23835" t="str">
            <v>362133197409234610</v>
          </cell>
        </row>
        <row r="23836">
          <cell r="M23836" t="str">
            <v>360732201301094621</v>
          </cell>
        </row>
        <row r="23837">
          <cell r="M23837" t="str">
            <v>360732201108064623</v>
          </cell>
        </row>
        <row r="23838">
          <cell r="M23838" t="str">
            <v>360732201607304441</v>
          </cell>
        </row>
        <row r="23839">
          <cell r="M23839" t="str">
            <v>360732201412314623</v>
          </cell>
        </row>
        <row r="23840">
          <cell r="M23840" t="str">
            <v>360732199008094622</v>
          </cell>
        </row>
        <row r="23841">
          <cell r="M23841" t="str">
            <v>360732202109014411</v>
          </cell>
        </row>
        <row r="23842">
          <cell r="M23842" t="str">
            <v>360732200505234425</v>
          </cell>
        </row>
        <row r="23843">
          <cell r="M23843" t="str">
            <v>360732200712264539</v>
          </cell>
        </row>
        <row r="23844">
          <cell r="M23844" t="str">
            <v>360732200605214448</v>
          </cell>
        </row>
        <row r="23845">
          <cell r="M23845" t="str">
            <v>362133195401254626</v>
          </cell>
        </row>
        <row r="23846">
          <cell r="M23846" t="str">
            <v>36213319730213461X</v>
          </cell>
        </row>
        <row r="23847">
          <cell r="M23847" t="str">
            <v>362133193509124613</v>
          </cell>
        </row>
        <row r="23848">
          <cell r="M23848" t="str">
            <v>360732200507054620</v>
          </cell>
        </row>
        <row r="23849">
          <cell r="M23849" t="str">
            <v>362133198212054725</v>
          </cell>
        </row>
        <row r="23850">
          <cell r="M23850" t="str">
            <v>360732200610244617</v>
          </cell>
        </row>
        <row r="23851">
          <cell r="M23851" t="str">
            <v>360732201604144411</v>
          </cell>
        </row>
        <row r="23852">
          <cell r="M23852" t="str">
            <v>360732198408294637</v>
          </cell>
        </row>
        <row r="23853">
          <cell r="M23853" t="str">
            <v>362133196407244626</v>
          </cell>
        </row>
        <row r="23854">
          <cell r="M23854" t="str">
            <v>362133195010264624</v>
          </cell>
        </row>
        <row r="23855">
          <cell r="M23855" t="str">
            <v>360732201610194415</v>
          </cell>
        </row>
        <row r="23856">
          <cell r="M23856" t="str">
            <v>360732201411154621</v>
          </cell>
        </row>
        <row r="23857">
          <cell r="M23857" t="str">
            <v>360732200906144623</v>
          </cell>
        </row>
        <row r="23858">
          <cell r="M23858" t="str">
            <v>362133195603294626</v>
          </cell>
        </row>
        <row r="23859">
          <cell r="M23859" t="str">
            <v>360732198810214631</v>
          </cell>
        </row>
        <row r="23860">
          <cell r="M23860" t="str">
            <v>362421197801198360</v>
          </cell>
        </row>
        <row r="23861">
          <cell r="M23861" t="str">
            <v>360732200105064623</v>
          </cell>
        </row>
        <row r="23862">
          <cell r="M23862" t="str">
            <v>36213319690311461X</v>
          </cell>
        </row>
        <row r="23863">
          <cell r="M23863" t="str">
            <v>362133193508104629</v>
          </cell>
        </row>
        <row r="23864">
          <cell r="M23864" t="str">
            <v>360732201006274443</v>
          </cell>
        </row>
        <row r="23865">
          <cell r="M23865" t="str">
            <v>362421197202298327</v>
          </cell>
        </row>
        <row r="23866">
          <cell r="M23866" t="str">
            <v>362133194908284619</v>
          </cell>
        </row>
        <row r="23867">
          <cell r="M23867" t="str">
            <v>362133194711214625</v>
          </cell>
        </row>
        <row r="23868">
          <cell r="M23868" t="str">
            <v>362133196205254623</v>
          </cell>
        </row>
        <row r="23869">
          <cell r="M23869" t="str">
            <v>360732200909280073</v>
          </cell>
        </row>
        <row r="23870">
          <cell r="M23870" t="str">
            <v>362133195807154625</v>
          </cell>
        </row>
        <row r="23871">
          <cell r="M23871" t="str">
            <v>362133195709154613</v>
          </cell>
        </row>
        <row r="23872">
          <cell r="M23872" t="str">
            <v>342222198406163260</v>
          </cell>
        </row>
        <row r="23873">
          <cell r="M23873" t="str">
            <v>362133195401104628</v>
          </cell>
        </row>
        <row r="23874">
          <cell r="M23874" t="str">
            <v>362133197510234631</v>
          </cell>
        </row>
        <row r="23875">
          <cell r="M23875" t="str">
            <v>36073220070920464X</v>
          </cell>
        </row>
        <row r="23876">
          <cell r="M23876" t="str">
            <v>362133197603064627</v>
          </cell>
        </row>
        <row r="23877">
          <cell r="M23877" t="str">
            <v>362133197610024623</v>
          </cell>
        </row>
        <row r="23878">
          <cell r="M23878" t="str">
            <v>362133195312054622</v>
          </cell>
        </row>
        <row r="23879">
          <cell r="M23879" t="str">
            <v>362133194409224611</v>
          </cell>
        </row>
        <row r="23880">
          <cell r="M23880" t="str">
            <v>360732200407054623</v>
          </cell>
        </row>
        <row r="23881">
          <cell r="M23881" t="str">
            <v>360732201002204616</v>
          </cell>
        </row>
        <row r="23882">
          <cell r="M23882" t="str">
            <v>362133196007084619</v>
          </cell>
        </row>
        <row r="23883">
          <cell r="M23883" t="str">
            <v>362133197710184624</v>
          </cell>
        </row>
        <row r="23884">
          <cell r="M23884" t="str">
            <v>360732200603064618</v>
          </cell>
        </row>
        <row r="23885">
          <cell r="M23885" t="str">
            <v>362133196109154614</v>
          </cell>
        </row>
        <row r="23886">
          <cell r="M23886" t="str">
            <v>362133196505034614</v>
          </cell>
        </row>
        <row r="23887">
          <cell r="M23887" t="str">
            <v>362133197109144613</v>
          </cell>
        </row>
        <row r="23888">
          <cell r="M23888" t="str">
            <v>362133196601272313</v>
          </cell>
        </row>
        <row r="23889">
          <cell r="M23889" t="str">
            <v>360732200402084620</v>
          </cell>
        </row>
        <row r="23890">
          <cell r="M23890" t="str">
            <v>360732200109234618</v>
          </cell>
        </row>
        <row r="23891">
          <cell r="M23891" t="str">
            <v>360732200201274612</v>
          </cell>
        </row>
        <row r="23892">
          <cell r="M23892" t="str">
            <v>360732200706074624</v>
          </cell>
        </row>
        <row r="23893">
          <cell r="M23893" t="str">
            <v>362421197805168791</v>
          </cell>
        </row>
        <row r="23894">
          <cell r="M23894" t="str">
            <v>362133195110154625</v>
          </cell>
        </row>
        <row r="23895">
          <cell r="M23895" t="str">
            <v>362133194612134611</v>
          </cell>
        </row>
        <row r="23896">
          <cell r="M23896" t="str">
            <v>362133195001064612</v>
          </cell>
        </row>
        <row r="23897">
          <cell r="M23897" t="str">
            <v>36073220091206462X</v>
          </cell>
        </row>
        <row r="23898">
          <cell r="M23898" t="str">
            <v>360732200806174622</v>
          </cell>
        </row>
        <row r="23899">
          <cell r="M23899" t="str">
            <v>36073220130703462X</v>
          </cell>
        </row>
        <row r="23900">
          <cell r="M23900" t="str">
            <v>362133195512304622</v>
          </cell>
        </row>
        <row r="23901">
          <cell r="M23901" t="str">
            <v>36073220080212461X</v>
          </cell>
        </row>
        <row r="23902">
          <cell r="M23902" t="str">
            <v>360732201502184623</v>
          </cell>
        </row>
        <row r="23903">
          <cell r="M23903" t="str">
            <v>362133196901214617</v>
          </cell>
        </row>
        <row r="23904">
          <cell r="M23904" t="str">
            <v>36073220070624462X</v>
          </cell>
        </row>
        <row r="23905">
          <cell r="M23905" t="str">
            <v>362133195007304613</v>
          </cell>
        </row>
        <row r="23906">
          <cell r="M23906" t="str">
            <v>362133197506254613</v>
          </cell>
        </row>
        <row r="23907">
          <cell r="M23907" t="str">
            <v>362133196503104615</v>
          </cell>
        </row>
        <row r="23908">
          <cell r="M23908" t="str">
            <v>362133193008044623</v>
          </cell>
        </row>
        <row r="23909">
          <cell r="M23909" t="str">
            <v>362133197401174625</v>
          </cell>
        </row>
        <row r="23910">
          <cell r="M23910" t="str">
            <v>360732201402214610</v>
          </cell>
        </row>
        <row r="23911">
          <cell r="M23911" t="str">
            <v>36213319470220461X</v>
          </cell>
        </row>
        <row r="23912">
          <cell r="M23912" t="str">
            <v>362133198008174623</v>
          </cell>
        </row>
        <row r="23913">
          <cell r="M23913" t="str">
            <v>360732201002164626</v>
          </cell>
        </row>
        <row r="23914">
          <cell r="M23914" t="str">
            <v>362133196111264644</v>
          </cell>
        </row>
        <row r="23915">
          <cell r="M23915" t="str">
            <v>362133196509054639</v>
          </cell>
        </row>
        <row r="23916">
          <cell r="M23916" t="str">
            <v>360732201405164428</v>
          </cell>
        </row>
        <row r="23917">
          <cell r="M23917" t="str">
            <v>362133194412284623</v>
          </cell>
        </row>
        <row r="23918">
          <cell r="M23918" t="str">
            <v>362421197601198366</v>
          </cell>
        </row>
        <row r="23919">
          <cell r="M23919" t="str">
            <v>360732200503194626</v>
          </cell>
        </row>
        <row r="23920">
          <cell r="M23920" t="str">
            <v>360732200704194614</v>
          </cell>
        </row>
        <row r="23921">
          <cell r="M23921" t="str">
            <v>36213319730504461X</v>
          </cell>
        </row>
        <row r="23922">
          <cell r="M23922" t="str">
            <v>362421197703028384</v>
          </cell>
        </row>
        <row r="23923">
          <cell r="M23923" t="str">
            <v>362133195210094623</v>
          </cell>
        </row>
        <row r="23924">
          <cell r="M23924" t="str">
            <v>360732200805304616</v>
          </cell>
        </row>
        <row r="23925">
          <cell r="M23925" t="str">
            <v>362133194106144622</v>
          </cell>
        </row>
        <row r="23926">
          <cell r="M23926" t="str">
            <v>360732200906214628</v>
          </cell>
        </row>
        <row r="23927">
          <cell r="M23927" t="str">
            <v>360732200309194614</v>
          </cell>
        </row>
        <row r="23928">
          <cell r="M23928" t="str">
            <v>362133197204154617</v>
          </cell>
        </row>
        <row r="23929">
          <cell r="M23929" t="str">
            <v>362133197901104615</v>
          </cell>
        </row>
        <row r="23930">
          <cell r="M23930" t="str">
            <v>362133197511204610</v>
          </cell>
        </row>
        <row r="23931">
          <cell r="M23931" t="str">
            <v>360732200302254629</v>
          </cell>
        </row>
        <row r="23932">
          <cell r="M23932" t="str">
            <v>360732200403054618</v>
          </cell>
        </row>
        <row r="23933">
          <cell r="M23933" t="str">
            <v>362133195203154624</v>
          </cell>
        </row>
        <row r="23934">
          <cell r="M23934" t="str">
            <v>362133196211164624</v>
          </cell>
        </row>
        <row r="23935">
          <cell r="M23935" t="str">
            <v>362133195507074615</v>
          </cell>
        </row>
        <row r="23936">
          <cell r="M23936" t="str">
            <v>362133196510024613</v>
          </cell>
        </row>
        <row r="23937">
          <cell r="M23937" t="str">
            <v>362133194805144613</v>
          </cell>
        </row>
        <row r="23938">
          <cell r="M23938" t="str">
            <v>360732200704174621</v>
          </cell>
        </row>
        <row r="23939">
          <cell r="M23939" t="str">
            <v>362133197507194616</v>
          </cell>
        </row>
        <row r="23940">
          <cell r="M23940" t="str">
            <v>362133195601174620</v>
          </cell>
        </row>
        <row r="23941">
          <cell r="M23941" t="str">
            <v>362133195503084613</v>
          </cell>
        </row>
        <row r="23942">
          <cell r="M23942" t="str">
            <v>362133196812034622</v>
          </cell>
        </row>
        <row r="23943">
          <cell r="M23943" t="str">
            <v>360732200306234625</v>
          </cell>
        </row>
        <row r="23944">
          <cell r="M23944" t="str">
            <v>360732202112064428</v>
          </cell>
        </row>
        <row r="23945">
          <cell r="M23945" t="str">
            <v>360732202001214411</v>
          </cell>
        </row>
        <row r="23946">
          <cell r="M23946" t="str">
            <v>362133196506244621</v>
          </cell>
        </row>
        <row r="23947">
          <cell r="M23947" t="str">
            <v>362133195705024619</v>
          </cell>
        </row>
        <row r="23948">
          <cell r="M23948" t="str">
            <v>36073220041207010X</v>
          </cell>
        </row>
        <row r="23949">
          <cell r="M23949" t="str">
            <v>360732201502140030</v>
          </cell>
        </row>
        <row r="23950">
          <cell r="M23950" t="str">
            <v>360732201109230064</v>
          </cell>
        </row>
        <row r="23951">
          <cell r="M23951" t="str">
            <v>362133198011284612</v>
          </cell>
        </row>
        <row r="23952">
          <cell r="M23952" t="str">
            <v>36213319540325462X</v>
          </cell>
        </row>
        <row r="23953">
          <cell r="M23953" t="str">
            <v>362133194704054416</v>
          </cell>
        </row>
        <row r="23954">
          <cell r="M23954" t="str">
            <v>362133195104104621</v>
          </cell>
        </row>
        <row r="23955">
          <cell r="M23955" t="str">
            <v>360732200104194629</v>
          </cell>
        </row>
        <row r="23956">
          <cell r="M23956" t="str">
            <v>360732200510264610</v>
          </cell>
        </row>
        <row r="23957">
          <cell r="M23957" t="str">
            <v>360732200006184128</v>
          </cell>
        </row>
        <row r="23958">
          <cell r="M23958" t="str">
            <v>362133194807274622</v>
          </cell>
        </row>
        <row r="23959">
          <cell r="M23959" t="str">
            <v>360732199703056126</v>
          </cell>
        </row>
        <row r="23960">
          <cell r="M23960" t="str">
            <v>362133195101264611</v>
          </cell>
        </row>
        <row r="23961">
          <cell r="M23961" t="str">
            <v>362133196001294623</v>
          </cell>
        </row>
        <row r="23962">
          <cell r="M23962" t="str">
            <v>362133195212264614</v>
          </cell>
        </row>
        <row r="23963">
          <cell r="M23963" t="str">
            <v>36213319610629462X</v>
          </cell>
        </row>
        <row r="23964">
          <cell r="M23964" t="str">
            <v>360732198411134618</v>
          </cell>
        </row>
        <row r="23965">
          <cell r="M23965" t="str">
            <v>360732200709124623</v>
          </cell>
        </row>
        <row r="23966">
          <cell r="M23966" t="str">
            <v>362133194912284611</v>
          </cell>
        </row>
        <row r="23967">
          <cell r="M23967" t="str">
            <v>362133195410174628</v>
          </cell>
        </row>
        <row r="23968">
          <cell r="M23968" t="str">
            <v>362133195611244610</v>
          </cell>
        </row>
        <row r="23969">
          <cell r="M23969" t="str">
            <v>362133196212064625</v>
          </cell>
        </row>
        <row r="23970">
          <cell r="M23970" t="str">
            <v>360732200702254628</v>
          </cell>
        </row>
        <row r="23971">
          <cell r="M23971" t="str">
            <v>362133195306224621</v>
          </cell>
        </row>
        <row r="23972">
          <cell r="M23972" t="str">
            <v>362133195112184617</v>
          </cell>
        </row>
        <row r="23973">
          <cell r="M23973" t="str">
            <v>362133196201174626</v>
          </cell>
        </row>
        <row r="23974">
          <cell r="M23974" t="str">
            <v>362133196804154624</v>
          </cell>
        </row>
        <row r="23975">
          <cell r="M23975" t="str">
            <v>360732199112144626</v>
          </cell>
        </row>
        <row r="23976">
          <cell r="M23976" t="str">
            <v>360732198611124617</v>
          </cell>
        </row>
        <row r="23977">
          <cell r="M23977" t="str">
            <v>360732201302094615</v>
          </cell>
        </row>
        <row r="23978">
          <cell r="M23978" t="str">
            <v>362133194704164623</v>
          </cell>
        </row>
        <row r="23979">
          <cell r="M23979" t="str">
            <v>362133196309154627</v>
          </cell>
        </row>
        <row r="23980">
          <cell r="M23980" t="str">
            <v>362133196004104610</v>
          </cell>
        </row>
        <row r="23981">
          <cell r="M23981" t="str">
            <v>362133196308084620</v>
          </cell>
        </row>
        <row r="23982">
          <cell r="M23982" t="str">
            <v>362133196306064618</v>
          </cell>
        </row>
        <row r="23983">
          <cell r="M23983" t="str">
            <v>362133196503154620</v>
          </cell>
        </row>
        <row r="23984">
          <cell r="M23984" t="str">
            <v>362133195906204632</v>
          </cell>
        </row>
        <row r="23985">
          <cell r="M23985" t="str">
            <v>362133196601014621</v>
          </cell>
        </row>
        <row r="23986">
          <cell r="M23986" t="str">
            <v>362133197708294613</v>
          </cell>
        </row>
        <row r="23987">
          <cell r="M23987" t="str">
            <v>362133195002264624</v>
          </cell>
        </row>
        <row r="23988">
          <cell r="M23988" t="str">
            <v>362133198001274621</v>
          </cell>
        </row>
        <row r="23989">
          <cell r="M23989" t="str">
            <v>360732200110254616</v>
          </cell>
        </row>
        <row r="23990">
          <cell r="M23990" t="str">
            <v>362133197203124619</v>
          </cell>
        </row>
        <row r="23991">
          <cell r="M23991" t="str">
            <v>362133198110074485</v>
          </cell>
        </row>
        <row r="23992">
          <cell r="M23992" t="str">
            <v>360732200612104618</v>
          </cell>
        </row>
        <row r="23993">
          <cell r="M23993" t="str">
            <v>360732200210244618</v>
          </cell>
        </row>
        <row r="23994">
          <cell r="M23994" t="str">
            <v>362133196105124610</v>
          </cell>
        </row>
        <row r="23995">
          <cell r="M23995" t="str">
            <v>362133195105174613</v>
          </cell>
        </row>
        <row r="23996">
          <cell r="M23996" t="str">
            <v>362133195105094621</v>
          </cell>
        </row>
        <row r="23997">
          <cell r="M23997" t="str">
            <v>362133197405104616</v>
          </cell>
        </row>
        <row r="23998">
          <cell r="M23998" t="str">
            <v>360732200810304629</v>
          </cell>
        </row>
        <row r="23999">
          <cell r="M23999" t="str">
            <v>360732200608114629</v>
          </cell>
        </row>
        <row r="24000">
          <cell r="M24000" t="str">
            <v>360732201107124620</v>
          </cell>
        </row>
        <row r="24001">
          <cell r="M24001" t="str">
            <v>360732201411024624</v>
          </cell>
        </row>
        <row r="24002">
          <cell r="M24002" t="str">
            <v>362133197611104633</v>
          </cell>
        </row>
        <row r="24003">
          <cell r="M24003" t="str">
            <v>360732200309124624</v>
          </cell>
        </row>
        <row r="24004">
          <cell r="M24004" t="str">
            <v>360732200810054623</v>
          </cell>
        </row>
        <row r="24005">
          <cell r="M24005" t="str">
            <v>362133196512054621</v>
          </cell>
        </row>
        <row r="24006">
          <cell r="M24006" t="str">
            <v>362133195611174667</v>
          </cell>
        </row>
        <row r="24007">
          <cell r="M24007" t="str">
            <v>360732200911114621</v>
          </cell>
        </row>
        <row r="24008">
          <cell r="M24008" t="str">
            <v>360732201610304418</v>
          </cell>
        </row>
        <row r="24009">
          <cell r="M24009" t="str">
            <v>362133196904074621</v>
          </cell>
        </row>
        <row r="24010">
          <cell r="M24010" t="str">
            <v>362133195002084623</v>
          </cell>
        </row>
        <row r="24011">
          <cell r="M24011" t="str">
            <v>360732201201294618</v>
          </cell>
        </row>
        <row r="24012">
          <cell r="M24012" t="str">
            <v>362133196812254617</v>
          </cell>
        </row>
        <row r="24013">
          <cell r="M24013" t="str">
            <v>360732200910014629</v>
          </cell>
        </row>
        <row r="24014">
          <cell r="M24014" t="str">
            <v>360732201101204611</v>
          </cell>
        </row>
        <row r="24015">
          <cell r="M24015" t="str">
            <v>362133195812104614</v>
          </cell>
        </row>
        <row r="24016">
          <cell r="M24016" t="str">
            <v>362133196306294624</v>
          </cell>
        </row>
        <row r="24017">
          <cell r="M24017" t="str">
            <v>362133196306304626</v>
          </cell>
        </row>
        <row r="24018">
          <cell r="M24018" t="str">
            <v>362133196911164617</v>
          </cell>
        </row>
        <row r="24019">
          <cell r="M24019" t="str">
            <v>362133194605034620</v>
          </cell>
        </row>
        <row r="24020">
          <cell r="M24020" t="str">
            <v>362133195802044611</v>
          </cell>
        </row>
        <row r="24021">
          <cell r="M24021" t="str">
            <v>360732201110204621</v>
          </cell>
        </row>
        <row r="24022">
          <cell r="M24022" t="str">
            <v>362133195912124620</v>
          </cell>
        </row>
        <row r="24023">
          <cell r="M24023" t="str">
            <v>360732201209054627</v>
          </cell>
        </row>
        <row r="24024">
          <cell r="M24024" t="str">
            <v>360732198601044429</v>
          </cell>
        </row>
        <row r="24025">
          <cell r="M24025" t="str">
            <v>360732201408284628</v>
          </cell>
        </row>
        <row r="24026">
          <cell r="M24026" t="str">
            <v>360732200803024610</v>
          </cell>
        </row>
        <row r="24027">
          <cell r="M24027" t="str">
            <v>360732200506254612</v>
          </cell>
        </row>
        <row r="24028">
          <cell r="M24028" t="str">
            <v>360732201010244626</v>
          </cell>
        </row>
        <row r="24029">
          <cell r="M24029" t="str">
            <v>360732200403124620</v>
          </cell>
        </row>
        <row r="24030">
          <cell r="M24030" t="str">
            <v>360732200111084612</v>
          </cell>
        </row>
        <row r="24031">
          <cell r="M24031" t="str">
            <v>360732200905304621</v>
          </cell>
        </row>
        <row r="24032">
          <cell r="M24032" t="str">
            <v>36073220060426462X</v>
          </cell>
        </row>
        <row r="24033">
          <cell r="M24033" t="str">
            <v>360732201105154420</v>
          </cell>
        </row>
        <row r="24034">
          <cell r="M24034" t="str">
            <v>360732201305294639</v>
          </cell>
        </row>
        <row r="24035">
          <cell r="M24035" t="str">
            <v>362133194901204612</v>
          </cell>
        </row>
        <row r="24036">
          <cell r="M24036" t="str">
            <v>362425198602232220</v>
          </cell>
        </row>
        <row r="24037">
          <cell r="M24037" t="str">
            <v>362133195202174623</v>
          </cell>
        </row>
        <row r="24038">
          <cell r="M24038" t="str">
            <v>362133195908284613</v>
          </cell>
        </row>
        <row r="24039">
          <cell r="M24039" t="str">
            <v>360732201304274628</v>
          </cell>
        </row>
        <row r="24040">
          <cell r="M24040" t="str">
            <v>362133195508244620</v>
          </cell>
        </row>
        <row r="24041">
          <cell r="M24041" t="str">
            <v>362133197006024643</v>
          </cell>
        </row>
        <row r="24042">
          <cell r="M24042" t="str">
            <v>362133194912064627</v>
          </cell>
        </row>
        <row r="24043">
          <cell r="M24043" t="str">
            <v>360732201809024421</v>
          </cell>
        </row>
        <row r="24044">
          <cell r="M24044" t="str">
            <v>362133195505284627</v>
          </cell>
        </row>
        <row r="24045">
          <cell r="M24045" t="str">
            <v>36073220070428461X</v>
          </cell>
        </row>
        <row r="24046">
          <cell r="M24046" t="str">
            <v>362133197507094623</v>
          </cell>
        </row>
        <row r="24047">
          <cell r="M24047" t="str">
            <v>360732200305074623</v>
          </cell>
        </row>
        <row r="24048">
          <cell r="M24048" t="str">
            <v>360732200704054611</v>
          </cell>
        </row>
        <row r="24049">
          <cell r="M24049" t="str">
            <v>362133197809124621</v>
          </cell>
        </row>
        <row r="24050">
          <cell r="M24050" t="str">
            <v>360732200711234610</v>
          </cell>
        </row>
        <row r="24051">
          <cell r="M24051" t="str">
            <v>362133195910164610</v>
          </cell>
        </row>
        <row r="24052">
          <cell r="M24052" t="str">
            <v>362133196206014621</v>
          </cell>
        </row>
        <row r="24053">
          <cell r="M24053" t="str">
            <v>36213319781006462X</v>
          </cell>
        </row>
        <row r="24054">
          <cell r="M24054" t="str">
            <v>360732200712284628</v>
          </cell>
        </row>
        <row r="24055">
          <cell r="M24055" t="str">
            <v>360732200304084619</v>
          </cell>
        </row>
        <row r="24056">
          <cell r="M24056" t="str">
            <v>362133196704104611</v>
          </cell>
        </row>
        <row r="24057">
          <cell r="M24057" t="str">
            <v>360732200001124636</v>
          </cell>
        </row>
        <row r="24058">
          <cell r="M24058" t="str">
            <v>362133196805134617</v>
          </cell>
        </row>
        <row r="24059">
          <cell r="M24059" t="str">
            <v>362421198006308342</v>
          </cell>
        </row>
        <row r="24060">
          <cell r="M24060" t="str">
            <v>360732200510094412</v>
          </cell>
        </row>
        <row r="24061">
          <cell r="M24061" t="str">
            <v>362133195404244618</v>
          </cell>
        </row>
        <row r="24062">
          <cell r="M24062" t="str">
            <v>362133195508174626</v>
          </cell>
        </row>
        <row r="24063">
          <cell r="M24063" t="str">
            <v>362133196008124627</v>
          </cell>
        </row>
        <row r="24064">
          <cell r="M24064" t="str">
            <v>362133195901164619</v>
          </cell>
        </row>
        <row r="24065">
          <cell r="M24065" t="str">
            <v>360732201408254410</v>
          </cell>
        </row>
        <row r="24066">
          <cell r="M24066" t="str">
            <v>360732201002164618</v>
          </cell>
        </row>
        <row r="24067">
          <cell r="M24067" t="str">
            <v>360732201703124416</v>
          </cell>
        </row>
        <row r="24068">
          <cell r="M24068" t="str">
            <v>36213319520926471X</v>
          </cell>
        </row>
        <row r="24069">
          <cell r="M24069" t="str">
            <v>362133194807284716</v>
          </cell>
        </row>
        <row r="24070">
          <cell r="M24070" t="str">
            <v>362133195511204726</v>
          </cell>
        </row>
        <row r="24071">
          <cell r="M24071" t="str">
            <v>362133195605174716</v>
          </cell>
        </row>
        <row r="24072">
          <cell r="M24072" t="str">
            <v>360732198511094713</v>
          </cell>
        </row>
        <row r="24073">
          <cell r="M24073" t="str">
            <v>362133197306194732</v>
          </cell>
        </row>
        <row r="24074">
          <cell r="M24074" t="str">
            <v>362133197401254721</v>
          </cell>
        </row>
        <row r="24075">
          <cell r="M24075" t="str">
            <v>360732200901264722</v>
          </cell>
        </row>
        <row r="24076">
          <cell r="M24076" t="str">
            <v>360732199611194716</v>
          </cell>
        </row>
        <row r="24077">
          <cell r="M24077" t="str">
            <v>362133193712264718</v>
          </cell>
        </row>
        <row r="24078">
          <cell r="M24078" t="str">
            <v>36213319421219472X</v>
          </cell>
        </row>
        <row r="24079">
          <cell r="M24079" t="str">
            <v>362133195507164717</v>
          </cell>
        </row>
        <row r="24080">
          <cell r="M24080" t="str">
            <v>360732199307014725</v>
          </cell>
        </row>
        <row r="24081">
          <cell r="M24081" t="str">
            <v>360732198406114727</v>
          </cell>
        </row>
        <row r="24082">
          <cell r="M24082" t="str">
            <v>360732200506154726</v>
          </cell>
        </row>
        <row r="24083">
          <cell r="M24083" t="str">
            <v>36213319470926472X</v>
          </cell>
        </row>
        <row r="24084">
          <cell r="M24084" t="str">
            <v>362133196009074713</v>
          </cell>
        </row>
        <row r="24085">
          <cell r="M24085" t="str">
            <v>362133197110304725</v>
          </cell>
        </row>
        <row r="24086">
          <cell r="M24086" t="str">
            <v>36213319600401472X</v>
          </cell>
        </row>
        <row r="24087">
          <cell r="M24087" t="str">
            <v>362133197605144727</v>
          </cell>
        </row>
        <row r="24088">
          <cell r="M24088" t="str">
            <v>36073220070919471X</v>
          </cell>
        </row>
        <row r="24089">
          <cell r="M24089" t="str">
            <v>360732200309034725</v>
          </cell>
        </row>
        <row r="24090">
          <cell r="M24090" t="str">
            <v>362133196410144722</v>
          </cell>
        </row>
        <row r="24091">
          <cell r="M24091" t="str">
            <v>360732198903094712</v>
          </cell>
        </row>
        <row r="24092">
          <cell r="M24092" t="str">
            <v>362133194601134712</v>
          </cell>
        </row>
        <row r="24093">
          <cell r="M24093" t="str">
            <v>36073220071229472X</v>
          </cell>
        </row>
        <row r="24094">
          <cell r="M24094" t="str">
            <v>360732201101264710</v>
          </cell>
        </row>
        <row r="24095">
          <cell r="M24095" t="str">
            <v>362133197506164730</v>
          </cell>
        </row>
        <row r="24096">
          <cell r="M24096" t="str">
            <v>362133194810224722</v>
          </cell>
        </row>
        <row r="24097">
          <cell r="M24097" t="str">
            <v>362133194009304719</v>
          </cell>
        </row>
        <row r="24098">
          <cell r="M24098" t="str">
            <v>362133195412104711</v>
          </cell>
        </row>
        <row r="24099">
          <cell r="M24099" t="str">
            <v>362133195611125347</v>
          </cell>
        </row>
        <row r="24100">
          <cell r="M24100" t="str">
            <v>362133194305084714</v>
          </cell>
        </row>
        <row r="24101">
          <cell r="M24101" t="str">
            <v>362133195007154723</v>
          </cell>
        </row>
        <row r="24102">
          <cell r="M24102" t="str">
            <v>362133197110124732</v>
          </cell>
        </row>
        <row r="24103">
          <cell r="M24103" t="str">
            <v>362133197102114729</v>
          </cell>
        </row>
        <row r="24104">
          <cell r="M24104" t="str">
            <v>360732200410124717</v>
          </cell>
        </row>
        <row r="24105">
          <cell r="M24105" t="str">
            <v>362133197710184739</v>
          </cell>
        </row>
        <row r="24106">
          <cell r="M24106" t="str">
            <v>360732200701064726</v>
          </cell>
        </row>
        <row r="24107">
          <cell r="M24107" t="str">
            <v>360732201011064715</v>
          </cell>
        </row>
        <row r="24108">
          <cell r="M24108" t="str">
            <v>362133197002124735</v>
          </cell>
        </row>
        <row r="24109">
          <cell r="M24109" t="str">
            <v>362133197706104716</v>
          </cell>
        </row>
        <row r="24110">
          <cell r="M24110" t="str">
            <v>362133195006064726</v>
          </cell>
        </row>
        <row r="24111">
          <cell r="M24111" t="str">
            <v>362133194903154719</v>
          </cell>
        </row>
        <row r="24112">
          <cell r="M24112" t="str">
            <v>360732201204094726</v>
          </cell>
        </row>
        <row r="24113">
          <cell r="M24113" t="str">
            <v>360732200902284725</v>
          </cell>
        </row>
        <row r="24114">
          <cell r="M24114" t="str">
            <v>360732198510194739</v>
          </cell>
        </row>
        <row r="24115">
          <cell r="M24115" t="str">
            <v>362133195309054728</v>
          </cell>
        </row>
        <row r="24116">
          <cell r="M24116" t="str">
            <v>362133193701274718</v>
          </cell>
        </row>
        <row r="24117">
          <cell r="M24117" t="str">
            <v>362133197711154718</v>
          </cell>
        </row>
        <row r="24118">
          <cell r="M24118" t="str">
            <v>362133195107094713</v>
          </cell>
        </row>
        <row r="24119">
          <cell r="M24119" t="str">
            <v>362133196005234724</v>
          </cell>
        </row>
        <row r="24120">
          <cell r="M24120" t="str">
            <v>362133196810194710</v>
          </cell>
        </row>
        <row r="24121">
          <cell r="M24121" t="str">
            <v>362133197404164748</v>
          </cell>
        </row>
        <row r="24122">
          <cell r="M24122" t="str">
            <v>360732198406074710</v>
          </cell>
        </row>
        <row r="24123">
          <cell r="M24123" t="str">
            <v>362133195706064727</v>
          </cell>
        </row>
        <row r="24124">
          <cell r="M24124" t="str">
            <v>36213319571002471X</v>
          </cell>
        </row>
        <row r="24125">
          <cell r="M24125" t="str">
            <v>362133196109184725</v>
          </cell>
        </row>
        <row r="24126">
          <cell r="M24126" t="str">
            <v>360732199812165313</v>
          </cell>
        </row>
        <row r="24127">
          <cell r="M24127" t="str">
            <v>360732200710064752</v>
          </cell>
        </row>
        <row r="24128">
          <cell r="M24128" t="str">
            <v>360732200607014722</v>
          </cell>
        </row>
        <row r="24129">
          <cell r="M24129" t="str">
            <v>362133195209214712</v>
          </cell>
        </row>
        <row r="24130">
          <cell r="M24130" t="str">
            <v>360732201302074729</v>
          </cell>
        </row>
        <row r="24131">
          <cell r="M24131" t="str">
            <v>360732199303154712</v>
          </cell>
        </row>
        <row r="24132">
          <cell r="M24132" t="str">
            <v>362133196911024753</v>
          </cell>
        </row>
        <row r="24133">
          <cell r="M24133" t="str">
            <v>362133197307224710</v>
          </cell>
        </row>
        <row r="24134">
          <cell r="M24134" t="str">
            <v>360732200103024716</v>
          </cell>
        </row>
        <row r="24135">
          <cell r="M24135" t="str">
            <v>360732200709014715</v>
          </cell>
        </row>
        <row r="24136">
          <cell r="M24136" t="str">
            <v>362133197309084758</v>
          </cell>
        </row>
        <row r="24137">
          <cell r="M24137" t="str">
            <v>362133194401084722</v>
          </cell>
        </row>
        <row r="24138">
          <cell r="M24138" t="str">
            <v>360732200307284712</v>
          </cell>
        </row>
        <row r="24139">
          <cell r="M24139" t="str">
            <v>362133195010254717</v>
          </cell>
        </row>
        <row r="24140">
          <cell r="M24140" t="str">
            <v>360732200704114725</v>
          </cell>
        </row>
        <row r="24141">
          <cell r="M24141" t="str">
            <v>360732200507074728</v>
          </cell>
        </row>
        <row r="24142">
          <cell r="M24142" t="str">
            <v>362133197610024746</v>
          </cell>
        </row>
        <row r="24143">
          <cell r="M24143" t="str">
            <v>360732201201104722</v>
          </cell>
        </row>
        <row r="24144">
          <cell r="M24144" t="str">
            <v>362133196810204712</v>
          </cell>
        </row>
        <row r="24145">
          <cell r="M24145" t="str">
            <v>362133196108284716</v>
          </cell>
        </row>
        <row r="24146">
          <cell r="M24146" t="str">
            <v>362133196109114727</v>
          </cell>
        </row>
        <row r="24147">
          <cell r="M24147" t="str">
            <v>362133197109124719</v>
          </cell>
        </row>
        <row r="24148">
          <cell r="M24148" t="str">
            <v>362133195910124723</v>
          </cell>
        </row>
        <row r="24149">
          <cell r="M24149" t="str">
            <v>362133193910074712</v>
          </cell>
        </row>
        <row r="24150">
          <cell r="M24150" t="str">
            <v>362133197001034711</v>
          </cell>
        </row>
        <row r="24151">
          <cell r="M24151" t="str">
            <v>360732199909274719</v>
          </cell>
        </row>
        <row r="24152">
          <cell r="M24152" t="str">
            <v>362133197302194727</v>
          </cell>
        </row>
        <row r="24153">
          <cell r="M24153" t="str">
            <v>362133194903254728</v>
          </cell>
        </row>
        <row r="24154">
          <cell r="M24154" t="str">
            <v>360732198404264713</v>
          </cell>
        </row>
        <row r="24155">
          <cell r="M24155" t="str">
            <v>360732198504044726</v>
          </cell>
        </row>
        <row r="24156">
          <cell r="M24156" t="str">
            <v>362133196511224713</v>
          </cell>
        </row>
        <row r="24157">
          <cell r="M24157" t="str">
            <v>360732198310034730</v>
          </cell>
        </row>
        <row r="24158">
          <cell r="M24158" t="str">
            <v>360732200811294717</v>
          </cell>
        </row>
        <row r="24159">
          <cell r="M24159" t="str">
            <v>360732200703284730</v>
          </cell>
        </row>
        <row r="24160">
          <cell r="M24160" t="str">
            <v>362133196703014729</v>
          </cell>
        </row>
        <row r="24161">
          <cell r="M24161" t="str">
            <v>362133195411064711</v>
          </cell>
        </row>
        <row r="24162">
          <cell r="M24162" t="str">
            <v>362133195408014721</v>
          </cell>
        </row>
        <row r="24163">
          <cell r="M24163" t="str">
            <v>362133197903024715</v>
          </cell>
        </row>
        <row r="24164">
          <cell r="M24164" t="str">
            <v>362133194010234711</v>
          </cell>
        </row>
        <row r="24165">
          <cell r="M24165" t="str">
            <v>362133197603134736</v>
          </cell>
        </row>
        <row r="24166">
          <cell r="M24166" t="str">
            <v>362133193505154727</v>
          </cell>
        </row>
        <row r="24167">
          <cell r="M24167" t="str">
            <v>362133197311144721</v>
          </cell>
        </row>
        <row r="24168">
          <cell r="M24168" t="str">
            <v>360732201008064722</v>
          </cell>
        </row>
        <row r="24169">
          <cell r="M24169" t="str">
            <v>362133196802074727</v>
          </cell>
        </row>
        <row r="24170">
          <cell r="M24170" t="str">
            <v>360732200411224728</v>
          </cell>
        </row>
        <row r="24171">
          <cell r="M24171" t="str">
            <v>362133194901214722</v>
          </cell>
        </row>
        <row r="24172">
          <cell r="M24172" t="str">
            <v>360732200205134721</v>
          </cell>
        </row>
        <row r="24173">
          <cell r="M24173" t="str">
            <v>360732200307244729</v>
          </cell>
        </row>
        <row r="24174">
          <cell r="M24174" t="str">
            <v>360732200911164725</v>
          </cell>
        </row>
        <row r="24175">
          <cell r="M24175" t="str">
            <v>362133197108294716</v>
          </cell>
        </row>
        <row r="24176">
          <cell r="M24176" t="str">
            <v>360732200812014713</v>
          </cell>
        </row>
        <row r="24177">
          <cell r="M24177" t="str">
            <v>362133197608094745</v>
          </cell>
        </row>
        <row r="24178">
          <cell r="M24178" t="str">
            <v>362133196707294748</v>
          </cell>
        </row>
        <row r="24179">
          <cell r="M24179" t="str">
            <v>362133196904304714</v>
          </cell>
        </row>
        <row r="24180">
          <cell r="M24180" t="str">
            <v>362133194712124736</v>
          </cell>
        </row>
        <row r="24181">
          <cell r="M24181" t="str">
            <v>362133198204134717</v>
          </cell>
        </row>
        <row r="24182">
          <cell r="M24182" t="str">
            <v>36213319540928474X</v>
          </cell>
        </row>
        <row r="24183">
          <cell r="M24183" t="str">
            <v>362133196910034714</v>
          </cell>
        </row>
        <row r="24184">
          <cell r="M24184" t="str">
            <v>362133198301044721</v>
          </cell>
        </row>
        <row r="24185">
          <cell r="M24185" t="str">
            <v>362133194610214714</v>
          </cell>
        </row>
        <row r="24186">
          <cell r="M24186" t="str">
            <v>362133195505104729</v>
          </cell>
        </row>
        <row r="24187">
          <cell r="M24187" t="str">
            <v>360732200703154725</v>
          </cell>
        </row>
        <row r="24188">
          <cell r="M24188" t="str">
            <v>360732200810274722</v>
          </cell>
        </row>
        <row r="24189">
          <cell r="M24189" t="str">
            <v>36213319810712471X</v>
          </cell>
        </row>
        <row r="24190">
          <cell r="M24190" t="str">
            <v>362133196004044718</v>
          </cell>
        </row>
        <row r="24191">
          <cell r="M24191" t="str">
            <v>360732201003014750</v>
          </cell>
        </row>
        <row r="24192">
          <cell r="M24192" t="str">
            <v>362133196305284723</v>
          </cell>
        </row>
        <row r="24193">
          <cell r="M24193" t="str">
            <v>360732201103034716</v>
          </cell>
        </row>
        <row r="24194">
          <cell r="M24194" t="str">
            <v>362133194612074727</v>
          </cell>
        </row>
        <row r="24195">
          <cell r="M24195" t="str">
            <v>362133196807284731</v>
          </cell>
        </row>
        <row r="24196">
          <cell r="M24196" t="str">
            <v>36213319620629474X</v>
          </cell>
        </row>
        <row r="24197">
          <cell r="M24197" t="str">
            <v>362133194011094749</v>
          </cell>
        </row>
        <row r="24198">
          <cell r="M24198" t="str">
            <v>360732198501124747</v>
          </cell>
        </row>
        <row r="24199">
          <cell r="M24199" t="str">
            <v>360732201506274722</v>
          </cell>
        </row>
        <row r="24200">
          <cell r="M24200" t="str">
            <v>362133196205154729</v>
          </cell>
        </row>
        <row r="24201">
          <cell r="M24201" t="str">
            <v>360732201707214718</v>
          </cell>
        </row>
        <row r="24202">
          <cell r="M24202" t="str">
            <v>362133195211224725</v>
          </cell>
        </row>
        <row r="24203">
          <cell r="M24203" t="str">
            <v>362133195409094719</v>
          </cell>
        </row>
        <row r="24204">
          <cell r="M24204" t="str">
            <v>362133197403104786</v>
          </cell>
        </row>
        <row r="24205">
          <cell r="M24205" t="str">
            <v>362133197209064717</v>
          </cell>
        </row>
        <row r="24206">
          <cell r="M24206" t="str">
            <v>362133195103074723</v>
          </cell>
        </row>
        <row r="24207">
          <cell r="M24207" t="str">
            <v>362133197906254743</v>
          </cell>
        </row>
        <row r="24208">
          <cell r="M24208" t="str">
            <v>362133195503084728</v>
          </cell>
        </row>
        <row r="24209">
          <cell r="M24209" t="str">
            <v>362133195712184725</v>
          </cell>
        </row>
        <row r="24210">
          <cell r="M24210" t="str">
            <v>362133196702214710</v>
          </cell>
        </row>
        <row r="24211">
          <cell r="M24211" t="str">
            <v>360732200105254718</v>
          </cell>
        </row>
        <row r="24212">
          <cell r="M24212" t="str">
            <v>429006198506041522</v>
          </cell>
        </row>
        <row r="24213">
          <cell r="M24213" t="str">
            <v>362133194108184732</v>
          </cell>
        </row>
        <row r="24214">
          <cell r="M24214" t="str">
            <v>360732200705214728</v>
          </cell>
        </row>
        <row r="24215">
          <cell r="M24215" t="str">
            <v>36073220140909472X</v>
          </cell>
        </row>
        <row r="24216">
          <cell r="M24216" t="str">
            <v>360732202004124729</v>
          </cell>
        </row>
        <row r="24217">
          <cell r="M24217" t="str">
            <v>362133195108134721</v>
          </cell>
        </row>
        <row r="24218">
          <cell r="M24218" t="str">
            <v>362133194804294716</v>
          </cell>
        </row>
        <row r="24219">
          <cell r="M24219" t="str">
            <v>362133195408054723</v>
          </cell>
        </row>
        <row r="24220">
          <cell r="M24220" t="str">
            <v>362133196301284718</v>
          </cell>
        </row>
        <row r="24221">
          <cell r="M24221" t="str">
            <v>362133196412044768</v>
          </cell>
        </row>
        <row r="24222">
          <cell r="M24222" t="str">
            <v>362133197101164724</v>
          </cell>
        </row>
        <row r="24223">
          <cell r="M24223" t="str">
            <v>36213319680428471X</v>
          </cell>
        </row>
        <row r="24224">
          <cell r="M24224" t="str">
            <v>360732200101064714</v>
          </cell>
        </row>
        <row r="24225">
          <cell r="M24225" t="str">
            <v>362133196610224719</v>
          </cell>
        </row>
        <row r="24226">
          <cell r="M24226" t="str">
            <v>362133195206184714</v>
          </cell>
        </row>
        <row r="24227">
          <cell r="M24227" t="str">
            <v>362133196002144766</v>
          </cell>
        </row>
        <row r="24228">
          <cell r="M24228" t="str">
            <v>36213319730425472X</v>
          </cell>
        </row>
        <row r="24229">
          <cell r="M24229" t="str">
            <v>362133196712234723</v>
          </cell>
        </row>
        <row r="24230">
          <cell r="M24230" t="str">
            <v>362133195102214720</v>
          </cell>
        </row>
        <row r="24231">
          <cell r="M24231" t="str">
            <v>362133197212304718</v>
          </cell>
        </row>
        <row r="24232">
          <cell r="M24232" t="str">
            <v>36073219860120471X</v>
          </cell>
        </row>
        <row r="24233">
          <cell r="M24233" t="str">
            <v>362133195910024714</v>
          </cell>
        </row>
        <row r="24234">
          <cell r="M24234" t="str">
            <v>360732200605054720</v>
          </cell>
        </row>
        <row r="24235">
          <cell r="M24235" t="str">
            <v>36213319531203471X</v>
          </cell>
        </row>
        <row r="24236">
          <cell r="M24236" t="str">
            <v>362133195404054726</v>
          </cell>
        </row>
        <row r="24237">
          <cell r="M24237" t="str">
            <v>36213319620310471X</v>
          </cell>
        </row>
        <row r="24238">
          <cell r="M24238" t="str">
            <v>36213319670629472X</v>
          </cell>
        </row>
        <row r="24239">
          <cell r="M24239" t="str">
            <v>362133195608264717</v>
          </cell>
        </row>
        <row r="24240">
          <cell r="M24240" t="str">
            <v>362133198004144742</v>
          </cell>
        </row>
        <row r="24241">
          <cell r="M24241" t="str">
            <v>362133195106094711</v>
          </cell>
        </row>
        <row r="24242">
          <cell r="M24242" t="str">
            <v>362133196304034722</v>
          </cell>
        </row>
        <row r="24243">
          <cell r="M24243" t="str">
            <v>362133197403184720</v>
          </cell>
        </row>
        <row r="24244">
          <cell r="M24244" t="str">
            <v>362133195510174772</v>
          </cell>
        </row>
        <row r="24245">
          <cell r="M24245" t="str">
            <v>362133197602134718</v>
          </cell>
        </row>
        <row r="24246">
          <cell r="M24246" t="str">
            <v>362133195605134722</v>
          </cell>
        </row>
        <row r="24247">
          <cell r="M24247" t="str">
            <v>362133197406084741</v>
          </cell>
        </row>
        <row r="24248">
          <cell r="M24248" t="str">
            <v>360732198410074721</v>
          </cell>
        </row>
        <row r="24249">
          <cell r="M24249" t="str">
            <v>360732200706224717</v>
          </cell>
        </row>
        <row r="24250">
          <cell r="M24250" t="str">
            <v>362133194506024726</v>
          </cell>
        </row>
        <row r="24251">
          <cell r="M24251" t="str">
            <v>362133197506214726</v>
          </cell>
        </row>
        <row r="24252">
          <cell r="M24252" t="str">
            <v>360732199105054729</v>
          </cell>
        </row>
        <row r="24253">
          <cell r="M24253" t="str">
            <v>362133194206154721</v>
          </cell>
        </row>
        <row r="24254">
          <cell r="M24254" t="str">
            <v>362133193806294715</v>
          </cell>
        </row>
        <row r="24255">
          <cell r="M24255" t="str">
            <v>362133194308144727</v>
          </cell>
        </row>
        <row r="24256">
          <cell r="M24256" t="str">
            <v>362133198110194719</v>
          </cell>
        </row>
        <row r="24257">
          <cell r="M24257" t="str">
            <v>362133194807164714</v>
          </cell>
        </row>
        <row r="24258">
          <cell r="M24258" t="str">
            <v>36213319540525472X</v>
          </cell>
        </row>
        <row r="24259">
          <cell r="M24259" t="str">
            <v>362133197606244711</v>
          </cell>
        </row>
        <row r="24260">
          <cell r="M24260" t="str">
            <v>362133196805164728</v>
          </cell>
        </row>
        <row r="24261">
          <cell r="M24261" t="str">
            <v>36073220010721471X</v>
          </cell>
        </row>
        <row r="24262">
          <cell r="M24262" t="str">
            <v>36213319550308471X</v>
          </cell>
        </row>
        <row r="24263">
          <cell r="M24263" t="str">
            <v>362133195804084721</v>
          </cell>
        </row>
        <row r="24264">
          <cell r="M24264" t="str">
            <v>36213319470129473X</v>
          </cell>
        </row>
        <row r="24265">
          <cell r="M24265" t="str">
            <v>362133195407154722</v>
          </cell>
        </row>
        <row r="24266">
          <cell r="M24266" t="str">
            <v>362133197906054725</v>
          </cell>
        </row>
        <row r="24267">
          <cell r="M24267" t="str">
            <v>360732200501054726</v>
          </cell>
        </row>
        <row r="24268">
          <cell r="M24268" t="str">
            <v>36213319420718472X</v>
          </cell>
        </row>
        <row r="24269">
          <cell r="M24269" t="str">
            <v>360732201511234717</v>
          </cell>
        </row>
        <row r="24270">
          <cell r="M24270" t="str">
            <v>362133196911024710</v>
          </cell>
        </row>
        <row r="24271">
          <cell r="M24271" t="str">
            <v>362133197601294728</v>
          </cell>
        </row>
        <row r="24272">
          <cell r="M24272" t="str">
            <v>360732200204224725</v>
          </cell>
        </row>
        <row r="24273">
          <cell r="M24273" t="str">
            <v>362133196505204716</v>
          </cell>
        </row>
        <row r="24274">
          <cell r="M24274" t="str">
            <v>360732201205014724</v>
          </cell>
        </row>
        <row r="24275">
          <cell r="M24275" t="str">
            <v>360732200610074742</v>
          </cell>
        </row>
        <row r="24276">
          <cell r="M24276" t="str">
            <v>362133195605124719</v>
          </cell>
        </row>
        <row r="24277">
          <cell r="M24277" t="str">
            <v>362133195712184741</v>
          </cell>
        </row>
        <row r="24278">
          <cell r="M24278" t="str">
            <v>532628197901020727</v>
          </cell>
        </row>
        <row r="24279">
          <cell r="M24279" t="str">
            <v>362133195501294713</v>
          </cell>
        </row>
        <row r="24280">
          <cell r="M24280" t="str">
            <v>360732200607194727</v>
          </cell>
        </row>
        <row r="24281">
          <cell r="M24281" t="str">
            <v>362133195810294725</v>
          </cell>
        </row>
        <row r="24282">
          <cell r="M24282" t="str">
            <v>362133196107124745</v>
          </cell>
        </row>
        <row r="24283">
          <cell r="M24283" t="str">
            <v>36213319361224471X</v>
          </cell>
        </row>
        <row r="24284">
          <cell r="M24284" t="str">
            <v>360732200603134735</v>
          </cell>
        </row>
        <row r="24285">
          <cell r="M24285" t="str">
            <v>362133197212232646</v>
          </cell>
        </row>
        <row r="24286">
          <cell r="M24286" t="str">
            <v>362133197112284713</v>
          </cell>
        </row>
        <row r="24287">
          <cell r="M24287" t="str">
            <v>360732200911034744</v>
          </cell>
        </row>
        <row r="24288">
          <cell r="M24288" t="str">
            <v>360732195709034720</v>
          </cell>
        </row>
        <row r="24289">
          <cell r="M24289" t="str">
            <v>362133197905104719</v>
          </cell>
        </row>
        <row r="24290">
          <cell r="M24290" t="str">
            <v>362133194506084710</v>
          </cell>
        </row>
        <row r="24291">
          <cell r="M24291" t="str">
            <v>362133193609144718</v>
          </cell>
        </row>
        <row r="24292">
          <cell r="M24292" t="str">
            <v>362133194002294722</v>
          </cell>
        </row>
        <row r="24293">
          <cell r="M24293" t="str">
            <v>362133198301274738</v>
          </cell>
        </row>
        <row r="24294">
          <cell r="M24294" t="str">
            <v>362133196109204722</v>
          </cell>
        </row>
        <row r="24295">
          <cell r="M24295" t="str">
            <v>362133196506064727</v>
          </cell>
        </row>
        <row r="24296">
          <cell r="M24296" t="str">
            <v>360732199502104718</v>
          </cell>
        </row>
        <row r="24297">
          <cell r="M24297" t="str">
            <v>360732201407084712</v>
          </cell>
        </row>
        <row r="24298">
          <cell r="M24298" t="str">
            <v>362133197010104718</v>
          </cell>
        </row>
        <row r="24299">
          <cell r="M24299" t="str">
            <v>362133197007014762</v>
          </cell>
        </row>
        <row r="24300">
          <cell r="M24300" t="str">
            <v>360732200007214712</v>
          </cell>
        </row>
        <row r="24301">
          <cell r="M24301" t="str">
            <v>362133195010074716</v>
          </cell>
        </row>
        <row r="24302">
          <cell r="M24302" t="str">
            <v>362133198204104737</v>
          </cell>
        </row>
        <row r="24303">
          <cell r="M24303" t="str">
            <v>362133195810024725</v>
          </cell>
        </row>
        <row r="24304">
          <cell r="M24304" t="str">
            <v>362133194512284735</v>
          </cell>
        </row>
        <row r="24305">
          <cell r="M24305" t="str">
            <v>362133194803084725</v>
          </cell>
        </row>
        <row r="24306">
          <cell r="M24306" t="str">
            <v>36213319550109472X</v>
          </cell>
        </row>
        <row r="24307">
          <cell r="M24307" t="str">
            <v>362133195504124728</v>
          </cell>
        </row>
        <row r="24308">
          <cell r="M24308" t="str">
            <v>36213319680815471X</v>
          </cell>
        </row>
        <row r="24309">
          <cell r="M24309" t="str">
            <v>360732200503314712</v>
          </cell>
        </row>
        <row r="24310">
          <cell r="M24310" t="str">
            <v>362133197808034739</v>
          </cell>
        </row>
        <row r="24311">
          <cell r="M24311" t="str">
            <v>360732201009124715</v>
          </cell>
        </row>
        <row r="24312">
          <cell r="M24312" t="str">
            <v>362133196306264740</v>
          </cell>
        </row>
        <row r="24313">
          <cell r="M24313" t="str">
            <v>362133196101154724</v>
          </cell>
        </row>
        <row r="24314">
          <cell r="M24314" t="str">
            <v>360732201608194715</v>
          </cell>
        </row>
        <row r="24315">
          <cell r="M24315" t="str">
            <v>362133196903074726</v>
          </cell>
        </row>
        <row r="24316">
          <cell r="M24316" t="str">
            <v>362133196712164710</v>
          </cell>
        </row>
        <row r="24317">
          <cell r="M24317" t="str">
            <v>362133196610044726</v>
          </cell>
        </row>
        <row r="24318">
          <cell r="M24318" t="str">
            <v>360732201501174722</v>
          </cell>
        </row>
        <row r="24319">
          <cell r="M24319" t="str">
            <v>362133197608094737</v>
          </cell>
        </row>
        <row r="24320">
          <cell r="M24320" t="str">
            <v>36213319471028471X</v>
          </cell>
        </row>
        <row r="24321">
          <cell r="M24321" t="str">
            <v>362133194703254723</v>
          </cell>
        </row>
        <row r="24322">
          <cell r="M24322" t="str">
            <v>362133198301014725</v>
          </cell>
        </row>
        <row r="24323">
          <cell r="M24323" t="str">
            <v>360732200612164733</v>
          </cell>
        </row>
        <row r="24324">
          <cell r="M24324" t="str">
            <v>360732201110154716</v>
          </cell>
        </row>
        <row r="24325">
          <cell r="M24325" t="str">
            <v>362133195803064729</v>
          </cell>
        </row>
        <row r="24326">
          <cell r="M24326" t="str">
            <v>362133196402104720</v>
          </cell>
        </row>
        <row r="24327">
          <cell r="M24327" t="str">
            <v>360732202304124712</v>
          </cell>
        </row>
        <row r="24328">
          <cell r="M24328" t="str">
            <v>431124201701220427</v>
          </cell>
        </row>
        <row r="24329">
          <cell r="M24329" t="str">
            <v>36073219961201473X</v>
          </cell>
        </row>
        <row r="24330">
          <cell r="M24330" t="str">
            <v>362133197412244748</v>
          </cell>
        </row>
        <row r="24331">
          <cell r="M24331" t="str">
            <v>362133194610134714</v>
          </cell>
        </row>
        <row r="24332">
          <cell r="M24332" t="str">
            <v>362133196403064716</v>
          </cell>
        </row>
        <row r="24333">
          <cell r="M24333" t="str">
            <v>362133194505104740</v>
          </cell>
        </row>
        <row r="24334">
          <cell r="M24334" t="str">
            <v>362133196512044714</v>
          </cell>
        </row>
        <row r="24335">
          <cell r="M24335" t="str">
            <v>362133194006104711</v>
          </cell>
        </row>
        <row r="24336">
          <cell r="M24336" t="str">
            <v>362133197607084713</v>
          </cell>
        </row>
        <row r="24337">
          <cell r="M24337" t="str">
            <v>360732201406094716</v>
          </cell>
        </row>
        <row r="24338">
          <cell r="M24338" t="str">
            <v>360732198602025668</v>
          </cell>
        </row>
        <row r="24339">
          <cell r="M24339" t="str">
            <v>362133197603204714</v>
          </cell>
        </row>
        <row r="24340">
          <cell r="M24340" t="str">
            <v>360732200905044727</v>
          </cell>
        </row>
        <row r="24341">
          <cell r="M24341" t="str">
            <v>360732200703254734</v>
          </cell>
        </row>
        <row r="24342">
          <cell r="M24342" t="str">
            <v>362133194908144712</v>
          </cell>
        </row>
        <row r="24343">
          <cell r="M24343" t="str">
            <v>362133195308084722</v>
          </cell>
        </row>
        <row r="24344">
          <cell r="M24344" t="str">
            <v>362133196202024742</v>
          </cell>
        </row>
        <row r="24345">
          <cell r="M24345" t="str">
            <v>362133192706054760</v>
          </cell>
        </row>
        <row r="24346">
          <cell r="M24346" t="str">
            <v>362133197511024724</v>
          </cell>
        </row>
        <row r="24347">
          <cell r="M24347" t="str">
            <v>36073220070820471X</v>
          </cell>
        </row>
        <row r="24348">
          <cell r="M24348" t="str">
            <v>362133194308184710</v>
          </cell>
        </row>
        <row r="24349">
          <cell r="M24349" t="str">
            <v>362133195304184718</v>
          </cell>
        </row>
        <row r="24350">
          <cell r="M24350" t="str">
            <v>360732200403114721</v>
          </cell>
        </row>
        <row r="24351">
          <cell r="M24351" t="str">
            <v>360732200708134723</v>
          </cell>
        </row>
        <row r="24352">
          <cell r="M24352" t="str">
            <v>36073220050811471X</v>
          </cell>
        </row>
        <row r="24353">
          <cell r="M24353" t="str">
            <v>362133195106034727</v>
          </cell>
        </row>
        <row r="24354">
          <cell r="M24354" t="str">
            <v>360732198605095629</v>
          </cell>
        </row>
        <row r="24355">
          <cell r="M24355" t="str">
            <v>36073220140730472X</v>
          </cell>
        </row>
        <row r="24356">
          <cell r="M24356" t="str">
            <v>360732201605174727</v>
          </cell>
        </row>
        <row r="24357">
          <cell r="M24357" t="str">
            <v>362133198004054712</v>
          </cell>
        </row>
        <row r="24358">
          <cell r="M24358" t="str">
            <v>362133194707034752</v>
          </cell>
        </row>
        <row r="24359">
          <cell r="M24359" t="str">
            <v>360732198912214448</v>
          </cell>
        </row>
        <row r="24360">
          <cell r="M24360" t="str">
            <v>360732201809285613</v>
          </cell>
        </row>
        <row r="24361">
          <cell r="M24361" t="str">
            <v>360732202104025621</v>
          </cell>
        </row>
        <row r="24362">
          <cell r="M24362" t="str">
            <v>362133197307175613</v>
          </cell>
        </row>
        <row r="24363">
          <cell r="M24363" t="str">
            <v>362133194401224713</v>
          </cell>
        </row>
        <row r="24364">
          <cell r="M24364" t="str">
            <v>362133196708144733</v>
          </cell>
        </row>
        <row r="24365">
          <cell r="M24365" t="str">
            <v>362133196412214739</v>
          </cell>
        </row>
        <row r="24366">
          <cell r="M24366" t="str">
            <v>362133194401094728</v>
          </cell>
        </row>
        <row r="24367">
          <cell r="M24367" t="str">
            <v>360732201307014717</v>
          </cell>
        </row>
        <row r="24368">
          <cell r="M24368" t="str">
            <v>36213319660826472X</v>
          </cell>
        </row>
        <row r="24369">
          <cell r="M24369" t="str">
            <v>360732199303155627</v>
          </cell>
        </row>
        <row r="24370">
          <cell r="M24370" t="str">
            <v>360732201710294712</v>
          </cell>
        </row>
        <row r="24371">
          <cell r="M24371" t="str">
            <v>36073220090104472X</v>
          </cell>
        </row>
        <row r="24372">
          <cell r="M24372" t="str">
            <v>362133195602124721</v>
          </cell>
        </row>
        <row r="24373">
          <cell r="M24373" t="str">
            <v>362133195312234711</v>
          </cell>
        </row>
        <row r="24374">
          <cell r="M24374" t="str">
            <v>362133195111114721</v>
          </cell>
        </row>
        <row r="24375">
          <cell r="M24375" t="str">
            <v>360732200103180081</v>
          </cell>
        </row>
        <row r="24376">
          <cell r="M24376" t="str">
            <v>362133195206074718</v>
          </cell>
        </row>
        <row r="24377">
          <cell r="M24377" t="str">
            <v>360732201609084710</v>
          </cell>
        </row>
        <row r="24378">
          <cell r="M24378" t="str">
            <v>362133196109174746</v>
          </cell>
        </row>
        <row r="24379">
          <cell r="M24379" t="str">
            <v>360732199012154720</v>
          </cell>
        </row>
        <row r="24380">
          <cell r="M24380" t="str">
            <v>362133194504144724</v>
          </cell>
        </row>
        <row r="24381">
          <cell r="M24381" t="str">
            <v>360732201309104716</v>
          </cell>
        </row>
        <row r="24382">
          <cell r="M24382" t="str">
            <v>360732200905164729</v>
          </cell>
        </row>
        <row r="24383">
          <cell r="M24383" t="str">
            <v>360732198412244720</v>
          </cell>
        </row>
        <row r="24384">
          <cell r="M24384" t="str">
            <v>360732200710204719</v>
          </cell>
        </row>
        <row r="24385">
          <cell r="M24385" t="str">
            <v>360732201201084717</v>
          </cell>
        </row>
        <row r="24386">
          <cell r="M24386" t="str">
            <v>362133195002284721</v>
          </cell>
        </row>
        <row r="24387">
          <cell r="M24387" t="str">
            <v>362133197404194736</v>
          </cell>
        </row>
        <row r="24388">
          <cell r="M24388" t="str">
            <v>362133197507024721</v>
          </cell>
        </row>
        <row r="24389">
          <cell r="M24389" t="str">
            <v>362133197606174717</v>
          </cell>
        </row>
        <row r="24390">
          <cell r="M24390" t="str">
            <v>362133194505144726</v>
          </cell>
        </row>
        <row r="24391">
          <cell r="M24391" t="str">
            <v>362133197502144716</v>
          </cell>
        </row>
        <row r="24392">
          <cell r="M24392" t="str">
            <v>362133197307064710</v>
          </cell>
        </row>
        <row r="24393">
          <cell r="M24393" t="str">
            <v>360732201006154716</v>
          </cell>
        </row>
        <row r="24394">
          <cell r="M24394" t="str">
            <v>362133197101234729</v>
          </cell>
        </row>
        <row r="24395">
          <cell r="M24395" t="str">
            <v>362133194205214710</v>
          </cell>
        </row>
        <row r="24396">
          <cell r="M24396" t="str">
            <v>362133194706094729</v>
          </cell>
        </row>
        <row r="24397">
          <cell r="M24397" t="str">
            <v>362421197012238323</v>
          </cell>
        </row>
        <row r="24398">
          <cell r="M24398" t="str">
            <v>362133198009234712</v>
          </cell>
        </row>
        <row r="24399">
          <cell r="M24399" t="str">
            <v>362133195204054713</v>
          </cell>
        </row>
        <row r="24400">
          <cell r="M24400" t="str">
            <v>362133195501144723</v>
          </cell>
        </row>
        <row r="24401">
          <cell r="M24401" t="str">
            <v>362133193208084742</v>
          </cell>
        </row>
        <row r="24402">
          <cell r="M24402" t="str">
            <v>362133198210134713</v>
          </cell>
        </row>
        <row r="24403">
          <cell r="M24403" t="str">
            <v>360732200609144766</v>
          </cell>
        </row>
        <row r="24404">
          <cell r="M24404" t="str">
            <v>360732200804174717</v>
          </cell>
        </row>
        <row r="24405">
          <cell r="M24405" t="str">
            <v>362133197304124714</v>
          </cell>
        </row>
        <row r="24406">
          <cell r="M24406" t="str">
            <v>362133197812054724</v>
          </cell>
        </row>
        <row r="24407">
          <cell r="M24407" t="str">
            <v>360732200604214729</v>
          </cell>
        </row>
        <row r="24408">
          <cell r="M24408" t="str">
            <v>340322198001010825</v>
          </cell>
        </row>
        <row r="24409">
          <cell r="M24409" t="str">
            <v>362133197504084737</v>
          </cell>
        </row>
        <row r="24410">
          <cell r="M24410" t="str">
            <v>362133197910144715</v>
          </cell>
        </row>
        <row r="24411">
          <cell r="M24411" t="str">
            <v>362133198012224726</v>
          </cell>
        </row>
        <row r="24412">
          <cell r="M24412" t="str">
            <v>360732200704024711</v>
          </cell>
        </row>
        <row r="24413">
          <cell r="M24413" t="str">
            <v>362133196003054711</v>
          </cell>
        </row>
        <row r="24414">
          <cell r="M24414" t="str">
            <v>362133196301074729</v>
          </cell>
        </row>
        <row r="24415">
          <cell r="M24415" t="str">
            <v>362133196610144719</v>
          </cell>
        </row>
        <row r="24416">
          <cell r="M24416" t="str">
            <v>362133197104084420</v>
          </cell>
        </row>
        <row r="24417">
          <cell r="M24417" t="str">
            <v>360732200604214737</v>
          </cell>
        </row>
        <row r="24418">
          <cell r="M24418" t="str">
            <v>362133195101244717</v>
          </cell>
        </row>
        <row r="24419">
          <cell r="M24419" t="str">
            <v>362133197905294719</v>
          </cell>
        </row>
        <row r="24420">
          <cell r="M24420" t="str">
            <v>362133196804114729</v>
          </cell>
        </row>
        <row r="24421">
          <cell r="M24421" t="str">
            <v>362133195705244718</v>
          </cell>
        </row>
        <row r="24422">
          <cell r="M24422" t="str">
            <v>360732198710144736</v>
          </cell>
        </row>
        <row r="24423">
          <cell r="M24423" t="str">
            <v>360732199008075827</v>
          </cell>
        </row>
        <row r="24424">
          <cell r="M24424" t="str">
            <v>362133194202064729</v>
          </cell>
        </row>
        <row r="24425">
          <cell r="M24425" t="str">
            <v>362133196604024737</v>
          </cell>
        </row>
        <row r="24426">
          <cell r="M24426" t="str">
            <v>362133197405194711</v>
          </cell>
        </row>
        <row r="24427">
          <cell r="M24427" t="str">
            <v>362133193805054744</v>
          </cell>
        </row>
        <row r="24428">
          <cell r="M24428" t="str">
            <v>362133195010164711</v>
          </cell>
        </row>
        <row r="24429">
          <cell r="M24429" t="str">
            <v>362133194611254718</v>
          </cell>
        </row>
        <row r="24430">
          <cell r="M24430" t="str">
            <v>362133198105244718</v>
          </cell>
        </row>
        <row r="24431">
          <cell r="M24431" t="str">
            <v>360732198912174722</v>
          </cell>
        </row>
        <row r="24432">
          <cell r="M24432" t="str">
            <v>362133195503234722</v>
          </cell>
        </row>
        <row r="24433">
          <cell r="M24433" t="str">
            <v>362133197303114733</v>
          </cell>
        </row>
        <row r="24434">
          <cell r="M24434" t="str">
            <v>362133197202230428</v>
          </cell>
        </row>
        <row r="24435">
          <cell r="M24435" t="str">
            <v>360732200812214715</v>
          </cell>
        </row>
        <row r="24436">
          <cell r="M24436" t="str">
            <v>360732200602194744</v>
          </cell>
        </row>
        <row r="24437">
          <cell r="M24437" t="str">
            <v>362133195004274711</v>
          </cell>
        </row>
        <row r="24438">
          <cell r="M24438" t="str">
            <v>362133196211174718</v>
          </cell>
        </row>
        <row r="24439">
          <cell r="M24439" t="str">
            <v>362133195705064733</v>
          </cell>
        </row>
        <row r="24440">
          <cell r="M24440" t="str">
            <v>360732199101094715</v>
          </cell>
        </row>
        <row r="24441">
          <cell r="M24441" t="str">
            <v>360732201603234722</v>
          </cell>
        </row>
        <row r="24442">
          <cell r="M24442" t="str">
            <v>362133196702274713</v>
          </cell>
        </row>
        <row r="24443">
          <cell r="M24443" t="str">
            <v>360732200501264715</v>
          </cell>
        </row>
        <row r="24444">
          <cell r="M24444" t="str">
            <v>362133196903314734</v>
          </cell>
        </row>
        <row r="24445">
          <cell r="M24445" t="str">
            <v>360803201512104520</v>
          </cell>
        </row>
        <row r="24446">
          <cell r="M24446" t="str">
            <v>360803201407054525</v>
          </cell>
        </row>
        <row r="24447">
          <cell r="M24447" t="str">
            <v>362133197806254711</v>
          </cell>
        </row>
        <row r="24448">
          <cell r="M24448" t="str">
            <v>362133197811124727</v>
          </cell>
        </row>
        <row r="24449">
          <cell r="M24449" t="str">
            <v>360732200607174718</v>
          </cell>
        </row>
        <row r="24450">
          <cell r="M24450" t="str">
            <v>362133196208104727</v>
          </cell>
        </row>
        <row r="24451">
          <cell r="M24451" t="str">
            <v>362133197205154715</v>
          </cell>
        </row>
        <row r="24452">
          <cell r="M24452" t="str">
            <v>362133195202084724</v>
          </cell>
        </row>
        <row r="24453">
          <cell r="M24453" t="str">
            <v>352622198105100446</v>
          </cell>
        </row>
        <row r="24454">
          <cell r="M24454" t="str">
            <v>360732200712234727</v>
          </cell>
        </row>
        <row r="24455">
          <cell r="M24455" t="str">
            <v>36073220101029472X</v>
          </cell>
        </row>
        <row r="24456">
          <cell r="M24456" t="str">
            <v>362133195701174716</v>
          </cell>
        </row>
        <row r="24457">
          <cell r="M24457" t="str">
            <v>360732201512134734</v>
          </cell>
        </row>
        <row r="24458">
          <cell r="M24458" t="str">
            <v>362133194708144718</v>
          </cell>
        </row>
        <row r="24459">
          <cell r="M24459" t="str">
            <v>362133195710084720</v>
          </cell>
        </row>
        <row r="24460">
          <cell r="M24460" t="str">
            <v>362133196308184728</v>
          </cell>
        </row>
        <row r="24461">
          <cell r="M24461" t="str">
            <v>362133196103134719</v>
          </cell>
        </row>
        <row r="24462">
          <cell r="M24462" t="str">
            <v>362133197512214757</v>
          </cell>
        </row>
        <row r="24463">
          <cell r="M24463" t="str">
            <v>360732198803294733</v>
          </cell>
        </row>
        <row r="24464">
          <cell r="M24464" t="str">
            <v>362133197206154717</v>
          </cell>
        </row>
        <row r="24465">
          <cell r="M24465" t="str">
            <v>360732200708174725</v>
          </cell>
        </row>
        <row r="24466">
          <cell r="M24466" t="str">
            <v>360732200510264717</v>
          </cell>
        </row>
        <row r="24467">
          <cell r="M24467" t="str">
            <v>362133194907064729</v>
          </cell>
        </row>
        <row r="24468">
          <cell r="M24468" t="str">
            <v>362133196703194731</v>
          </cell>
        </row>
        <row r="24469">
          <cell r="M24469" t="str">
            <v>360732200701174722</v>
          </cell>
        </row>
        <row r="24470">
          <cell r="M24470" t="str">
            <v>362133195709094710</v>
          </cell>
        </row>
        <row r="24471">
          <cell r="M24471" t="str">
            <v>360732200504194724</v>
          </cell>
        </row>
        <row r="24472">
          <cell r="M24472" t="str">
            <v>362133194306024721</v>
          </cell>
        </row>
        <row r="24473">
          <cell r="M24473" t="str">
            <v>362133194307184719</v>
          </cell>
        </row>
        <row r="24474">
          <cell r="M24474" t="str">
            <v>362133196705244712</v>
          </cell>
        </row>
        <row r="24475">
          <cell r="M24475" t="str">
            <v>360732200609164716</v>
          </cell>
        </row>
        <row r="24476">
          <cell r="M24476" t="str">
            <v>362133194704044728</v>
          </cell>
        </row>
        <row r="24477">
          <cell r="M24477" t="str">
            <v>362133197311194710</v>
          </cell>
        </row>
        <row r="24478">
          <cell r="M24478" t="str">
            <v>362133197603044714</v>
          </cell>
        </row>
        <row r="24479">
          <cell r="M24479" t="str">
            <v>36213319761029472X</v>
          </cell>
        </row>
        <row r="24480">
          <cell r="M24480" t="str">
            <v>360732201107234723</v>
          </cell>
        </row>
        <row r="24481">
          <cell r="M24481" t="str">
            <v>360732201412294714</v>
          </cell>
        </row>
        <row r="24482">
          <cell r="M24482" t="str">
            <v>362133196402094710</v>
          </cell>
        </row>
        <row r="24483">
          <cell r="M24483" t="str">
            <v>360732199710214719</v>
          </cell>
        </row>
        <row r="24484">
          <cell r="M24484" t="str">
            <v>360732200403304728</v>
          </cell>
        </row>
        <row r="24485">
          <cell r="M24485" t="str">
            <v>36073220050715471X</v>
          </cell>
        </row>
        <row r="24486">
          <cell r="M24486" t="str">
            <v>362133197206164720</v>
          </cell>
        </row>
        <row r="24487">
          <cell r="M24487" t="str">
            <v>360732200804154740</v>
          </cell>
        </row>
        <row r="24488">
          <cell r="M24488" t="str">
            <v>362133193308094729</v>
          </cell>
        </row>
        <row r="24489">
          <cell r="M24489" t="str">
            <v>362133193905064712</v>
          </cell>
        </row>
        <row r="24490">
          <cell r="M24490" t="str">
            <v>360732200508264718</v>
          </cell>
        </row>
        <row r="24491">
          <cell r="M24491" t="str">
            <v>362133196111124713</v>
          </cell>
        </row>
        <row r="24492">
          <cell r="M24492" t="str">
            <v>360732199401104719</v>
          </cell>
        </row>
        <row r="24493">
          <cell r="M24493" t="str">
            <v>362133197208206189</v>
          </cell>
        </row>
        <row r="24494">
          <cell r="M24494" t="str">
            <v>36213319651022472X</v>
          </cell>
        </row>
        <row r="24495">
          <cell r="M24495" t="str">
            <v>36213319351229471X</v>
          </cell>
        </row>
        <row r="24496">
          <cell r="M24496" t="str">
            <v>360732201002134726</v>
          </cell>
        </row>
        <row r="24497">
          <cell r="M24497" t="str">
            <v>360732200702054722</v>
          </cell>
        </row>
        <row r="24498">
          <cell r="M24498" t="str">
            <v>360732200812274734</v>
          </cell>
        </row>
        <row r="24499">
          <cell r="M24499" t="str">
            <v>36213319820220534X</v>
          </cell>
        </row>
        <row r="24500">
          <cell r="M24500" t="str">
            <v>360732200210234727</v>
          </cell>
        </row>
        <row r="24501">
          <cell r="M24501" t="str">
            <v>360732200505204728</v>
          </cell>
        </row>
        <row r="24502">
          <cell r="M24502" t="str">
            <v>362133197605094758</v>
          </cell>
        </row>
        <row r="24503">
          <cell r="M24503" t="str">
            <v>36213319710918472X</v>
          </cell>
        </row>
        <row r="24504">
          <cell r="M24504" t="str">
            <v>360732200603224714</v>
          </cell>
        </row>
        <row r="24505">
          <cell r="M24505" t="str">
            <v>36213319540713473X</v>
          </cell>
        </row>
        <row r="24506">
          <cell r="M24506" t="str">
            <v>362133197704295328</v>
          </cell>
        </row>
        <row r="24507">
          <cell r="M24507" t="str">
            <v>362133195805014725</v>
          </cell>
        </row>
        <row r="24508">
          <cell r="M24508" t="str">
            <v>36073220101117472X</v>
          </cell>
        </row>
        <row r="24509">
          <cell r="M24509" t="str">
            <v>360732200602134725</v>
          </cell>
        </row>
        <row r="24510">
          <cell r="M24510" t="str">
            <v>360732200303224712</v>
          </cell>
        </row>
        <row r="24511">
          <cell r="M24511" t="str">
            <v>362133197708014714</v>
          </cell>
        </row>
        <row r="24512">
          <cell r="M24512" t="str">
            <v>36213319750418472X</v>
          </cell>
        </row>
        <row r="24513">
          <cell r="M24513" t="str">
            <v>360732200211154710</v>
          </cell>
        </row>
        <row r="24514">
          <cell r="M24514" t="str">
            <v>362133194105174715</v>
          </cell>
        </row>
        <row r="24515">
          <cell r="M24515" t="str">
            <v>362133195006094722</v>
          </cell>
        </row>
        <row r="24516">
          <cell r="M24516" t="str">
            <v>362133196006104729</v>
          </cell>
        </row>
        <row r="24517">
          <cell r="M24517" t="str">
            <v>362133197910034719</v>
          </cell>
        </row>
        <row r="24518">
          <cell r="M24518" t="str">
            <v>362133195607124712</v>
          </cell>
        </row>
        <row r="24519">
          <cell r="M24519" t="str">
            <v>362133196505124724</v>
          </cell>
        </row>
        <row r="24520">
          <cell r="M24520" t="str">
            <v>362133196505124732</v>
          </cell>
        </row>
        <row r="24521">
          <cell r="M24521" t="str">
            <v>362133193508074722</v>
          </cell>
        </row>
        <row r="24522">
          <cell r="M24522" t="str">
            <v>36073220120621471X</v>
          </cell>
        </row>
        <row r="24523">
          <cell r="M24523" t="str">
            <v>360732201712264728</v>
          </cell>
        </row>
        <row r="24524">
          <cell r="M24524" t="str">
            <v>360732201501084727</v>
          </cell>
        </row>
        <row r="24525">
          <cell r="M24525" t="str">
            <v>362133195911174714</v>
          </cell>
        </row>
        <row r="24526">
          <cell r="M24526" t="str">
            <v>362133196306064722</v>
          </cell>
        </row>
        <row r="24527">
          <cell r="M24527" t="str">
            <v>362133196811294721</v>
          </cell>
        </row>
        <row r="24528">
          <cell r="M24528" t="str">
            <v>362133196310184727</v>
          </cell>
        </row>
        <row r="24529">
          <cell r="M24529" t="str">
            <v>362133193610054760</v>
          </cell>
        </row>
        <row r="24530">
          <cell r="M24530" t="str">
            <v>360732202110274739</v>
          </cell>
        </row>
        <row r="24531">
          <cell r="M24531" t="str">
            <v>360732202110274720</v>
          </cell>
        </row>
        <row r="24532">
          <cell r="M24532" t="str">
            <v>362133197303044712</v>
          </cell>
        </row>
        <row r="24533">
          <cell r="M24533" t="str">
            <v>362133195503074714</v>
          </cell>
        </row>
        <row r="24534">
          <cell r="M24534" t="str">
            <v>360732198603104712</v>
          </cell>
        </row>
        <row r="24535">
          <cell r="M24535" t="str">
            <v>360732198310134715</v>
          </cell>
        </row>
        <row r="24536">
          <cell r="M24536" t="str">
            <v>362133196209014723</v>
          </cell>
        </row>
        <row r="24537">
          <cell r="M24537" t="str">
            <v>362133196609124710</v>
          </cell>
        </row>
        <row r="24538">
          <cell r="M24538" t="str">
            <v>362133197012054726</v>
          </cell>
        </row>
        <row r="24539">
          <cell r="M24539" t="str">
            <v>360732200205264710</v>
          </cell>
        </row>
        <row r="24540">
          <cell r="M24540" t="str">
            <v>362133197507194755</v>
          </cell>
        </row>
        <row r="24541">
          <cell r="M24541" t="str">
            <v>362133198306254728</v>
          </cell>
        </row>
        <row r="24542">
          <cell r="M24542" t="str">
            <v>36073220080623471X</v>
          </cell>
        </row>
        <row r="24543">
          <cell r="M24543" t="str">
            <v>36213319570405471X</v>
          </cell>
        </row>
        <row r="24544">
          <cell r="M24544" t="str">
            <v>362133198112164716</v>
          </cell>
        </row>
        <row r="24545">
          <cell r="M24545" t="str">
            <v>362133195708024729</v>
          </cell>
        </row>
        <row r="24546">
          <cell r="M24546" t="str">
            <v>360732201203044727</v>
          </cell>
        </row>
        <row r="24547">
          <cell r="M24547" t="str">
            <v>360732201203044743</v>
          </cell>
        </row>
        <row r="24548">
          <cell r="M24548" t="str">
            <v>362133195208234711</v>
          </cell>
        </row>
        <row r="24549">
          <cell r="M24549" t="str">
            <v>36213319630301472X</v>
          </cell>
        </row>
        <row r="24550">
          <cell r="M24550" t="str">
            <v>362133196906194723</v>
          </cell>
        </row>
        <row r="24551">
          <cell r="M24551" t="str">
            <v>362133195207244723</v>
          </cell>
        </row>
        <row r="24552">
          <cell r="M24552" t="str">
            <v>36213319460916473X</v>
          </cell>
        </row>
        <row r="24553">
          <cell r="M24553" t="str">
            <v>362133198201264743</v>
          </cell>
        </row>
        <row r="24554">
          <cell r="M24554" t="str">
            <v>360732200910184716</v>
          </cell>
        </row>
        <row r="24555">
          <cell r="M24555" t="str">
            <v>360732200303284715</v>
          </cell>
        </row>
        <row r="24556">
          <cell r="M24556" t="str">
            <v>360732198612224716</v>
          </cell>
        </row>
        <row r="24557">
          <cell r="M24557" t="str">
            <v>362133194110054726</v>
          </cell>
        </row>
        <row r="24558">
          <cell r="M24558" t="str">
            <v>362133197902244716</v>
          </cell>
        </row>
        <row r="24559">
          <cell r="M24559" t="str">
            <v>36213319811112582X</v>
          </cell>
        </row>
        <row r="24560">
          <cell r="M24560" t="str">
            <v>360732201304294717</v>
          </cell>
        </row>
        <row r="24561">
          <cell r="M24561" t="str">
            <v>36073220110301474X</v>
          </cell>
        </row>
        <row r="24562">
          <cell r="M24562" t="str">
            <v>360732200803234722</v>
          </cell>
        </row>
        <row r="24563">
          <cell r="M24563" t="str">
            <v>362133196001084730</v>
          </cell>
        </row>
        <row r="24564">
          <cell r="M24564" t="str">
            <v>362133196602084779</v>
          </cell>
        </row>
        <row r="24565">
          <cell r="M24565" t="str">
            <v>360732199402254727</v>
          </cell>
        </row>
        <row r="24566">
          <cell r="M24566" t="str">
            <v>362133197401224717</v>
          </cell>
        </row>
        <row r="24567">
          <cell r="M24567" t="str">
            <v>360732200605214720</v>
          </cell>
        </row>
        <row r="24568">
          <cell r="M24568" t="str">
            <v>360732200903244717</v>
          </cell>
        </row>
        <row r="24569">
          <cell r="M24569" t="str">
            <v>362133198610124725</v>
          </cell>
        </row>
        <row r="24570">
          <cell r="M24570" t="str">
            <v>362131197909051121</v>
          </cell>
        </row>
        <row r="24571">
          <cell r="M24571" t="str">
            <v>362133195410124735</v>
          </cell>
        </row>
        <row r="24572">
          <cell r="M24572" t="str">
            <v>362133195508014729</v>
          </cell>
        </row>
        <row r="24573">
          <cell r="M24573" t="str">
            <v>360732201506194722</v>
          </cell>
        </row>
        <row r="24574">
          <cell r="M24574" t="str">
            <v>362133194805204727</v>
          </cell>
        </row>
        <row r="24575">
          <cell r="M24575" t="str">
            <v>362133196810104762</v>
          </cell>
        </row>
        <row r="24576">
          <cell r="M24576" t="str">
            <v>362133194406154718</v>
          </cell>
        </row>
        <row r="24577">
          <cell r="M24577" t="str">
            <v>362133197812094726</v>
          </cell>
        </row>
        <row r="24578">
          <cell r="M24578" t="str">
            <v>362133197209154720</v>
          </cell>
        </row>
        <row r="24579">
          <cell r="M24579" t="str">
            <v>360732200401254747</v>
          </cell>
        </row>
        <row r="24580">
          <cell r="M24580" t="str">
            <v>360732198812184739</v>
          </cell>
        </row>
        <row r="24581">
          <cell r="M24581" t="str">
            <v>36213319680401471X</v>
          </cell>
        </row>
        <row r="24582">
          <cell r="M24582" t="str">
            <v>362133195405144715</v>
          </cell>
        </row>
        <row r="24583">
          <cell r="M24583" t="str">
            <v>362133194910014722</v>
          </cell>
        </row>
        <row r="24584">
          <cell r="M24584" t="str">
            <v>362133194801094719</v>
          </cell>
        </row>
        <row r="24585">
          <cell r="M24585" t="str">
            <v>362133195212234722</v>
          </cell>
        </row>
        <row r="24586">
          <cell r="M24586" t="str">
            <v>362133196807164713</v>
          </cell>
        </row>
        <row r="24587">
          <cell r="M24587" t="str">
            <v>360732199501034711</v>
          </cell>
        </row>
        <row r="24588">
          <cell r="M24588" t="str">
            <v>360732200608134718</v>
          </cell>
        </row>
        <row r="24589">
          <cell r="M24589" t="str">
            <v>360732200502154710</v>
          </cell>
        </row>
        <row r="24590">
          <cell r="M24590" t="str">
            <v>362133194806184713</v>
          </cell>
        </row>
        <row r="24591">
          <cell r="M24591" t="str">
            <v>362133196609044745</v>
          </cell>
        </row>
        <row r="24592">
          <cell r="M24592" t="str">
            <v>360732198907074719</v>
          </cell>
        </row>
        <row r="24593">
          <cell r="M24593" t="str">
            <v>36213319580304471X</v>
          </cell>
        </row>
        <row r="24594">
          <cell r="M24594" t="str">
            <v>362133195802074749</v>
          </cell>
        </row>
        <row r="24595">
          <cell r="M24595" t="str">
            <v>362133195208304716</v>
          </cell>
        </row>
        <row r="24596">
          <cell r="M24596" t="str">
            <v>362123195507114725</v>
          </cell>
        </row>
        <row r="24597">
          <cell r="M24597" t="str">
            <v>360732201712134712</v>
          </cell>
        </row>
        <row r="24598">
          <cell r="M24598" t="str">
            <v>360732201904214725</v>
          </cell>
        </row>
        <row r="24599">
          <cell r="M24599" t="str">
            <v>362133198102184713</v>
          </cell>
        </row>
        <row r="24600">
          <cell r="M24600" t="str">
            <v>362133194908294710</v>
          </cell>
        </row>
        <row r="24601">
          <cell r="M24601" t="str">
            <v>362133194909084723</v>
          </cell>
        </row>
        <row r="24602">
          <cell r="M24602" t="str">
            <v>362133195406064725</v>
          </cell>
        </row>
        <row r="24603">
          <cell r="M24603" t="str">
            <v>362133196103044748</v>
          </cell>
        </row>
        <row r="24604">
          <cell r="M24604" t="str">
            <v>362133197703214733</v>
          </cell>
        </row>
        <row r="24605">
          <cell r="M24605" t="str">
            <v>362133197504134730</v>
          </cell>
        </row>
        <row r="24606">
          <cell r="M24606" t="str">
            <v>360732198510084759</v>
          </cell>
        </row>
        <row r="24607">
          <cell r="M24607" t="str">
            <v>362133195207114718</v>
          </cell>
        </row>
        <row r="24608">
          <cell r="M24608" t="str">
            <v>362133194908094727</v>
          </cell>
        </row>
        <row r="24609">
          <cell r="M24609" t="str">
            <v>362133195305234713</v>
          </cell>
        </row>
        <row r="24610">
          <cell r="M24610" t="str">
            <v>362133195506064765</v>
          </cell>
        </row>
        <row r="24611">
          <cell r="M24611" t="str">
            <v>362133196007074728</v>
          </cell>
        </row>
        <row r="24612">
          <cell r="M24612" t="str">
            <v>362133197505284722</v>
          </cell>
        </row>
        <row r="24613">
          <cell r="M24613" t="str">
            <v>360732198901176124</v>
          </cell>
        </row>
        <row r="24614">
          <cell r="M24614" t="str">
            <v>360732201808124711</v>
          </cell>
        </row>
        <row r="24615">
          <cell r="M24615" t="str">
            <v>360732202110024713</v>
          </cell>
        </row>
        <row r="24616">
          <cell r="M24616" t="str">
            <v>360732199705204727</v>
          </cell>
        </row>
        <row r="24617">
          <cell r="M24617" t="str">
            <v>36213319700808472X</v>
          </cell>
        </row>
        <row r="24618">
          <cell r="M24618" t="str">
            <v>36213319520815472X</v>
          </cell>
        </row>
        <row r="24619">
          <cell r="M24619" t="str">
            <v>362133197712284725</v>
          </cell>
        </row>
        <row r="24620">
          <cell r="M24620" t="str">
            <v>360732198703114723</v>
          </cell>
        </row>
        <row r="24621">
          <cell r="M24621" t="str">
            <v>360732200806264724</v>
          </cell>
        </row>
        <row r="24622">
          <cell r="M24622" t="str">
            <v>360732201510174716</v>
          </cell>
        </row>
        <row r="24623">
          <cell r="M24623" t="str">
            <v>362133198204304720</v>
          </cell>
        </row>
        <row r="24624">
          <cell r="M24624" t="str">
            <v>360732201110034757</v>
          </cell>
        </row>
        <row r="24625">
          <cell r="M24625" t="str">
            <v>362133196509264716</v>
          </cell>
        </row>
        <row r="24626">
          <cell r="M24626" t="str">
            <v>360732200207054725</v>
          </cell>
        </row>
        <row r="24627">
          <cell r="M24627" t="str">
            <v>360732200611244723</v>
          </cell>
        </row>
        <row r="24628">
          <cell r="M24628" t="str">
            <v>362133196505154720</v>
          </cell>
        </row>
        <row r="24629">
          <cell r="M24629" t="str">
            <v>360732200410054747</v>
          </cell>
        </row>
        <row r="24630">
          <cell r="M24630" t="str">
            <v>362133195708214717</v>
          </cell>
        </row>
        <row r="24631">
          <cell r="M24631" t="str">
            <v>362133193903154722</v>
          </cell>
        </row>
        <row r="24632">
          <cell r="M24632" t="str">
            <v>362133196002154745</v>
          </cell>
        </row>
        <row r="24633">
          <cell r="M24633" t="str">
            <v>360732199109174728</v>
          </cell>
        </row>
        <row r="24634">
          <cell r="M24634" t="str">
            <v>362133196501244729</v>
          </cell>
        </row>
        <row r="24635">
          <cell r="M24635" t="str">
            <v>36073220110312472X</v>
          </cell>
        </row>
        <row r="24636">
          <cell r="M24636" t="str">
            <v>360732201509304720</v>
          </cell>
        </row>
        <row r="24637">
          <cell r="M24637" t="str">
            <v>362131198011080924</v>
          </cell>
        </row>
        <row r="24638">
          <cell r="M24638" t="str">
            <v>362133195506214727</v>
          </cell>
        </row>
        <row r="24639">
          <cell r="M24639" t="str">
            <v>360732200205195823</v>
          </cell>
        </row>
        <row r="24640">
          <cell r="M24640" t="str">
            <v>36073220140925472X</v>
          </cell>
        </row>
        <row r="24641">
          <cell r="M24641" t="str">
            <v>360732200504095822</v>
          </cell>
        </row>
        <row r="24642">
          <cell r="M24642" t="str">
            <v>360732201206244732</v>
          </cell>
        </row>
        <row r="24643">
          <cell r="M24643" t="str">
            <v>362133193609144726</v>
          </cell>
        </row>
        <row r="24644">
          <cell r="M24644" t="str">
            <v>362133196510104728</v>
          </cell>
        </row>
        <row r="24645">
          <cell r="M24645" t="str">
            <v>36073220050205471X</v>
          </cell>
        </row>
        <row r="24646">
          <cell r="M24646" t="str">
            <v>360732199410124738</v>
          </cell>
        </row>
        <row r="24647">
          <cell r="M24647" t="str">
            <v>362133193901014726</v>
          </cell>
        </row>
        <row r="24648">
          <cell r="M24648" t="str">
            <v>360732200712204712</v>
          </cell>
        </row>
        <row r="24649">
          <cell r="M24649" t="str">
            <v>362133195208284719</v>
          </cell>
        </row>
        <row r="24650">
          <cell r="M24650" t="str">
            <v>362133195601164721</v>
          </cell>
        </row>
        <row r="24651">
          <cell r="M24651" t="str">
            <v>360732200901124711</v>
          </cell>
        </row>
        <row r="24652">
          <cell r="M24652" t="str">
            <v>360732201007184722</v>
          </cell>
        </row>
        <row r="24653">
          <cell r="M24653" t="str">
            <v>362133198211255349</v>
          </cell>
        </row>
        <row r="24654">
          <cell r="M24654" t="str">
            <v>362133194610104726</v>
          </cell>
        </row>
        <row r="24655">
          <cell r="M24655" t="str">
            <v>362133194512144732</v>
          </cell>
        </row>
        <row r="24656">
          <cell r="M24656" t="str">
            <v>360732200703124745</v>
          </cell>
        </row>
        <row r="24657">
          <cell r="M24657" t="str">
            <v>362133196305064712</v>
          </cell>
        </row>
        <row r="24658">
          <cell r="M24658" t="str">
            <v>360732200702034721</v>
          </cell>
        </row>
        <row r="24659">
          <cell r="M24659" t="str">
            <v>362133196907154723</v>
          </cell>
        </row>
        <row r="24660">
          <cell r="M24660" t="str">
            <v>362133195410124778</v>
          </cell>
        </row>
        <row r="24661">
          <cell r="M24661" t="str">
            <v>362133195610134727</v>
          </cell>
        </row>
        <row r="24662">
          <cell r="M24662" t="str">
            <v>360732199202104732</v>
          </cell>
        </row>
        <row r="24663">
          <cell r="M24663" t="str">
            <v>362133197110024723</v>
          </cell>
        </row>
        <row r="24664">
          <cell r="M24664" t="str">
            <v>360732201611054721</v>
          </cell>
        </row>
        <row r="24665">
          <cell r="M24665" t="str">
            <v>360732201811184723</v>
          </cell>
        </row>
        <row r="24666">
          <cell r="M24666" t="str">
            <v>362133196403284735</v>
          </cell>
        </row>
        <row r="24667">
          <cell r="M24667" t="str">
            <v>362133196808104747</v>
          </cell>
        </row>
        <row r="24668">
          <cell r="M24668" t="str">
            <v>362425198608035420</v>
          </cell>
        </row>
        <row r="24669">
          <cell r="M24669" t="str">
            <v>362133195008124729</v>
          </cell>
        </row>
        <row r="24670">
          <cell r="M24670" t="str">
            <v>360732200806144722</v>
          </cell>
        </row>
        <row r="24671">
          <cell r="M24671" t="str">
            <v>360732201208154714</v>
          </cell>
        </row>
        <row r="24672">
          <cell r="M24672" t="str">
            <v>362133195109134715</v>
          </cell>
        </row>
        <row r="24673">
          <cell r="M24673" t="str">
            <v>362133195312124723</v>
          </cell>
        </row>
        <row r="24674">
          <cell r="M24674" t="str">
            <v>360732200605074836</v>
          </cell>
        </row>
        <row r="24675">
          <cell r="M24675" t="str">
            <v>362133197307164711</v>
          </cell>
        </row>
        <row r="24676">
          <cell r="M24676" t="str">
            <v>360732200910264716</v>
          </cell>
        </row>
        <row r="24677">
          <cell r="M24677" t="str">
            <v>362133196603064710</v>
          </cell>
        </row>
        <row r="24678">
          <cell r="M24678" t="str">
            <v>360732200909224717</v>
          </cell>
        </row>
        <row r="24679">
          <cell r="M24679" t="str">
            <v>362133197508134711</v>
          </cell>
        </row>
        <row r="24680">
          <cell r="M24680" t="str">
            <v>360732201112124721</v>
          </cell>
        </row>
        <row r="24681">
          <cell r="M24681" t="str">
            <v>360732200712134726</v>
          </cell>
        </row>
        <row r="24682">
          <cell r="M24682" t="str">
            <v>360732201509124711</v>
          </cell>
        </row>
        <row r="24683">
          <cell r="M24683" t="str">
            <v>360732199008125329</v>
          </cell>
        </row>
        <row r="24684">
          <cell r="M24684" t="str">
            <v>360732201706074725</v>
          </cell>
        </row>
        <row r="24685">
          <cell r="M24685" t="str">
            <v>362133196606094739</v>
          </cell>
        </row>
        <row r="24686">
          <cell r="M24686" t="str">
            <v>362133197402104725</v>
          </cell>
        </row>
        <row r="24687">
          <cell r="M24687" t="str">
            <v>360732200302104735</v>
          </cell>
        </row>
        <row r="24688">
          <cell r="M24688" t="str">
            <v>362425199411205443</v>
          </cell>
        </row>
        <row r="24689">
          <cell r="M24689" t="str">
            <v>362133197801174712</v>
          </cell>
        </row>
        <row r="24690">
          <cell r="M24690" t="str">
            <v>360732201105184742</v>
          </cell>
        </row>
        <row r="24691">
          <cell r="M24691" t="str">
            <v>36073220130416471X</v>
          </cell>
        </row>
        <row r="24692">
          <cell r="M24692" t="str">
            <v>360732200912024740</v>
          </cell>
        </row>
        <row r="24693">
          <cell r="M24693" t="str">
            <v>362133195706224719</v>
          </cell>
        </row>
        <row r="24694">
          <cell r="M24694" t="str">
            <v>362133195507174720</v>
          </cell>
        </row>
        <row r="24695">
          <cell r="M24695" t="str">
            <v>360732198310224737</v>
          </cell>
        </row>
        <row r="24696">
          <cell r="M24696" t="str">
            <v>362133196206154747</v>
          </cell>
        </row>
        <row r="24697">
          <cell r="M24697" t="str">
            <v>36073220040218471X</v>
          </cell>
        </row>
        <row r="24698">
          <cell r="M24698" t="str">
            <v>362133196607204717</v>
          </cell>
        </row>
        <row r="24699">
          <cell r="M24699" t="str">
            <v>362133197009154726</v>
          </cell>
        </row>
        <row r="24700">
          <cell r="M24700" t="str">
            <v>362133194809214711</v>
          </cell>
        </row>
        <row r="24701">
          <cell r="M24701" t="str">
            <v>362133194811214729</v>
          </cell>
        </row>
        <row r="24702">
          <cell r="M24702" t="str">
            <v>362133195305124717</v>
          </cell>
        </row>
        <row r="24703">
          <cell r="M24703" t="str">
            <v>362123196505094729</v>
          </cell>
        </row>
        <row r="24704">
          <cell r="M24704" t="str">
            <v>362133196606274713</v>
          </cell>
        </row>
        <row r="24705">
          <cell r="M24705" t="str">
            <v>36213319770623473X</v>
          </cell>
        </row>
        <row r="24706">
          <cell r="M24706" t="str">
            <v>362133194910194719</v>
          </cell>
        </row>
        <row r="24707">
          <cell r="M24707" t="str">
            <v>360732198904075126</v>
          </cell>
        </row>
        <row r="24708">
          <cell r="M24708" t="str">
            <v>362133196707044757</v>
          </cell>
        </row>
        <row r="24709">
          <cell r="M24709" t="str">
            <v>360732200706204724</v>
          </cell>
        </row>
        <row r="24710">
          <cell r="M24710" t="str">
            <v>36073220060829472X</v>
          </cell>
        </row>
        <row r="24711">
          <cell r="M24711" t="str">
            <v>362133198111114717</v>
          </cell>
        </row>
        <row r="24712">
          <cell r="M24712" t="str">
            <v>360732201802144711</v>
          </cell>
        </row>
        <row r="24713">
          <cell r="M24713" t="str">
            <v>36073220001016471X</v>
          </cell>
        </row>
        <row r="24714">
          <cell r="M24714" t="str">
            <v>362133194012014712</v>
          </cell>
        </row>
        <row r="24715">
          <cell r="M24715" t="str">
            <v>362133197110104715</v>
          </cell>
        </row>
        <row r="24716">
          <cell r="M24716" t="str">
            <v>362133197208164716</v>
          </cell>
        </row>
        <row r="24717">
          <cell r="M24717" t="str">
            <v>360732201107224728</v>
          </cell>
        </row>
        <row r="24718">
          <cell r="M24718" t="str">
            <v>362421198101128323</v>
          </cell>
        </row>
        <row r="24719">
          <cell r="M24719" t="str">
            <v>362133197306194724</v>
          </cell>
        </row>
        <row r="24720">
          <cell r="M24720" t="str">
            <v>360732200202014724</v>
          </cell>
        </row>
        <row r="24721">
          <cell r="M24721" t="str">
            <v>360732200311114716</v>
          </cell>
        </row>
        <row r="24722">
          <cell r="M24722" t="str">
            <v>362133197303044763</v>
          </cell>
        </row>
        <row r="24723">
          <cell r="M24723" t="str">
            <v>360732200310084711</v>
          </cell>
        </row>
        <row r="24724">
          <cell r="M24724" t="str">
            <v>360732200307184711</v>
          </cell>
        </row>
        <row r="24725">
          <cell r="M24725" t="str">
            <v>362133198101224728</v>
          </cell>
        </row>
        <row r="24726">
          <cell r="M24726" t="str">
            <v>360732200704254736</v>
          </cell>
        </row>
        <row r="24727">
          <cell r="M24727" t="str">
            <v>360732200905014712</v>
          </cell>
        </row>
        <row r="24728">
          <cell r="M24728" t="str">
            <v>360732201211114713</v>
          </cell>
        </row>
        <row r="24729">
          <cell r="M24729" t="str">
            <v>360732198712224721</v>
          </cell>
        </row>
        <row r="24730">
          <cell r="M24730" t="str">
            <v>362425198110015449</v>
          </cell>
        </row>
        <row r="24731">
          <cell r="M24731" t="str">
            <v>36073220080803472X</v>
          </cell>
        </row>
        <row r="24732">
          <cell r="M24732" t="str">
            <v>362133195204064719</v>
          </cell>
        </row>
        <row r="24733">
          <cell r="M24733" t="str">
            <v>360732200311121529</v>
          </cell>
        </row>
        <row r="24734">
          <cell r="M24734" t="str">
            <v>360732202502204713</v>
          </cell>
        </row>
        <row r="24735">
          <cell r="M24735" t="str">
            <v>36213319651214474X</v>
          </cell>
        </row>
        <row r="24736">
          <cell r="M24736" t="str">
            <v>360732200609064758</v>
          </cell>
        </row>
        <row r="24737">
          <cell r="M24737" t="str">
            <v>360732200708164711</v>
          </cell>
        </row>
        <row r="24738">
          <cell r="M24738" t="str">
            <v>360732200606294726</v>
          </cell>
        </row>
        <row r="24739">
          <cell r="M24739" t="str">
            <v>362133194006184715</v>
          </cell>
        </row>
        <row r="24740">
          <cell r="M24740" t="str">
            <v>362133196011154720</v>
          </cell>
        </row>
        <row r="24741">
          <cell r="M24741" t="str">
            <v>362133195308054734</v>
          </cell>
        </row>
        <row r="24742">
          <cell r="M24742" t="str">
            <v>362133198309074722</v>
          </cell>
        </row>
        <row r="24743">
          <cell r="M24743" t="str">
            <v>362133194512224716</v>
          </cell>
        </row>
        <row r="24744">
          <cell r="M24744" t="str">
            <v>360732201701224712</v>
          </cell>
        </row>
        <row r="24745">
          <cell r="M24745" t="str">
            <v>360732201904094727</v>
          </cell>
        </row>
        <row r="24746">
          <cell r="M24746" t="str">
            <v>362133195903044717</v>
          </cell>
        </row>
        <row r="24747">
          <cell r="M24747" t="str">
            <v>36213319650513472X</v>
          </cell>
        </row>
        <row r="24748">
          <cell r="M24748" t="str">
            <v>362133195908044716</v>
          </cell>
        </row>
        <row r="24749">
          <cell r="M24749" t="str">
            <v>362133196205274747</v>
          </cell>
        </row>
        <row r="24750">
          <cell r="M24750" t="str">
            <v>362133197404044711</v>
          </cell>
        </row>
        <row r="24751">
          <cell r="M24751" t="str">
            <v>36073220190404472X</v>
          </cell>
        </row>
        <row r="24752">
          <cell r="M24752" t="str">
            <v>360732201303254713</v>
          </cell>
        </row>
        <row r="24753">
          <cell r="M24753" t="str">
            <v>360732201010044712</v>
          </cell>
        </row>
        <row r="24754">
          <cell r="M24754" t="str">
            <v>360732200503184743</v>
          </cell>
        </row>
        <row r="24755">
          <cell r="M24755" t="str">
            <v>360732201509214733</v>
          </cell>
        </row>
        <row r="24756">
          <cell r="M24756" t="str">
            <v>36213319801023471X</v>
          </cell>
        </row>
        <row r="24757">
          <cell r="M24757" t="str">
            <v>360732201905264716</v>
          </cell>
        </row>
        <row r="24758">
          <cell r="M24758" t="str">
            <v>360732201507014711</v>
          </cell>
        </row>
        <row r="24759">
          <cell r="M24759" t="str">
            <v>36242519770101542X</v>
          </cell>
        </row>
        <row r="24760">
          <cell r="M24760" t="str">
            <v>362133196704164729</v>
          </cell>
        </row>
        <row r="24761">
          <cell r="M24761" t="str">
            <v>360732200608064756</v>
          </cell>
        </row>
        <row r="24762">
          <cell r="M24762" t="str">
            <v>362133194609164713</v>
          </cell>
        </row>
        <row r="24763">
          <cell r="M24763" t="str">
            <v>36073220111101474X</v>
          </cell>
        </row>
        <row r="24764">
          <cell r="M24764" t="str">
            <v>362133193510184728</v>
          </cell>
        </row>
        <row r="24765">
          <cell r="M24765" t="str">
            <v>360732200706154755</v>
          </cell>
        </row>
        <row r="24766">
          <cell r="M24766" t="str">
            <v>360732200312184732</v>
          </cell>
        </row>
        <row r="24767">
          <cell r="M24767" t="str">
            <v>36073220090120472X</v>
          </cell>
        </row>
        <row r="24768">
          <cell r="M24768" t="str">
            <v>362133195507094712</v>
          </cell>
        </row>
        <row r="24769">
          <cell r="M24769" t="str">
            <v>360732200709244713</v>
          </cell>
        </row>
        <row r="24770">
          <cell r="M24770" t="str">
            <v>360732201204124710</v>
          </cell>
        </row>
        <row r="24771">
          <cell r="M24771" t="str">
            <v>362133195606034723</v>
          </cell>
        </row>
        <row r="24772">
          <cell r="M24772" t="str">
            <v>362133196510054759</v>
          </cell>
        </row>
        <row r="24773">
          <cell r="M24773" t="str">
            <v>360732201211134714</v>
          </cell>
        </row>
        <row r="24774">
          <cell r="M24774" t="str">
            <v>360732201011214728</v>
          </cell>
        </row>
        <row r="24775">
          <cell r="M24775" t="str">
            <v>360732200902104720</v>
          </cell>
        </row>
        <row r="24776">
          <cell r="M24776" t="str">
            <v>362133194504154711</v>
          </cell>
        </row>
        <row r="24777">
          <cell r="M24777" t="str">
            <v>360732198909233621</v>
          </cell>
        </row>
        <row r="24778">
          <cell r="M24778" t="str">
            <v>360732202302274725</v>
          </cell>
        </row>
        <row r="24779">
          <cell r="M24779" t="str">
            <v>360732201107084710</v>
          </cell>
        </row>
        <row r="24780">
          <cell r="M24780" t="str">
            <v>360732202106234718</v>
          </cell>
        </row>
        <row r="24781">
          <cell r="M24781" t="str">
            <v>362133196005144729</v>
          </cell>
        </row>
        <row r="24782">
          <cell r="M24782" t="str">
            <v>362133195209154748</v>
          </cell>
        </row>
        <row r="24783">
          <cell r="M24783" t="str">
            <v>362133197010104726</v>
          </cell>
        </row>
        <row r="24784">
          <cell r="M24784" t="str">
            <v>362133194607144719</v>
          </cell>
        </row>
        <row r="24785">
          <cell r="M24785" t="str">
            <v>362133195005204715</v>
          </cell>
        </row>
        <row r="24786">
          <cell r="M24786" t="str">
            <v>362133196806254741</v>
          </cell>
        </row>
        <row r="24787">
          <cell r="M24787" t="str">
            <v>362133196701054727</v>
          </cell>
        </row>
        <row r="24788">
          <cell r="M24788" t="str">
            <v>360732200310064729</v>
          </cell>
        </row>
        <row r="24789">
          <cell r="M24789" t="str">
            <v>360732200204294731</v>
          </cell>
        </row>
        <row r="24790">
          <cell r="M24790" t="str">
            <v>362133196005304710</v>
          </cell>
        </row>
        <row r="24791">
          <cell r="M24791" t="str">
            <v>362133196407124720</v>
          </cell>
        </row>
        <row r="24792">
          <cell r="M24792" t="str">
            <v>360732199008014717</v>
          </cell>
        </row>
        <row r="24793">
          <cell r="M24793" t="str">
            <v>362133196807184722</v>
          </cell>
        </row>
        <row r="24794">
          <cell r="M24794" t="str">
            <v>360732202004244720</v>
          </cell>
        </row>
        <row r="24795">
          <cell r="M24795" t="str">
            <v>362133196602104717</v>
          </cell>
        </row>
        <row r="24796">
          <cell r="M24796" t="str">
            <v>360732200108054762</v>
          </cell>
        </row>
        <row r="24797">
          <cell r="M24797" t="str">
            <v>360732201909274719</v>
          </cell>
        </row>
        <row r="24798">
          <cell r="M24798" t="str">
            <v>362133195606044710</v>
          </cell>
        </row>
        <row r="24799">
          <cell r="M24799" t="str">
            <v>362133196705044729</v>
          </cell>
        </row>
        <row r="24800">
          <cell r="M24800" t="str">
            <v>362133195712074710</v>
          </cell>
        </row>
        <row r="24801">
          <cell r="M24801" t="str">
            <v>36213319641211472X</v>
          </cell>
        </row>
        <row r="24802">
          <cell r="M24802" t="str">
            <v>360732200912014729</v>
          </cell>
        </row>
        <row r="24803">
          <cell r="M24803" t="str">
            <v>36073220061215472X</v>
          </cell>
        </row>
        <row r="24804">
          <cell r="M24804" t="str">
            <v>360732201406024726</v>
          </cell>
        </row>
        <row r="24805">
          <cell r="M24805" t="str">
            <v>360732201710254729</v>
          </cell>
        </row>
        <row r="24806">
          <cell r="M24806" t="str">
            <v>360732201601054728</v>
          </cell>
        </row>
        <row r="24807">
          <cell r="M24807" t="str">
            <v>360732202101074727</v>
          </cell>
        </row>
        <row r="24808">
          <cell r="M24808" t="str">
            <v>362133196407054726</v>
          </cell>
        </row>
        <row r="24809">
          <cell r="M24809" t="str">
            <v>36073220130628474X</v>
          </cell>
        </row>
        <row r="24810">
          <cell r="M24810" t="str">
            <v>36073220110519473X</v>
          </cell>
        </row>
        <row r="24811">
          <cell r="M24811" t="str">
            <v>36213319501012471X</v>
          </cell>
        </row>
        <row r="24812">
          <cell r="M24812" t="str">
            <v>360732200806234736</v>
          </cell>
        </row>
        <row r="24813">
          <cell r="M24813" t="str">
            <v>360732200703124729</v>
          </cell>
        </row>
        <row r="24814">
          <cell r="M24814" t="str">
            <v>360732200603204713</v>
          </cell>
        </row>
        <row r="24815">
          <cell r="M24815" t="str">
            <v>362133196104034752</v>
          </cell>
        </row>
        <row r="24816">
          <cell r="M24816" t="str">
            <v>362133196812154712</v>
          </cell>
        </row>
        <row r="24817">
          <cell r="M24817" t="str">
            <v>362133196603284713</v>
          </cell>
        </row>
        <row r="24818">
          <cell r="M24818" t="str">
            <v>362133197401024766</v>
          </cell>
        </row>
        <row r="24819">
          <cell r="M24819" t="str">
            <v>362133194208074725</v>
          </cell>
        </row>
        <row r="24820">
          <cell r="M24820" t="str">
            <v>360732198509124725</v>
          </cell>
        </row>
        <row r="24821">
          <cell r="M24821" t="str">
            <v>360732200802174713</v>
          </cell>
        </row>
        <row r="24822">
          <cell r="M24822" t="str">
            <v>362133195412234719</v>
          </cell>
        </row>
        <row r="24823">
          <cell r="M24823" t="str">
            <v>362133195803104727</v>
          </cell>
        </row>
        <row r="24824">
          <cell r="M24824" t="str">
            <v>362133197704264716</v>
          </cell>
        </row>
        <row r="24825">
          <cell r="M24825" t="str">
            <v>360732200503244742</v>
          </cell>
        </row>
        <row r="24826">
          <cell r="M24826" t="str">
            <v>362133198010144714</v>
          </cell>
        </row>
        <row r="24827">
          <cell r="M24827" t="str">
            <v>362133194601014729</v>
          </cell>
        </row>
        <row r="24828">
          <cell r="M24828" t="str">
            <v>360732200711214740</v>
          </cell>
        </row>
        <row r="24829">
          <cell r="M24829" t="str">
            <v>360732200902264716</v>
          </cell>
        </row>
        <row r="24830">
          <cell r="M24830" t="str">
            <v>362133196912044713</v>
          </cell>
        </row>
        <row r="24831">
          <cell r="M24831" t="str">
            <v>360732199105164717</v>
          </cell>
        </row>
        <row r="24832">
          <cell r="M24832" t="str">
            <v>362133197406144716</v>
          </cell>
        </row>
        <row r="24833">
          <cell r="M24833" t="str">
            <v>362133197104094768</v>
          </cell>
        </row>
        <row r="24834">
          <cell r="M24834" t="str">
            <v>362133194304024728</v>
          </cell>
        </row>
        <row r="24835">
          <cell r="M24835" t="str">
            <v>36213319460505471X</v>
          </cell>
        </row>
        <row r="24836">
          <cell r="M24836" t="str">
            <v>362133196902094717</v>
          </cell>
        </row>
        <row r="24837">
          <cell r="M24837" t="str">
            <v>362133197811204735</v>
          </cell>
        </row>
        <row r="24838">
          <cell r="M24838" t="str">
            <v>362133193709054728</v>
          </cell>
        </row>
        <row r="24839">
          <cell r="M24839" t="str">
            <v>362133196309294726</v>
          </cell>
        </row>
        <row r="24840">
          <cell r="M24840" t="str">
            <v>362133194004244737</v>
          </cell>
        </row>
        <row r="24841">
          <cell r="M24841" t="str">
            <v>36213319751230471X</v>
          </cell>
        </row>
        <row r="24842">
          <cell r="M24842" t="str">
            <v>362133194405094725</v>
          </cell>
        </row>
        <row r="24843">
          <cell r="M24843" t="str">
            <v>362133194702154712</v>
          </cell>
        </row>
        <row r="24844">
          <cell r="M24844" t="str">
            <v>362133196408084724</v>
          </cell>
        </row>
        <row r="24845">
          <cell r="M24845" t="str">
            <v>362133196810124720</v>
          </cell>
        </row>
        <row r="24846">
          <cell r="M24846" t="str">
            <v>360732199304144719</v>
          </cell>
        </row>
        <row r="24847">
          <cell r="M24847" t="str">
            <v>362133197906194728</v>
          </cell>
        </row>
        <row r="24848">
          <cell r="M24848" t="str">
            <v>360732200612114728</v>
          </cell>
        </row>
        <row r="24849">
          <cell r="M24849" t="str">
            <v>362133196412244743</v>
          </cell>
        </row>
        <row r="24850">
          <cell r="M24850" t="str">
            <v>36213319541114472X</v>
          </cell>
        </row>
        <row r="24851">
          <cell r="M24851" t="str">
            <v>360732200911294722</v>
          </cell>
        </row>
        <row r="24852">
          <cell r="M24852" t="str">
            <v>362133196802054726</v>
          </cell>
        </row>
        <row r="24853">
          <cell r="M24853" t="str">
            <v>36213319810505472X</v>
          </cell>
        </row>
        <row r="24854">
          <cell r="M24854" t="str">
            <v>360732201907284729</v>
          </cell>
        </row>
        <row r="24855">
          <cell r="M24855" t="str">
            <v>360732202310014712</v>
          </cell>
        </row>
        <row r="24856">
          <cell r="M24856" t="str">
            <v>36213319751003471X</v>
          </cell>
        </row>
        <row r="24857">
          <cell r="M24857" t="str">
            <v>362133195306054714</v>
          </cell>
        </row>
        <row r="24858">
          <cell r="M24858" t="str">
            <v>362133195508254749</v>
          </cell>
        </row>
        <row r="24859">
          <cell r="M24859" t="str">
            <v>360732200406264725</v>
          </cell>
        </row>
        <row r="24860">
          <cell r="M24860" t="str">
            <v>360732200508254712</v>
          </cell>
        </row>
        <row r="24861">
          <cell r="M24861" t="str">
            <v>362133194901074715</v>
          </cell>
        </row>
        <row r="24862">
          <cell r="M24862" t="str">
            <v>362133195610264724</v>
          </cell>
        </row>
        <row r="24863">
          <cell r="M24863" t="str">
            <v>362133197908214710</v>
          </cell>
        </row>
        <row r="24864">
          <cell r="M24864" t="str">
            <v>362133196110064720</v>
          </cell>
        </row>
        <row r="24865">
          <cell r="M24865" t="str">
            <v>362133197802054755</v>
          </cell>
        </row>
        <row r="24866">
          <cell r="M24866" t="str">
            <v>362133197112274718</v>
          </cell>
        </row>
        <row r="24867">
          <cell r="M24867" t="str">
            <v>360732200505094741</v>
          </cell>
        </row>
        <row r="24868">
          <cell r="M24868" t="str">
            <v>360732200711214716</v>
          </cell>
        </row>
        <row r="24869">
          <cell r="M24869" t="str">
            <v>360732198506094727</v>
          </cell>
        </row>
        <row r="24870">
          <cell r="M24870" t="str">
            <v>362133195910104722</v>
          </cell>
        </row>
        <row r="24871">
          <cell r="M24871" t="str">
            <v>362133195503274716</v>
          </cell>
        </row>
        <row r="24872">
          <cell r="M24872" t="str">
            <v>362133197204234713</v>
          </cell>
        </row>
        <row r="24873">
          <cell r="M24873" t="str">
            <v>362133194805014720</v>
          </cell>
        </row>
        <row r="24874">
          <cell r="M24874" t="str">
            <v>362133196603154716</v>
          </cell>
        </row>
        <row r="24875">
          <cell r="M24875" t="str">
            <v>362133196805294725</v>
          </cell>
        </row>
        <row r="24876">
          <cell r="M24876" t="str">
            <v>362133194011014710</v>
          </cell>
        </row>
        <row r="24877">
          <cell r="M24877" t="str">
            <v>362133195512024719</v>
          </cell>
        </row>
        <row r="24878">
          <cell r="M24878" t="str">
            <v>362133196304194742</v>
          </cell>
        </row>
        <row r="24879">
          <cell r="M24879" t="str">
            <v>362133196507054731</v>
          </cell>
        </row>
        <row r="24880">
          <cell r="M24880" t="str">
            <v>36073220050328471X</v>
          </cell>
        </row>
        <row r="24881">
          <cell r="M24881" t="str">
            <v>362133196512064715</v>
          </cell>
        </row>
        <row r="24882">
          <cell r="M24882" t="str">
            <v>362133196311294725</v>
          </cell>
        </row>
        <row r="24883">
          <cell r="M24883" t="str">
            <v>362133195703204712</v>
          </cell>
        </row>
        <row r="24884">
          <cell r="M24884" t="str">
            <v>360732200607164712</v>
          </cell>
        </row>
        <row r="24885">
          <cell r="M24885" t="str">
            <v>362133198111044720</v>
          </cell>
        </row>
        <row r="24886">
          <cell r="M24886" t="str">
            <v>362133197203064740</v>
          </cell>
        </row>
        <row r="24887">
          <cell r="M24887" t="str">
            <v>360732200712284732</v>
          </cell>
        </row>
        <row r="24888">
          <cell r="M24888" t="str">
            <v>360732198710264711</v>
          </cell>
        </row>
        <row r="24889">
          <cell r="M24889" t="str">
            <v>362133196803064723</v>
          </cell>
        </row>
        <row r="24890">
          <cell r="M24890" t="str">
            <v>362133196904074728</v>
          </cell>
        </row>
        <row r="24891">
          <cell r="M24891" t="str">
            <v>362133193612174723</v>
          </cell>
        </row>
        <row r="24892">
          <cell r="M24892" t="str">
            <v>360732201605274728</v>
          </cell>
        </row>
        <row r="24893">
          <cell r="M24893" t="str">
            <v>360732201406074723</v>
          </cell>
        </row>
        <row r="24894">
          <cell r="M24894" t="str">
            <v>362133196211194727</v>
          </cell>
        </row>
        <row r="24895">
          <cell r="M24895" t="str">
            <v>360732198602084713</v>
          </cell>
        </row>
        <row r="24896">
          <cell r="M24896" t="str">
            <v>362133195711254736</v>
          </cell>
        </row>
        <row r="24897">
          <cell r="M24897" t="str">
            <v>360732199311074720</v>
          </cell>
        </row>
        <row r="24898">
          <cell r="M24898" t="str">
            <v>36213319610327472X</v>
          </cell>
        </row>
        <row r="24899">
          <cell r="M24899" t="str">
            <v>360732201307224714</v>
          </cell>
        </row>
        <row r="24900">
          <cell r="M24900" t="str">
            <v>36213319380525472X</v>
          </cell>
        </row>
        <row r="24901">
          <cell r="M24901" t="str">
            <v>362133194601034711</v>
          </cell>
        </row>
        <row r="24902">
          <cell r="M24902" t="str">
            <v>362133194904104721</v>
          </cell>
        </row>
        <row r="24903">
          <cell r="M24903" t="str">
            <v>362133197008134723</v>
          </cell>
        </row>
        <row r="24904">
          <cell r="M24904" t="str">
            <v>362133194610184711</v>
          </cell>
        </row>
        <row r="24905">
          <cell r="M24905" t="str">
            <v>362133195410174724</v>
          </cell>
        </row>
        <row r="24906">
          <cell r="M24906" t="str">
            <v>362133197207014759</v>
          </cell>
        </row>
        <row r="24907">
          <cell r="M24907" t="str">
            <v>360732201910064727</v>
          </cell>
        </row>
        <row r="24908">
          <cell r="M24908" t="str">
            <v>362133196612044914</v>
          </cell>
        </row>
        <row r="24909">
          <cell r="M24909" t="str">
            <v>362133196909124923</v>
          </cell>
        </row>
        <row r="24910">
          <cell r="M24910" t="str">
            <v>362133195810184913</v>
          </cell>
        </row>
        <row r="24911">
          <cell r="M24911" t="str">
            <v>362133198107234919</v>
          </cell>
        </row>
        <row r="24912">
          <cell r="M24912" t="str">
            <v>360732200907204915</v>
          </cell>
        </row>
        <row r="24913">
          <cell r="M24913" t="str">
            <v>360732201104234912</v>
          </cell>
        </row>
        <row r="24914">
          <cell r="M24914" t="str">
            <v>362133197111134916</v>
          </cell>
        </row>
        <row r="24915">
          <cell r="M24915" t="str">
            <v>362133197711134944</v>
          </cell>
        </row>
        <row r="24916">
          <cell r="M24916" t="str">
            <v>362133196607264912</v>
          </cell>
        </row>
        <row r="24917">
          <cell r="M24917" t="str">
            <v>360732200712134910</v>
          </cell>
        </row>
        <row r="24918">
          <cell r="M24918" t="str">
            <v>362133197505204921</v>
          </cell>
        </row>
        <row r="24919">
          <cell r="M24919" t="str">
            <v>36073220070925492X</v>
          </cell>
        </row>
        <row r="24920">
          <cell r="M24920" t="str">
            <v>36213319810725491X</v>
          </cell>
        </row>
        <row r="24921">
          <cell r="M24921" t="str">
            <v>362133196709274919</v>
          </cell>
        </row>
        <row r="24922">
          <cell r="M24922" t="str">
            <v>362133196910124920</v>
          </cell>
        </row>
        <row r="24923">
          <cell r="M24923" t="str">
            <v>362133197402104928</v>
          </cell>
        </row>
        <row r="24924">
          <cell r="M24924" t="str">
            <v>362133196602224911</v>
          </cell>
        </row>
        <row r="24925">
          <cell r="M24925" t="str">
            <v>360732200207064915</v>
          </cell>
        </row>
        <row r="24926">
          <cell r="M24926" t="str">
            <v>362133197707104910</v>
          </cell>
        </row>
        <row r="24927">
          <cell r="M24927" t="str">
            <v>362133194706074920</v>
          </cell>
        </row>
        <row r="24928">
          <cell r="M24928" t="str">
            <v>362133197606274929</v>
          </cell>
        </row>
        <row r="24929">
          <cell r="M24929" t="str">
            <v>360732200102284954</v>
          </cell>
        </row>
        <row r="24930">
          <cell r="M24930" t="str">
            <v>36213319751212492X</v>
          </cell>
        </row>
        <row r="24931">
          <cell r="M24931" t="str">
            <v>362133193611044927</v>
          </cell>
        </row>
        <row r="24932">
          <cell r="M24932" t="str">
            <v>360732201408084925</v>
          </cell>
        </row>
        <row r="24933">
          <cell r="M24933" t="str">
            <v>360732199703274916</v>
          </cell>
        </row>
        <row r="24934">
          <cell r="M24934" t="str">
            <v>360732201802154928</v>
          </cell>
        </row>
        <row r="24935">
          <cell r="M24935" t="str">
            <v>36213319520115492X</v>
          </cell>
        </row>
        <row r="24936">
          <cell r="M24936" t="str">
            <v>360732201111174911</v>
          </cell>
        </row>
        <row r="24937">
          <cell r="M24937" t="str">
            <v>362133195105104914</v>
          </cell>
        </row>
        <row r="24938">
          <cell r="M24938" t="str">
            <v>36213319581110492X</v>
          </cell>
        </row>
        <row r="24939">
          <cell r="M24939" t="str">
            <v>362133196502104920</v>
          </cell>
        </row>
        <row r="24940">
          <cell r="M24940" t="str">
            <v>360732200202024914</v>
          </cell>
        </row>
        <row r="24941">
          <cell r="M24941" t="str">
            <v>362133197604104918</v>
          </cell>
        </row>
        <row r="24942">
          <cell r="M24942" t="str">
            <v>362133194009154925</v>
          </cell>
        </row>
        <row r="24943">
          <cell r="M24943" t="str">
            <v>362133197610184918</v>
          </cell>
        </row>
        <row r="24944">
          <cell r="M24944" t="str">
            <v>360732200805154929</v>
          </cell>
        </row>
        <row r="24945">
          <cell r="M24945" t="str">
            <v>36213319780320492X</v>
          </cell>
        </row>
        <row r="24946">
          <cell r="M24946" t="str">
            <v>360732200609204917</v>
          </cell>
        </row>
        <row r="24947">
          <cell r="M24947" t="str">
            <v>362133197504074918</v>
          </cell>
        </row>
        <row r="24948">
          <cell r="M24948" t="str">
            <v>362133195510104918</v>
          </cell>
        </row>
        <row r="24949">
          <cell r="M24949" t="str">
            <v>362133196307014911</v>
          </cell>
        </row>
        <row r="24950">
          <cell r="M24950" t="str">
            <v>360732199811244925</v>
          </cell>
        </row>
        <row r="24951">
          <cell r="M24951" t="str">
            <v>362133196209104948</v>
          </cell>
        </row>
        <row r="24952">
          <cell r="M24952" t="str">
            <v>36073220090826491X</v>
          </cell>
        </row>
        <row r="24953">
          <cell r="M24953" t="str">
            <v>360732201012134922</v>
          </cell>
        </row>
        <row r="24954">
          <cell r="M24954" t="str">
            <v>362133196109204925</v>
          </cell>
        </row>
        <row r="24955">
          <cell r="M24955" t="str">
            <v>362133195907094914</v>
          </cell>
        </row>
        <row r="24956">
          <cell r="M24956" t="str">
            <v>362133196401054928</v>
          </cell>
        </row>
        <row r="24957">
          <cell r="M24957" t="str">
            <v>362133194202114917</v>
          </cell>
        </row>
        <row r="24958">
          <cell r="M24958" t="str">
            <v>362133195401284921</v>
          </cell>
        </row>
        <row r="24959">
          <cell r="M24959" t="str">
            <v>362133195108234917</v>
          </cell>
        </row>
        <row r="24960">
          <cell r="M24960" t="str">
            <v>362133197706174917</v>
          </cell>
        </row>
        <row r="24961">
          <cell r="M24961" t="str">
            <v>362133195708224923</v>
          </cell>
        </row>
        <row r="24962">
          <cell r="M24962" t="str">
            <v>36213319520410491X</v>
          </cell>
        </row>
        <row r="24963">
          <cell r="M24963" t="str">
            <v>360732198702034916</v>
          </cell>
        </row>
        <row r="24964">
          <cell r="M24964" t="str">
            <v>362133194806014925</v>
          </cell>
        </row>
        <row r="24965">
          <cell r="M24965" t="str">
            <v>362133195503034923</v>
          </cell>
        </row>
        <row r="24966">
          <cell r="M24966" t="str">
            <v>362133193602184928</v>
          </cell>
        </row>
        <row r="24967">
          <cell r="M24967" t="str">
            <v>362133197303304916</v>
          </cell>
        </row>
        <row r="24968">
          <cell r="M24968" t="str">
            <v>362133197410234925</v>
          </cell>
        </row>
        <row r="24969">
          <cell r="M24969" t="str">
            <v>36213319560109492X</v>
          </cell>
        </row>
        <row r="24970">
          <cell r="M24970" t="str">
            <v>362133195602104915</v>
          </cell>
        </row>
        <row r="24971">
          <cell r="M24971" t="str">
            <v>362133194005044921</v>
          </cell>
        </row>
        <row r="24972">
          <cell r="M24972" t="str">
            <v>362133194303304912</v>
          </cell>
        </row>
        <row r="24973">
          <cell r="M24973" t="str">
            <v>362133195207114929</v>
          </cell>
        </row>
        <row r="24974">
          <cell r="M24974" t="str">
            <v>362133198011032626</v>
          </cell>
        </row>
        <row r="24975">
          <cell r="M24975" t="str">
            <v>362133197506164917</v>
          </cell>
        </row>
        <row r="24976">
          <cell r="M24976" t="str">
            <v>360732201001094929</v>
          </cell>
        </row>
        <row r="24977">
          <cell r="M24977" t="str">
            <v>360732201207294934</v>
          </cell>
        </row>
        <row r="24978">
          <cell r="M24978" t="str">
            <v>360732198910024915</v>
          </cell>
        </row>
        <row r="24979">
          <cell r="M24979" t="str">
            <v>36073220101015492X</v>
          </cell>
        </row>
        <row r="24980">
          <cell r="M24980" t="str">
            <v>36242619890402284X</v>
          </cell>
        </row>
        <row r="24981">
          <cell r="M24981" t="str">
            <v>36073220100609491X</v>
          </cell>
        </row>
        <row r="24982">
          <cell r="M24982" t="str">
            <v>360732202109234916</v>
          </cell>
        </row>
        <row r="24983">
          <cell r="M24983" t="str">
            <v>360732201511084923</v>
          </cell>
        </row>
        <row r="24984">
          <cell r="M24984" t="str">
            <v>36213319730921492X</v>
          </cell>
        </row>
        <row r="24985">
          <cell r="M24985" t="str">
            <v>36213319660915491X</v>
          </cell>
        </row>
        <row r="24986">
          <cell r="M24986" t="str">
            <v>362133197609104917</v>
          </cell>
        </row>
        <row r="24987">
          <cell r="M24987" t="str">
            <v>360732200908154948</v>
          </cell>
        </row>
        <row r="24988">
          <cell r="M24988" t="str">
            <v>360732200710244913</v>
          </cell>
        </row>
        <row r="24989">
          <cell r="M24989" t="str">
            <v>360732200406244935</v>
          </cell>
        </row>
        <row r="24990">
          <cell r="M24990" t="str">
            <v>362133197503164911</v>
          </cell>
        </row>
        <row r="24991">
          <cell r="M24991" t="str">
            <v>362133195305034922</v>
          </cell>
        </row>
        <row r="24992">
          <cell r="M24992" t="str">
            <v>360732200703154936</v>
          </cell>
        </row>
        <row r="24993">
          <cell r="M24993" t="str">
            <v>352622198007283322</v>
          </cell>
        </row>
        <row r="24994">
          <cell r="M24994" t="str">
            <v>360732201309154940</v>
          </cell>
        </row>
        <row r="24995">
          <cell r="M24995" t="str">
            <v>360732200501104922</v>
          </cell>
        </row>
        <row r="24996">
          <cell r="M24996" t="str">
            <v>36073220150722492X</v>
          </cell>
        </row>
        <row r="24997">
          <cell r="M24997" t="str">
            <v>360732200609064918</v>
          </cell>
        </row>
        <row r="24998">
          <cell r="M24998" t="str">
            <v>362133197910094914</v>
          </cell>
        </row>
        <row r="24999">
          <cell r="M24999" t="str">
            <v>362133195809044921</v>
          </cell>
        </row>
        <row r="25000">
          <cell r="M25000" t="str">
            <v>362133197301244913</v>
          </cell>
        </row>
        <row r="25001">
          <cell r="M25001" t="str">
            <v>362133195704134912</v>
          </cell>
        </row>
        <row r="25002">
          <cell r="M25002" t="str">
            <v>362133196710264910</v>
          </cell>
        </row>
        <row r="25003">
          <cell r="M25003" t="str">
            <v>362133196810144940</v>
          </cell>
        </row>
        <row r="25004">
          <cell r="M25004" t="str">
            <v>362133194510114919</v>
          </cell>
        </row>
        <row r="25005">
          <cell r="M25005" t="str">
            <v>362133194712034925</v>
          </cell>
        </row>
        <row r="25006">
          <cell r="M25006" t="str">
            <v>360732199004204919</v>
          </cell>
        </row>
        <row r="25007">
          <cell r="M25007" t="str">
            <v>362133195509094919</v>
          </cell>
        </row>
        <row r="25008">
          <cell r="M25008" t="str">
            <v>362133197910284953</v>
          </cell>
        </row>
        <row r="25009">
          <cell r="M25009" t="str">
            <v>362133194510024948</v>
          </cell>
        </row>
        <row r="25010">
          <cell r="M25010" t="str">
            <v>360732198409194910</v>
          </cell>
        </row>
        <row r="25011">
          <cell r="M25011" t="str">
            <v>362133194211304931</v>
          </cell>
        </row>
        <row r="25012">
          <cell r="M25012" t="str">
            <v>362133197210224917</v>
          </cell>
        </row>
        <row r="25013">
          <cell r="M25013" t="str">
            <v>36213319730311491X</v>
          </cell>
        </row>
        <row r="25014">
          <cell r="M25014" t="str">
            <v>362133194404074917</v>
          </cell>
        </row>
        <row r="25015">
          <cell r="M25015" t="str">
            <v>36213319581010491X</v>
          </cell>
        </row>
        <row r="25016">
          <cell r="M25016" t="str">
            <v>362133196503124923</v>
          </cell>
        </row>
        <row r="25017">
          <cell r="M25017" t="str">
            <v>362133194105124910</v>
          </cell>
        </row>
        <row r="25018">
          <cell r="M25018" t="str">
            <v>362133194402134920</v>
          </cell>
        </row>
        <row r="25019">
          <cell r="M25019" t="str">
            <v>360732199610164945</v>
          </cell>
        </row>
        <row r="25020">
          <cell r="M25020" t="str">
            <v>36213319440322491X</v>
          </cell>
        </row>
        <row r="25021">
          <cell r="M25021" t="str">
            <v>362133194606104926</v>
          </cell>
        </row>
        <row r="25022">
          <cell r="M25022" t="str">
            <v>362133194701064918</v>
          </cell>
        </row>
        <row r="25023">
          <cell r="M25023" t="str">
            <v>362133195602124924</v>
          </cell>
        </row>
        <row r="25024">
          <cell r="M25024" t="str">
            <v>36213319520625492X</v>
          </cell>
        </row>
        <row r="25025">
          <cell r="M25025" t="str">
            <v>362133195201084917</v>
          </cell>
        </row>
        <row r="25026">
          <cell r="M25026" t="str">
            <v>362133196303134916</v>
          </cell>
        </row>
        <row r="25027">
          <cell r="M25027" t="str">
            <v>360732201504014919</v>
          </cell>
        </row>
        <row r="25028">
          <cell r="M25028" t="str">
            <v>360732201002024930</v>
          </cell>
        </row>
        <row r="25029">
          <cell r="M25029" t="str">
            <v>362133195907204917</v>
          </cell>
        </row>
        <row r="25030">
          <cell r="M25030" t="str">
            <v>362133193707104920</v>
          </cell>
        </row>
        <row r="25031">
          <cell r="M25031" t="str">
            <v>362133195305074924</v>
          </cell>
        </row>
        <row r="25032">
          <cell r="M25032" t="str">
            <v>360732201208194919</v>
          </cell>
        </row>
        <row r="25033">
          <cell r="M25033" t="str">
            <v>360732199207014912</v>
          </cell>
        </row>
        <row r="25034">
          <cell r="M25034" t="str">
            <v>362133194811044926</v>
          </cell>
        </row>
        <row r="25035">
          <cell r="M25035" t="str">
            <v>362133197712194914</v>
          </cell>
        </row>
        <row r="25036">
          <cell r="M25036" t="str">
            <v>360732201305304921</v>
          </cell>
        </row>
        <row r="25037">
          <cell r="M25037" t="str">
            <v>362133195708234929</v>
          </cell>
        </row>
        <row r="25038">
          <cell r="M25038" t="str">
            <v>360732201201134921</v>
          </cell>
        </row>
        <row r="25039">
          <cell r="M25039" t="str">
            <v>360732201606064917</v>
          </cell>
        </row>
        <row r="25040">
          <cell r="M25040" t="str">
            <v>362133196608024937</v>
          </cell>
        </row>
        <row r="25041">
          <cell r="M25041" t="str">
            <v>36213319750208491X</v>
          </cell>
        </row>
        <row r="25042">
          <cell r="M25042" t="str">
            <v>36073220061121492X</v>
          </cell>
        </row>
        <row r="25043">
          <cell r="M25043" t="str">
            <v>362133198308245120</v>
          </cell>
        </row>
        <row r="25044">
          <cell r="M25044" t="str">
            <v>360732200805044930</v>
          </cell>
        </row>
        <row r="25045">
          <cell r="M25045" t="str">
            <v>360732200009184924</v>
          </cell>
        </row>
        <row r="25046">
          <cell r="M25046" t="str">
            <v>36213319650315492X</v>
          </cell>
        </row>
        <row r="25047">
          <cell r="M25047" t="str">
            <v>362133196710124926</v>
          </cell>
        </row>
        <row r="25048">
          <cell r="M25048" t="str">
            <v>360732201910214916</v>
          </cell>
        </row>
        <row r="25049">
          <cell r="M25049" t="str">
            <v>360732201808154929</v>
          </cell>
        </row>
        <row r="25050">
          <cell r="M25050" t="str">
            <v>360732201604114925</v>
          </cell>
        </row>
        <row r="25051">
          <cell r="M25051" t="str">
            <v>362133198110094929</v>
          </cell>
        </row>
        <row r="25052">
          <cell r="M25052" t="str">
            <v>360732201901124927</v>
          </cell>
        </row>
        <row r="25053">
          <cell r="M25053" t="str">
            <v>360732201702154947</v>
          </cell>
        </row>
        <row r="25054">
          <cell r="M25054" t="str">
            <v>362133196904074920</v>
          </cell>
        </row>
        <row r="25055">
          <cell r="M25055" t="str">
            <v>360732199807205122</v>
          </cell>
        </row>
        <row r="25056">
          <cell r="M25056" t="str">
            <v>360732201812144918</v>
          </cell>
        </row>
        <row r="25057">
          <cell r="M25057" t="str">
            <v>360732202104154925</v>
          </cell>
        </row>
        <row r="25058">
          <cell r="M25058" t="str">
            <v>362133195507074922</v>
          </cell>
        </row>
        <row r="25059">
          <cell r="M25059" t="str">
            <v>362133196208044912</v>
          </cell>
        </row>
        <row r="25060">
          <cell r="M25060" t="str">
            <v>362133198307284929</v>
          </cell>
        </row>
        <row r="25061">
          <cell r="M25061" t="str">
            <v>360732201810104912</v>
          </cell>
        </row>
        <row r="25062">
          <cell r="M25062" t="str">
            <v>362133197001284913</v>
          </cell>
        </row>
        <row r="25063">
          <cell r="M25063" t="str">
            <v>360732200910224968</v>
          </cell>
        </row>
        <row r="25064">
          <cell r="M25064" t="str">
            <v>360732201412114920</v>
          </cell>
        </row>
        <row r="25065">
          <cell r="M25065" t="str">
            <v>360732200711174910</v>
          </cell>
        </row>
        <row r="25066">
          <cell r="M25066" t="str">
            <v>362133197108094917</v>
          </cell>
        </row>
        <row r="25067">
          <cell r="M25067" t="str">
            <v>362133197210074920</v>
          </cell>
        </row>
        <row r="25068">
          <cell r="M25068" t="str">
            <v>362133194205104925</v>
          </cell>
        </row>
        <row r="25069">
          <cell r="M25069" t="str">
            <v>360732201204124921</v>
          </cell>
        </row>
        <row r="25070">
          <cell r="M25070" t="str">
            <v>360732201309154924</v>
          </cell>
        </row>
        <row r="25071">
          <cell r="M25071" t="str">
            <v>362133197310254910</v>
          </cell>
        </row>
        <row r="25072">
          <cell r="M25072" t="str">
            <v>362133195910104925</v>
          </cell>
        </row>
        <row r="25073">
          <cell r="M25073" t="str">
            <v>362133198101084913</v>
          </cell>
        </row>
        <row r="25074">
          <cell r="M25074" t="str">
            <v>362133197507134912</v>
          </cell>
        </row>
        <row r="25075">
          <cell r="M25075" t="str">
            <v>360732200908244919</v>
          </cell>
        </row>
        <row r="25076">
          <cell r="M25076" t="str">
            <v>362133197309134911</v>
          </cell>
        </row>
        <row r="25077">
          <cell r="M25077" t="str">
            <v>36213319570725491X</v>
          </cell>
        </row>
        <row r="25078">
          <cell r="M25078" t="str">
            <v>362133197004044915</v>
          </cell>
        </row>
        <row r="25079">
          <cell r="M25079" t="str">
            <v>362133193505284919</v>
          </cell>
        </row>
        <row r="25080">
          <cell r="M25080" t="str">
            <v>362132197311058982</v>
          </cell>
        </row>
        <row r="25081">
          <cell r="M25081" t="str">
            <v>360732200909114921</v>
          </cell>
        </row>
        <row r="25082">
          <cell r="M25082" t="str">
            <v>360732200708234951</v>
          </cell>
        </row>
        <row r="25083">
          <cell r="M25083" t="str">
            <v>362133198105204919</v>
          </cell>
        </row>
        <row r="25084">
          <cell r="M25084" t="str">
            <v>362133195706024928</v>
          </cell>
        </row>
        <row r="25085">
          <cell r="M25085" t="str">
            <v>360732198603114929</v>
          </cell>
        </row>
        <row r="25086">
          <cell r="M25086" t="str">
            <v>360732200512134916</v>
          </cell>
        </row>
        <row r="25087">
          <cell r="M25087" t="str">
            <v>360732201509054936</v>
          </cell>
        </row>
        <row r="25088">
          <cell r="M25088" t="str">
            <v>362133196206284920</v>
          </cell>
        </row>
        <row r="25089">
          <cell r="M25089" t="str">
            <v>362133195808014915</v>
          </cell>
        </row>
        <row r="25090">
          <cell r="M25090" t="str">
            <v>362133195905064922</v>
          </cell>
        </row>
        <row r="25091">
          <cell r="M25091" t="str">
            <v>362133195903124928</v>
          </cell>
        </row>
        <row r="25092">
          <cell r="M25092" t="str">
            <v>362133195801024918</v>
          </cell>
        </row>
        <row r="25093">
          <cell r="M25093" t="str">
            <v>362133196804234915</v>
          </cell>
        </row>
        <row r="25094">
          <cell r="M25094" t="str">
            <v>362133198108194939</v>
          </cell>
        </row>
        <row r="25095">
          <cell r="M25095" t="str">
            <v>360732200306150042</v>
          </cell>
        </row>
        <row r="25096">
          <cell r="M25096" t="str">
            <v>362133196211144914</v>
          </cell>
        </row>
        <row r="25097">
          <cell r="M25097" t="str">
            <v>362133194212264919</v>
          </cell>
        </row>
        <row r="25098">
          <cell r="M25098" t="str">
            <v>362133197803174927</v>
          </cell>
        </row>
        <row r="25099">
          <cell r="M25099" t="str">
            <v>36213319560205492X</v>
          </cell>
        </row>
        <row r="25100">
          <cell r="M25100" t="str">
            <v>362133197806094914</v>
          </cell>
        </row>
        <row r="25101">
          <cell r="M25101" t="str">
            <v>362133195204094926</v>
          </cell>
        </row>
        <row r="25102">
          <cell r="M25102" t="str">
            <v>362133194405254928</v>
          </cell>
        </row>
        <row r="25103">
          <cell r="M25103" t="str">
            <v>362133197303104914</v>
          </cell>
        </row>
        <row r="25104">
          <cell r="M25104" t="str">
            <v>362133195907294916</v>
          </cell>
        </row>
        <row r="25105">
          <cell r="M25105" t="str">
            <v>362133195506074912</v>
          </cell>
        </row>
        <row r="25106">
          <cell r="M25106" t="str">
            <v>362133196002024924</v>
          </cell>
        </row>
        <row r="25107">
          <cell r="M25107" t="str">
            <v>362133196708284939</v>
          </cell>
        </row>
        <row r="25108">
          <cell r="M25108" t="str">
            <v>362133194807144916</v>
          </cell>
        </row>
        <row r="25109">
          <cell r="M25109" t="str">
            <v>362133195008124921</v>
          </cell>
        </row>
        <row r="25110">
          <cell r="M25110" t="str">
            <v>362133196807044914</v>
          </cell>
        </row>
        <row r="25111">
          <cell r="M25111" t="str">
            <v>362133194209124923</v>
          </cell>
        </row>
        <row r="25112">
          <cell r="M25112" t="str">
            <v>362133195204014914</v>
          </cell>
        </row>
        <row r="25113">
          <cell r="M25113" t="str">
            <v>362133195306104945</v>
          </cell>
        </row>
        <row r="25114">
          <cell r="M25114" t="str">
            <v>360732201403104923</v>
          </cell>
        </row>
        <row r="25115">
          <cell r="M25115" t="str">
            <v>360732200804034925</v>
          </cell>
        </row>
        <row r="25116">
          <cell r="M25116" t="str">
            <v>360732201810314928</v>
          </cell>
        </row>
        <row r="25117">
          <cell r="M25117" t="str">
            <v>362133198003114912</v>
          </cell>
        </row>
        <row r="25118">
          <cell r="M25118" t="str">
            <v>360732200212040045</v>
          </cell>
        </row>
        <row r="25119">
          <cell r="M25119" t="str">
            <v>362133195512044912</v>
          </cell>
        </row>
        <row r="25120">
          <cell r="M25120" t="str">
            <v>36213319550111492X</v>
          </cell>
        </row>
        <row r="25121">
          <cell r="M25121" t="str">
            <v>362133197810194918</v>
          </cell>
        </row>
        <row r="25122">
          <cell r="M25122" t="str">
            <v>362133195602034910</v>
          </cell>
        </row>
        <row r="25123">
          <cell r="M25123" t="str">
            <v>362133197508174916</v>
          </cell>
        </row>
        <row r="25124">
          <cell r="M25124" t="str">
            <v>362133197202224925</v>
          </cell>
        </row>
        <row r="25125">
          <cell r="M25125" t="str">
            <v>360732200608264969</v>
          </cell>
        </row>
        <row r="25126">
          <cell r="M25126" t="str">
            <v>360732200608264950</v>
          </cell>
        </row>
        <row r="25127">
          <cell r="M25127" t="str">
            <v>362133195105134910</v>
          </cell>
        </row>
        <row r="25128">
          <cell r="M25128" t="str">
            <v>362133195309024924</v>
          </cell>
        </row>
        <row r="25129">
          <cell r="M25129" t="str">
            <v>362133195802104944</v>
          </cell>
        </row>
        <row r="25130">
          <cell r="M25130" t="str">
            <v>360732201707284943</v>
          </cell>
        </row>
        <row r="25131">
          <cell r="M25131" t="str">
            <v>360732201808034927</v>
          </cell>
        </row>
        <row r="25132">
          <cell r="M25132" t="str">
            <v>362133194605254922</v>
          </cell>
        </row>
        <row r="25133">
          <cell r="M25133" t="str">
            <v>360732199312184921</v>
          </cell>
        </row>
        <row r="25134">
          <cell r="M25134" t="str">
            <v>362133196002054947</v>
          </cell>
        </row>
        <row r="25135">
          <cell r="M25135" t="str">
            <v>362133194712074927</v>
          </cell>
        </row>
        <row r="25136">
          <cell r="M25136" t="str">
            <v>362133194709204911</v>
          </cell>
        </row>
        <row r="25137">
          <cell r="M25137" t="str">
            <v>362133194206064929</v>
          </cell>
        </row>
        <row r="25138">
          <cell r="M25138" t="str">
            <v>362133195005104925</v>
          </cell>
        </row>
        <row r="25139">
          <cell r="M25139" t="str">
            <v>362133195805034910</v>
          </cell>
        </row>
        <row r="25140">
          <cell r="M25140" t="str">
            <v>362133196804244929</v>
          </cell>
        </row>
        <row r="25141">
          <cell r="M25141" t="str">
            <v>362133196108184934</v>
          </cell>
        </row>
        <row r="25142">
          <cell r="M25142" t="str">
            <v>360732200006274924</v>
          </cell>
        </row>
        <row r="25143">
          <cell r="M25143" t="str">
            <v>362133197211224927</v>
          </cell>
        </row>
        <row r="25144">
          <cell r="M25144" t="str">
            <v>362133196304174928</v>
          </cell>
        </row>
        <row r="25145">
          <cell r="M25145" t="str">
            <v>362133196609154936</v>
          </cell>
        </row>
        <row r="25146">
          <cell r="M25146" t="str">
            <v>362133196802024922</v>
          </cell>
        </row>
        <row r="25147">
          <cell r="M25147" t="str">
            <v>360732199111014918</v>
          </cell>
        </row>
        <row r="25148">
          <cell r="M25148" t="str">
            <v>362133198209044948</v>
          </cell>
        </row>
        <row r="25149">
          <cell r="M25149" t="str">
            <v>360732201605184925</v>
          </cell>
        </row>
        <row r="25150">
          <cell r="M25150" t="str">
            <v>362133197008124912</v>
          </cell>
        </row>
        <row r="25151">
          <cell r="M25151" t="str">
            <v>360732200706064928</v>
          </cell>
        </row>
        <row r="25152">
          <cell r="M25152" t="str">
            <v>362133195711084917</v>
          </cell>
        </row>
        <row r="25153">
          <cell r="M25153" t="str">
            <v>362133197403154919</v>
          </cell>
        </row>
        <row r="25154">
          <cell r="M25154" t="str">
            <v>362133197801155124</v>
          </cell>
        </row>
        <row r="25155">
          <cell r="M25155" t="str">
            <v>362133198701104914</v>
          </cell>
        </row>
        <row r="25156">
          <cell r="M25156" t="str">
            <v>362133195510014920</v>
          </cell>
        </row>
        <row r="25157">
          <cell r="M25157" t="str">
            <v>362133194610064912</v>
          </cell>
        </row>
        <row r="25158">
          <cell r="M25158" t="str">
            <v>362133195207034929</v>
          </cell>
        </row>
        <row r="25159">
          <cell r="M25159" t="str">
            <v>362133194401044915</v>
          </cell>
        </row>
        <row r="25160">
          <cell r="M25160" t="str">
            <v>360732198605144910</v>
          </cell>
        </row>
        <row r="25161">
          <cell r="M25161" t="str">
            <v>362133196803014929</v>
          </cell>
        </row>
        <row r="25162">
          <cell r="M25162" t="str">
            <v>362133197105134928</v>
          </cell>
        </row>
        <row r="25163">
          <cell r="M25163" t="str">
            <v>360732200712254920</v>
          </cell>
        </row>
        <row r="25164">
          <cell r="M25164" t="str">
            <v>360732200401304919</v>
          </cell>
        </row>
        <row r="25165">
          <cell r="M25165" t="str">
            <v>362133195404014919</v>
          </cell>
        </row>
        <row r="25166">
          <cell r="M25166" t="str">
            <v>362133195510304928</v>
          </cell>
        </row>
        <row r="25167">
          <cell r="M25167" t="str">
            <v>362133194011124928</v>
          </cell>
        </row>
        <row r="25168">
          <cell r="M25168" t="str">
            <v>362133193810104910</v>
          </cell>
        </row>
        <row r="25169">
          <cell r="M25169" t="str">
            <v>362133193805104924</v>
          </cell>
        </row>
        <row r="25170">
          <cell r="M25170" t="str">
            <v>362133195111164921</v>
          </cell>
        </row>
        <row r="25171">
          <cell r="M25171" t="str">
            <v>362133194309234919</v>
          </cell>
        </row>
        <row r="25172">
          <cell r="M25172" t="str">
            <v>362133194608234935</v>
          </cell>
        </row>
        <row r="25173">
          <cell r="M25173" t="str">
            <v>362133194410084919</v>
          </cell>
        </row>
        <row r="25174">
          <cell r="M25174" t="str">
            <v>362133194811114920</v>
          </cell>
        </row>
        <row r="25175">
          <cell r="M25175" t="str">
            <v>362133193805214912</v>
          </cell>
        </row>
        <row r="25176">
          <cell r="M25176" t="str">
            <v>362133194705184925</v>
          </cell>
        </row>
        <row r="25177">
          <cell r="M25177" t="str">
            <v>36213319430714491X</v>
          </cell>
        </row>
        <row r="25178">
          <cell r="M25178" t="str">
            <v>362133195208104925</v>
          </cell>
        </row>
        <row r="25179">
          <cell r="M25179" t="str">
            <v>362133198202254918</v>
          </cell>
        </row>
        <row r="25180">
          <cell r="M25180" t="str">
            <v>362133195206124914</v>
          </cell>
        </row>
        <row r="25181">
          <cell r="M25181" t="str">
            <v>362133196109144926</v>
          </cell>
        </row>
        <row r="25182">
          <cell r="M25182" t="str">
            <v>360732200405124915</v>
          </cell>
        </row>
        <row r="25183">
          <cell r="M25183" t="str">
            <v>362133194102014919</v>
          </cell>
        </row>
        <row r="25184">
          <cell r="M25184" t="str">
            <v>362133195204104928</v>
          </cell>
        </row>
        <row r="25185">
          <cell r="M25185" t="str">
            <v>362133198008244919</v>
          </cell>
        </row>
        <row r="25186">
          <cell r="M25186" t="str">
            <v>362133195503054932</v>
          </cell>
        </row>
        <row r="25187">
          <cell r="M25187" t="str">
            <v>362133195601024948</v>
          </cell>
        </row>
        <row r="25188">
          <cell r="M25188" t="str">
            <v>360732200803224911</v>
          </cell>
        </row>
        <row r="25189">
          <cell r="M25189" t="str">
            <v>360732201702114929</v>
          </cell>
        </row>
        <row r="25190">
          <cell r="M25190" t="str">
            <v>360732202006184928</v>
          </cell>
        </row>
        <row r="25191">
          <cell r="M25191" t="str">
            <v>36073220110421492X</v>
          </cell>
        </row>
        <row r="25192">
          <cell r="M25192" t="str">
            <v>360732201201314922</v>
          </cell>
        </row>
        <row r="25193">
          <cell r="M25193" t="str">
            <v>360732201906204918</v>
          </cell>
        </row>
        <row r="25194">
          <cell r="M25194" t="str">
            <v>360732202102214912</v>
          </cell>
        </row>
        <row r="25195">
          <cell r="M25195" t="str">
            <v>360732201706014925</v>
          </cell>
        </row>
        <row r="25196">
          <cell r="M25196" t="str">
            <v>360732201501294943</v>
          </cell>
        </row>
        <row r="25197">
          <cell r="M25197" t="str">
            <v>362133196902204912</v>
          </cell>
        </row>
        <row r="25198">
          <cell r="M25198" t="str">
            <v>360732200302034925</v>
          </cell>
        </row>
        <row r="25199">
          <cell r="M25199" t="str">
            <v>360732200704084917</v>
          </cell>
        </row>
        <row r="25200">
          <cell r="M25200" t="str">
            <v>36213319410801491X</v>
          </cell>
        </row>
        <row r="25201">
          <cell r="M25201" t="str">
            <v>362133196506104936</v>
          </cell>
        </row>
        <row r="25202">
          <cell r="M25202" t="str">
            <v>362133196907234918</v>
          </cell>
        </row>
        <row r="25203">
          <cell r="M25203" t="str">
            <v>362133196705064914</v>
          </cell>
        </row>
        <row r="25204">
          <cell r="M25204" t="str">
            <v>362133196207214924</v>
          </cell>
        </row>
        <row r="25205">
          <cell r="M25205" t="str">
            <v>360732198403164921</v>
          </cell>
        </row>
        <row r="25206">
          <cell r="M25206" t="str">
            <v>362133195610204916</v>
          </cell>
        </row>
        <row r="25207">
          <cell r="M25207" t="str">
            <v>362133196210104929</v>
          </cell>
        </row>
        <row r="25208">
          <cell r="M25208" t="str">
            <v>360732200912134923</v>
          </cell>
        </row>
        <row r="25209">
          <cell r="M25209" t="str">
            <v>360732200702094935</v>
          </cell>
        </row>
        <row r="25210">
          <cell r="M25210" t="str">
            <v>362133196610074933</v>
          </cell>
        </row>
        <row r="25211">
          <cell r="M25211" t="str">
            <v>362133196608084921</v>
          </cell>
        </row>
        <row r="25212">
          <cell r="M25212" t="str">
            <v>362133196510014925</v>
          </cell>
        </row>
        <row r="25213">
          <cell r="M25213" t="str">
            <v>362133195304044918</v>
          </cell>
        </row>
        <row r="25214">
          <cell r="M25214" t="str">
            <v>362133196708024942</v>
          </cell>
        </row>
        <row r="25215">
          <cell r="M25215" t="str">
            <v>360732200702104929</v>
          </cell>
        </row>
        <row r="25216">
          <cell r="M25216" t="str">
            <v>360732200805044914</v>
          </cell>
        </row>
        <row r="25217">
          <cell r="M25217" t="str">
            <v>360732201509054928</v>
          </cell>
        </row>
        <row r="25218">
          <cell r="M25218" t="str">
            <v>360732201101284922</v>
          </cell>
        </row>
        <row r="25219">
          <cell r="M25219" t="str">
            <v>362133194206034930</v>
          </cell>
        </row>
        <row r="25220">
          <cell r="M25220" t="str">
            <v>362133194405134934</v>
          </cell>
        </row>
        <row r="25221">
          <cell r="M25221" t="str">
            <v>362133194211074929</v>
          </cell>
        </row>
        <row r="25222">
          <cell r="M25222" t="str">
            <v>362133195202124917</v>
          </cell>
        </row>
        <row r="25223">
          <cell r="M25223" t="str">
            <v>362133195710034942</v>
          </cell>
        </row>
        <row r="25224">
          <cell r="M25224" t="str">
            <v>362133194811174915</v>
          </cell>
        </row>
        <row r="25225">
          <cell r="M25225" t="str">
            <v>362133197402214916</v>
          </cell>
        </row>
        <row r="25226">
          <cell r="M25226" t="str">
            <v>360732200402094925</v>
          </cell>
        </row>
        <row r="25227">
          <cell r="M25227" t="str">
            <v>360732200610304923</v>
          </cell>
        </row>
        <row r="25228">
          <cell r="M25228" t="str">
            <v>360732200809274928</v>
          </cell>
        </row>
        <row r="25229">
          <cell r="M25229" t="str">
            <v>362133196210144920</v>
          </cell>
        </row>
        <row r="25230">
          <cell r="M25230" t="str">
            <v>360732198611064917</v>
          </cell>
        </row>
        <row r="25231">
          <cell r="M25231" t="str">
            <v>362133195507094923</v>
          </cell>
        </row>
        <row r="25232">
          <cell r="M25232" t="str">
            <v>36073220090328492X</v>
          </cell>
        </row>
        <row r="25233">
          <cell r="M25233" t="str">
            <v>362133197611094922</v>
          </cell>
        </row>
        <row r="25234">
          <cell r="M25234" t="str">
            <v>362133196409164910</v>
          </cell>
        </row>
        <row r="25235">
          <cell r="M25235" t="str">
            <v>360732200601264915</v>
          </cell>
        </row>
        <row r="25236">
          <cell r="M25236" t="str">
            <v>360732200910234912</v>
          </cell>
        </row>
        <row r="25237">
          <cell r="M25237" t="str">
            <v>362133197405014944</v>
          </cell>
        </row>
        <row r="25238">
          <cell r="M25238" t="str">
            <v>360732200801304926</v>
          </cell>
        </row>
        <row r="25239">
          <cell r="M25239" t="str">
            <v>362133197708224914</v>
          </cell>
        </row>
        <row r="25240">
          <cell r="M25240" t="str">
            <v>360732200907244925</v>
          </cell>
        </row>
        <row r="25241">
          <cell r="M25241" t="str">
            <v>360732200704124931</v>
          </cell>
        </row>
        <row r="25242">
          <cell r="M25242" t="str">
            <v>362133194912154913</v>
          </cell>
        </row>
        <row r="25243">
          <cell r="M25243" t="str">
            <v>362133197304034938</v>
          </cell>
        </row>
        <row r="25244">
          <cell r="M25244" t="str">
            <v>362133196508224915</v>
          </cell>
        </row>
        <row r="25245">
          <cell r="M25245" t="str">
            <v>360732200203084927</v>
          </cell>
        </row>
        <row r="25246">
          <cell r="M25246" t="str">
            <v>36073220050414492X</v>
          </cell>
        </row>
        <row r="25247">
          <cell r="M25247" t="str">
            <v>360732200009224922</v>
          </cell>
        </row>
        <row r="25248">
          <cell r="M25248" t="str">
            <v>360732200308104947</v>
          </cell>
        </row>
        <row r="25249">
          <cell r="M25249" t="str">
            <v>360732200606294910</v>
          </cell>
        </row>
        <row r="25250">
          <cell r="M25250" t="str">
            <v>360732200910294958</v>
          </cell>
        </row>
        <row r="25251">
          <cell r="M25251" t="str">
            <v>36213319410921493X</v>
          </cell>
        </row>
        <row r="25252">
          <cell r="M25252" t="str">
            <v>362133194606164945</v>
          </cell>
        </row>
        <row r="25253">
          <cell r="M25253" t="str">
            <v>360732201111124922</v>
          </cell>
        </row>
        <row r="25254">
          <cell r="M25254" t="str">
            <v>362133196306214911</v>
          </cell>
        </row>
        <row r="25255">
          <cell r="M25255" t="str">
            <v>36213319650219492X</v>
          </cell>
        </row>
        <row r="25256">
          <cell r="M25256" t="str">
            <v>360732200807214948</v>
          </cell>
        </row>
        <row r="25257">
          <cell r="M25257" t="str">
            <v>362133195508154924</v>
          </cell>
        </row>
        <row r="25258">
          <cell r="M25258" t="str">
            <v>362133196904124940</v>
          </cell>
        </row>
        <row r="25259">
          <cell r="M25259" t="str">
            <v>360732200301034923</v>
          </cell>
        </row>
        <row r="25260">
          <cell r="M25260" t="str">
            <v>360732199611184921</v>
          </cell>
        </row>
        <row r="25261">
          <cell r="M25261" t="str">
            <v>362133196602214932</v>
          </cell>
        </row>
        <row r="25262">
          <cell r="M25262" t="str">
            <v>360732201808134928</v>
          </cell>
        </row>
        <row r="25263">
          <cell r="M25263" t="str">
            <v>362133194709084921</v>
          </cell>
        </row>
        <row r="25264">
          <cell r="M25264" t="str">
            <v>362425196408105229</v>
          </cell>
        </row>
        <row r="25265">
          <cell r="M25265" t="str">
            <v>360732201203304912</v>
          </cell>
        </row>
        <row r="25266">
          <cell r="M25266" t="str">
            <v>36073219851210491X</v>
          </cell>
        </row>
        <row r="25267">
          <cell r="M25267" t="str">
            <v>360732201305044920</v>
          </cell>
        </row>
        <row r="25268">
          <cell r="M25268" t="str">
            <v>362133196404104935</v>
          </cell>
        </row>
        <row r="25269">
          <cell r="M25269" t="str">
            <v>360732200606094927</v>
          </cell>
        </row>
        <row r="25270">
          <cell r="M25270" t="str">
            <v>360732200708184915</v>
          </cell>
        </row>
        <row r="25271">
          <cell r="M25271" t="str">
            <v>362133197601174937</v>
          </cell>
        </row>
        <row r="25272">
          <cell r="M25272" t="str">
            <v>360732200711194946</v>
          </cell>
        </row>
        <row r="25273">
          <cell r="M25273" t="str">
            <v>360732200802134914</v>
          </cell>
        </row>
        <row r="25274">
          <cell r="M25274" t="str">
            <v>362133195211054930</v>
          </cell>
        </row>
        <row r="25275">
          <cell r="M25275" t="str">
            <v>362133196310154923</v>
          </cell>
        </row>
        <row r="25276">
          <cell r="M25276" t="str">
            <v>362133196609034918</v>
          </cell>
        </row>
        <row r="25277">
          <cell r="M25277" t="str">
            <v>360732200905064920</v>
          </cell>
        </row>
        <row r="25278">
          <cell r="M25278" t="str">
            <v>360732200612114920</v>
          </cell>
        </row>
        <row r="25279">
          <cell r="M25279" t="str">
            <v>360732201301074911</v>
          </cell>
        </row>
        <row r="25280">
          <cell r="M25280" t="str">
            <v>360732201407064914</v>
          </cell>
        </row>
        <row r="25281">
          <cell r="M25281" t="str">
            <v>360732201110024911</v>
          </cell>
        </row>
        <row r="25282">
          <cell r="M25282" t="str">
            <v>362133196507274910</v>
          </cell>
        </row>
        <row r="25283">
          <cell r="M25283" t="str">
            <v>362133193904154927</v>
          </cell>
        </row>
        <row r="25284">
          <cell r="M25284" t="str">
            <v>360732199108014917</v>
          </cell>
        </row>
        <row r="25285">
          <cell r="M25285" t="str">
            <v>360732200912114914</v>
          </cell>
        </row>
        <row r="25286">
          <cell r="M25286" t="str">
            <v>362133195306284915</v>
          </cell>
        </row>
        <row r="25287">
          <cell r="M25287" t="str">
            <v>360732198712234911</v>
          </cell>
        </row>
        <row r="25288">
          <cell r="M25288" t="str">
            <v>362133196504024924</v>
          </cell>
        </row>
        <row r="25289">
          <cell r="M25289" t="str">
            <v>360732201303124927</v>
          </cell>
        </row>
        <row r="25290">
          <cell r="M25290" t="str">
            <v>360732198708274910</v>
          </cell>
        </row>
        <row r="25291">
          <cell r="M25291" t="str">
            <v>360732201504264918</v>
          </cell>
        </row>
        <row r="25292">
          <cell r="M25292" t="str">
            <v>360732199409104924</v>
          </cell>
        </row>
        <row r="25293">
          <cell r="M25293" t="str">
            <v>360732201612054934</v>
          </cell>
        </row>
        <row r="25294">
          <cell r="M25294" t="str">
            <v>362133197412244916</v>
          </cell>
        </row>
        <row r="25295">
          <cell r="M25295" t="str">
            <v>360732200611074912</v>
          </cell>
        </row>
        <row r="25296">
          <cell r="M25296" t="str">
            <v>362133193801094917</v>
          </cell>
        </row>
        <row r="25297">
          <cell r="M25297" t="str">
            <v>362133194104094924</v>
          </cell>
        </row>
        <row r="25298">
          <cell r="M25298" t="str">
            <v>362133194808134912</v>
          </cell>
        </row>
        <row r="25299">
          <cell r="M25299" t="str">
            <v>362133196509034929</v>
          </cell>
        </row>
        <row r="25300">
          <cell r="M25300" t="str">
            <v>360732198609044933</v>
          </cell>
        </row>
        <row r="25301">
          <cell r="M25301" t="str">
            <v>362133198307104916</v>
          </cell>
        </row>
        <row r="25302">
          <cell r="M25302" t="str">
            <v>360732200205084912</v>
          </cell>
        </row>
        <row r="25303">
          <cell r="M25303" t="str">
            <v>362133196507204920</v>
          </cell>
        </row>
        <row r="25304">
          <cell r="M25304" t="str">
            <v>360732198812014924</v>
          </cell>
        </row>
        <row r="25305">
          <cell r="M25305" t="str">
            <v>362133194109034939</v>
          </cell>
        </row>
        <row r="25306">
          <cell r="M25306" t="str">
            <v>362133194207094927</v>
          </cell>
        </row>
        <row r="25307">
          <cell r="M25307" t="str">
            <v>362133197304284953</v>
          </cell>
        </row>
        <row r="25308">
          <cell r="M25308" t="str">
            <v>362133195205144921</v>
          </cell>
        </row>
        <row r="25309">
          <cell r="M25309" t="str">
            <v>362133194707254931</v>
          </cell>
        </row>
        <row r="25310">
          <cell r="M25310" t="str">
            <v>360732200710224920</v>
          </cell>
        </row>
        <row r="25311">
          <cell r="M25311" t="str">
            <v>360732201411044924</v>
          </cell>
        </row>
        <row r="25312">
          <cell r="M25312" t="str">
            <v>360732201109214910</v>
          </cell>
        </row>
        <row r="25313">
          <cell r="M25313" t="str">
            <v>362133194803094915</v>
          </cell>
        </row>
        <row r="25314">
          <cell r="M25314" t="str">
            <v>362133195304104917</v>
          </cell>
        </row>
        <row r="25315">
          <cell r="M25315" t="str">
            <v>362133196106074926</v>
          </cell>
        </row>
        <row r="25316">
          <cell r="M25316" t="str">
            <v>362133196009204928</v>
          </cell>
        </row>
        <row r="25317">
          <cell r="M25317" t="str">
            <v>362133195606104912</v>
          </cell>
        </row>
        <row r="25318">
          <cell r="M25318" t="str">
            <v>362133193808184915</v>
          </cell>
        </row>
        <row r="25319">
          <cell r="M25319" t="str">
            <v>360732200808074916</v>
          </cell>
        </row>
        <row r="25320">
          <cell r="M25320" t="str">
            <v>360732200910074947</v>
          </cell>
        </row>
        <row r="25321">
          <cell r="M25321" t="str">
            <v>362133198205164918</v>
          </cell>
        </row>
        <row r="25322">
          <cell r="M25322" t="str">
            <v>360732200312234947</v>
          </cell>
        </row>
        <row r="25323">
          <cell r="M25323" t="str">
            <v>360732200807194916</v>
          </cell>
        </row>
        <row r="25324">
          <cell r="M25324" t="str">
            <v>360732200412144922</v>
          </cell>
        </row>
        <row r="25325">
          <cell r="M25325" t="str">
            <v>362133196712044911</v>
          </cell>
        </row>
        <row r="25326">
          <cell r="M25326" t="str">
            <v>362133197608194965</v>
          </cell>
        </row>
        <row r="25327">
          <cell r="M25327" t="str">
            <v>362133198211134926</v>
          </cell>
        </row>
        <row r="25328">
          <cell r="M25328" t="str">
            <v>362425198911052813</v>
          </cell>
        </row>
        <row r="25329">
          <cell r="M25329" t="str">
            <v>362133195308094920</v>
          </cell>
        </row>
        <row r="25330">
          <cell r="M25330" t="str">
            <v>362133197806214939</v>
          </cell>
        </row>
        <row r="25331">
          <cell r="M25331" t="str">
            <v>360732201805014947</v>
          </cell>
        </row>
        <row r="25332">
          <cell r="M25332" t="str">
            <v>360732201910114915</v>
          </cell>
        </row>
        <row r="25333">
          <cell r="M25333" t="str">
            <v>362133197005014929</v>
          </cell>
        </row>
        <row r="25334">
          <cell r="M25334" t="str">
            <v>362133198110094910</v>
          </cell>
        </row>
        <row r="25335">
          <cell r="M25335" t="str">
            <v>362133195802184913</v>
          </cell>
        </row>
        <row r="25336">
          <cell r="M25336" t="str">
            <v>360732202010254917</v>
          </cell>
        </row>
        <row r="25337">
          <cell r="M25337" t="str">
            <v>360732200509104943</v>
          </cell>
        </row>
        <row r="25338">
          <cell r="M25338" t="str">
            <v>360732201211164921</v>
          </cell>
        </row>
        <row r="25339">
          <cell r="M25339" t="str">
            <v>36073220180514491X</v>
          </cell>
        </row>
        <row r="25340">
          <cell r="M25340" t="str">
            <v>360732201805144928</v>
          </cell>
        </row>
        <row r="25341">
          <cell r="M25341" t="str">
            <v>36213319621115491X</v>
          </cell>
        </row>
        <row r="25342">
          <cell r="M25342" t="str">
            <v>362133197111054940</v>
          </cell>
        </row>
        <row r="25343">
          <cell r="M25343" t="str">
            <v>362133195907104924</v>
          </cell>
        </row>
        <row r="25344">
          <cell r="M25344" t="str">
            <v>36073220100702493X</v>
          </cell>
        </row>
        <row r="25345">
          <cell r="M25345" t="str">
            <v>360732201107054925</v>
          </cell>
        </row>
        <row r="25346">
          <cell r="M25346" t="str">
            <v>36073220140715491X</v>
          </cell>
        </row>
        <row r="25347">
          <cell r="M25347" t="str">
            <v>362133196504044917</v>
          </cell>
        </row>
        <row r="25348">
          <cell r="M25348" t="str">
            <v>360732200811154917</v>
          </cell>
        </row>
        <row r="25349">
          <cell r="M25349" t="str">
            <v>360732201202114914</v>
          </cell>
        </row>
        <row r="25350">
          <cell r="M25350" t="str">
            <v>360732201312054916</v>
          </cell>
        </row>
        <row r="25351">
          <cell r="M25351" t="str">
            <v>362133197811164913</v>
          </cell>
        </row>
        <row r="25352">
          <cell r="M25352" t="str">
            <v>362133194208104920</v>
          </cell>
        </row>
        <row r="25353">
          <cell r="M25353" t="str">
            <v>362133194209104922</v>
          </cell>
        </row>
        <row r="25354">
          <cell r="M25354" t="str">
            <v>36073220020207492X</v>
          </cell>
        </row>
        <row r="25355">
          <cell r="M25355" t="str">
            <v>36073220080701492X</v>
          </cell>
        </row>
        <row r="25356">
          <cell r="M25356" t="str">
            <v>360732199906304919</v>
          </cell>
        </row>
        <row r="25357">
          <cell r="M25357" t="str">
            <v>362425198311275626</v>
          </cell>
        </row>
        <row r="25358">
          <cell r="M25358" t="str">
            <v>360732201202074924</v>
          </cell>
        </row>
        <row r="25359">
          <cell r="M25359" t="str">
            <v>360732201505174914</v>
          </cell>
        </row>
        <row r="25360">
          <cell r="M25360" t="str">
            <v>360732200707114923</v>
          </cell>
        </row>
        <row r="25361">
          <cell r="M25361" t="str">
            <v>362133195806264929</v>
          </cell>
        </row>
        <row r="25362">
          <cell r="M25362" t="str">
            <v>362133197310074928</v>
          </cell>
        </row>
        <row r="25363">
          <cell r="M25363" t="str">
            <v>360732201002074911</v>
          </cell>
        </row>
        <row r="25364">
          <cell r="M25364" t="str">
            <v>362133195302084924</v>
          </cell>
        </row>
        <row r="25365">
          <cell r="M25365" t="str">
            <v>362133198110244923</v>
          </cell>
        </row>
        <row r="25366">
          <cell r="M25366" t="str">
            <v>362133195207234912</v>
          </cell>
        </row>
        <row r="25367">
          <cell r="M25367" t="str">
            <v>362133194901174927</v>
          </cell>
        </row>
        <row r="25368">
          <cell r="M25368" t="str">
            <v>360732200005255131</v>
          </cell>
        </row>
        <row r="25369">
          <cell r="M25369" t="str">
            <v>362133196810024914</v>
          </cell>
        </row>
        <row r="25370">
          <cell r="M25370" t="str">
            <v>362133193603254924</v>
          </cell>
        </row>
        <row r="25371">
          <cell r="M25371" t="str">
            <v>362133194404284914</v>
          </cell>
        </row>
        <row r="25372">
          <cell r="M25372" t="str">
            <v>360732201502264922</v>
          </cell>
        </row>
        <row r="25373">
          <cell r="M25373" t="str">
            <v>362133197011204921</v>
          </cell>
        </row>
        <row r="25374">
          <cell r="M25374" t="str">
            <v>360732200710244921</v>
          </cell>
        </row>
        <row r="25375">
          <cell r="M25375" t="str">
            <v>360732200509174925</v>
          </cell>
        </row>
        <row r="25376">
          <cell r="M25376" t="str">
            <v>360732200403314918</v>
          </cell>
        </row>
        <row r="25377">
          <cell r="M25377" t="str">
            <v>36213319700921491X</v>
          </cell>
        </row>
        <row r="25378">
          <cell r="M25378" t="str">
            <v>360732198407024926</v>
          </cell>
        </row>
        <row r="25379">
          <cell r="M25379" t="str">
            <v>360732201709044935</v>
          </cell>
        </row>
        <row r="25380">
          <cell r="M25380" t="str">
            <v>362133197310084915</v>
          </cell>
        </row>
        <row r="25381">
          <cell r="M25381" t="str">
            <v>362133198211134918</v>
          </cell>
        </row>
        <row r="25382">
          <cell r="M25382" t="str">
            <v>362133196005064913</v>
          </cell>
        </row>
        <row r="25383">
          <cell r="M25383" t="str">
            <v>362133194510104913</v>
          </cell>
        </row>
        <row r="25384">
          <cell r="M25384" t="str">
            <v>362133195212244912</v>
          </cell>
        </row>
        <row r="25385">
          <cell r="M25385" t="str">
            <v>362133195603084928</v>
          </cell>
        </row>
        <row r="25386">
          <cell r="M25386" t="str">
            <v>362133196206064928</v>
          </cell>
        </row>
        <row r="25387">
          <cell r="M25387" t="str">
            <v>362133194604054929</v>
          </cell>
        </row>
        <row r="25388">
          <cell r="M25388" t="str">
            <v>362133196909214929</v>
          </cell>
        </row>
        <row r="25389">
          <cell r="M25389" t="str">
            <v>36213319740923491X</v>
          </cell>
        </row>
        <row r="25390">
          <cell r="M25390" t="str">
            <v>362133197803194928</v>
          </cell>
        </row>
        <row r="25391">
          <cell r="M25391" t="str">
            <v>362133194903014927</v>
          </cell>
        </row>
        <row r="25392">
          <cell r="M25392" t="str">
            <v>362133194302124928</v>
          </cell>
        </row>
        <row r="25393">
          <cell r="M25393" t="str">
            <v>362133196909014919</v>
          </cell>
        </row>
        <row r="25394">
          <cell r="M25394" t="str">
            <v>360732200903204934</v>
          </cell>
        </row>
        <row r="25395">
          <cell r="M25395" t="str">
            <v>362133196810204923</v>
          </cell>
        </row>
        <row r="25396">
          <cell r="M25396" t="str">
            <v>360732197606064918</v>
          </cell>
        </row>
        <row r="25397">
          <cell r="M25397" t="str">
            <v>360732200006084928</v>
          </cell>
        </row>
        <row r="25398">
          <cell r="M25398" t="str">
            <v>362133193610084943</v>
          </cell>
        </row>
        <row r="25399">
          <cell r="M25399" t="str">
            <v>362133197107174915</v>
          </cell>
        </row>
        <row r="25400">
          <cell r="M25400" t="str">
            <v>362133196910204912</v>
          </cell>
        </row>
        <row r="25401">
          <cell r="M25401" t="str">
            <v>360732200611204916</v>
          </cell>
        </row>
        <row r="25402">
          <cell r="M25402" t="str">
            <v>360732200710024910</v>
          </cell>
        </row>
        <row r="25403">
          <cell r="M25403" t="str">
            <v>362133196003224928</v>
          </cell>
        </row>
        <row r="25404">
          <cell r="M25404" t="str">
            <v>360732199110074927</v>
          </cell>
        </row>
        <row r="25405">
          <cell r="M25405" t="str">
            <v>360732201611014914</v>
          </cell>
        </row>
        <row r="25406">
          <cell r="M25406" t="str">
            <v>360732201503134919</v>
          </cell>
        </row>
        <row r="25407">
          <cell r="M25407" t="str">
            <v>360732202001184910</v>
          </cell>
        </row>
        <row r="25408">
          <cell r="M25408" t="str">
            <v>362133196106044911</v>
          </cell>
        </row>
        <row r="25409">
          <cell r="M25409" t="str">
            <v>36073219860102492X</v>
          </cell>
        </row>
        <row r="25410">
          <cell r="M25410" t="str">
            <v>362133197908094923</v>
          </cell>
        </row>
        <row r="25411">
          <cell r="M25411" t="str">
            <v>362133195507104925</v>
          </cell>
        </row>
        <row r="25412">
          <cell r="M25412" t="str">
            <v>36213319490813491X</v>
          </cell>
        </row>
        <row r="25413">
          <cell r="M25413" t="str">
            <v>362133195107124919</v>
          </cell>
        </row>
        <row r="25414">
          <cell r="M25414" t="str">
            <v>360732200812064921</v>
          </cell>
        </row>
        <row r="25415">
          <cell r="M25415" t="str">
            <v>36073220101214491X</v>
          </cell>
        </row>
        <row r="25416">
          <cell r="M25416" t="str">
            <v>362133196112264910</v>
          </cell>
        </row>
        <row r="25417">
          <cell r="M25417" t="str">
            <v>360732200302054926</v>
          </cell>
        </row>
        <row r="25418">
          <cell r="M25418" t="str">
            <v>36213119741010612X</v>
          </cell>
        </row>
        <row r="25419">
          <cell r="M25419" t="str">
            <v>362133196008204918</v>
          </cell>
        </row>
        <row r="25420">
          <cell r="M25420" t="str">
            <v>362133196211264924</v>
          </cell>
        </row>
        <row r="25421">
          <cell r="M25421" t="str">
            <v>362133194907114917</v>
          </cell>
        </row>
        <row r="25422">
          <cell r="M25422" t="str">
            <v>362133196005054918</v>
          </cell>
        </row>
        <row r="25423">
          <cell r="M25423" t="str">
            <v>362133197705084936</v>
          </cell>
        </row>
        <row r="25424">
          <cell r="M25424" t="str">
            <v>362133196807254911</v>
          </cell>
        </row>
        <row r="25425">
          <cell r="M25425" t="str">
            <v>362131197605085023</v>
          </cell>
        </row>
        <row r="25426">
          <cell r="M25426" t="str">
            <v>362133195807124928</v>
          </cell>
        </row>
        <row r="25427">
          <cell r="M25427" t="str">
            <v>362133196707294916</v>
          </cell>
        </row>
        <row r="25428">
          <cell r="M25428" t="str">
            <v>360732200807105311</v>
          </cell>
        </row>
        <row r="25429">
          <cell r="M25429" t="str">
            <v>360732200910245320</v>
          </cell>
        </row>
        <row r="25430">
          <cell r="M25430" t="str">
            <v>36073220120229533X</v>
          </cell>
        </row>
        <row r="25431">
          <cell r="M25431" t="str">
            <v>360732201905075341</v>
          </cell>
        </row>
        <row r="25432">
          <cell r="M25432" t="str">
            <v>362133195512225318</v>
          </cell>
        </row>
        <row r="25433">
          <cell r="M25433" t="str">
            <v>362133195612205322</v>
          </cell>
        </row>
        <row r="25434">
          <cell r="M25434" t="str">
            <v>362133196704055311</v>
          </cell>
        </row>
        <row r="25435">
          <cell r="M25435" t="str">
            <v>360732200810185332</v>
          </cell>
        </row>
        <row r="25436">
          <cell r="M25436" t="str">
            <v>362133197905235313</v>
          </cell>
        </row>
        <row r="25437">
          <cell r="M25437" t="str">
            <v>362133194305075324</v>
          </cell>
        </row>
        <row r="25438">
          <cell r="M25438" t="str">
            <v>360732201408145329</v>
          </cell>
        </row>
        <row r="25439">
          <cell r="M25439" t="str">
            <v>362426198902236449</v>
          </cell>
        </row>
        <row r="25440">
          <cell r="M25440" t="str">
            <v>36073220220425531X</v>
          </cell>
        </row>
        <row r="25441">
          <cell r="M25441" t="str">
            <v>360732201903255322</v>
          </cell>
        </row>
        <row r="25442">
          <cell r="M25442" t="str">
            <v>36213319500817534X</v>
          </cell>
        </row>
        <row r="25443">
          <cell r="M25443" t="str">
            <v>362133195402165318</v>
          </cell>
        </row>
        <row r="25444">
          <cell r="M25444" t="str">
            <v>362133195806015324</v>
          </cell>
        </row>
        <row r="25445">
          <cell r="M25445" t="str">
            <v>362133195306035329</v>
          </cell>
        </row>
        <row r="25446">
          <cell r="M25446" t="str">
            <v>360732200912135328</v>
          </cell>
        </row>
        <row r="25447">
          <cell r="M25447" t="str">
            <v>362133196203065327</v>
          </cell>
        </row>
        <row r="25448">
          <cell r="M25448" t="str">
            <v>362133197709025319</v>
          </cell>
        </row>
        <row r="25449">
          <cell r="M25449" t="str">
            <v>360732199103255332</v>
          </cell>
        </row>
        <row r="25450">
          <cell r="M25450" t="str">
            <v>362133195309115316</v>
          </cell>
        </row>
        <row r="25451">
          <cell r="M25451" t="str">
            <v>362133197003125326</v>
          </cell>
        </row>
        <row r="25452">
          <cell r="M25452" t="str">
            <v>362133196807165329</v>
          </cell>
        </row>
        <row r="25453">
          <cell r="M25453" t="str">
            <v>362133197203015316</v>
          </cell>
        </row>
        <row r="25454">
          <cell r="M25454" t="str">
            <v>362133196205155318</v>
          </cell>
        </row>
        <row r="25455">
          <cell r="M25455" t="str">
            <v>360732198612025338</v>
          </cell>
        </row>
        <row r="25456">
          <cell r="M25456" t="str">
            <v>36213319520227531X</v>
          </cell>
        </row>
        <row r="25457">
          <cell r="M25457" t="str">
            <v>36073220091002531X</v>
          </cell>
        </row>
        <row r="25458">
          <cell r="M25458" t="str">
            <v>362133194608065318</v>
          </cell>
        </row>
        <row r="25459">
          <cell r="M25459" t="str">
            <v>360732201201195310</v>
          </cell>
        </row>
        <row r="25460">
          <cell r="M25460" t="str">
            <v>36213319760917531X</v>
          </cell>
        </row>
        <row r="25461">
          <cell r="M25461" t="str">
            <v>362133197311105319</v>
          </cell>
        </row>
        <row r="25462">
          <cell r="M25462" t="str">
            <v>362133195410095313</v>
          </cell>
        </row>
        <row r="25463">
          <cell r="M25463" t="str">
            <v>362133195702045318</v>
          </cell>
        </row>
        <row r="25464">
          <cell r="M25464" t="str">
            <v>360732199602135335</v>
          </cell>
        </row>
        <row r="25465">
          <cell r="M25465" t="str">
            <v>362133196805055310</v>
          </cell>
        </row>
        <row r="25466">
          <cell r="M25466" t="str">
            <v>360732199207054121</v>
          </cell>
        </row>
        <row r="25467">
          <cell r="M25467" t="str">
            <v>362133197312235318</v>
          </cell>
        </row>
        <row r="25468">
          <cell r="M25468" t="str">
            <v>362133196908055313</v>
          </cell>
        </row>
        <row r="25469">
          <cell r="M25469" t="str">
            <v>362133196011245323</v>
          </cell>
        </row>
        <row r="25470">
          <cell r="M25470" t="str">
            <v>362133195403085328</v>
          </cell>
        </row>
        <row r="25471">
          <cell r="M25471" t="str">
            <v>362133197412095340</v>
          </cell>
        </row>
        <row r="25472">
          <cell r="M25472" t="str">
            <v>362133196410055324</v>
          </cell>
        </row>
        <row r="25473">
          <cell r="M25473" t="str">
            <v>362133195708195325</v>
          </cell>
        </row>
        <row r="25474">
          <cell r="M25474" t="str">
            <v>360732200501265320</v>
          </cell>
        </row>
        <row r="25475">
          <cell r="M25475" t="str">
            <v>36073220060505531X</v>
          </cell>
        </row>
        <row r="25476">
          <cell r="M25476" t="str">
            <v>362133198109125310</v>
          </cell>
        </row>
        <row r="25477">
          <cell r="M25477" t="str">
            <v>362133196207285319</v>
          </cell>
        </row>
        <row r="25478">
          <cell r="M25478" t="str">
            <v>362133197206115320</v>
          </cell>
        </row>
        <row r="25479">
          <cell r="M25479" t="str">
            <v>362133196608135311</v>
          </cell>
        </row>
        <row r="25480">
          <cell r="M25480" t="str">
            <v>362133194403145322</v>
          </cell>
        </row>
        <row r="25481">
          <cell r="M25481" t="str">
            <v>360732201012265359</v>
          </cell>
        </row>
        <row r="25482">
          <cell r="M25482" t="str">
            <v>362133196010185322</v>
          </cell>
        </row>
        <row r="25483">
          <cell r="M25483" t="str">
            <v>362133196201175311</v>
          </cell>
        </row>
        <row r="25484">
          <cell r="M25484" t="str">
            <v>362133196411305313</v>
          </cell>
        </row>
        <row r="25485">
          <cell r="M25485" t="str">
            <v>360732200405035322</v>
          </cell>
        </row>
        <row r="25486">
          <cell r="M25486" t="str">
            <v>362133195502155328</v>
          </cell>
        </row>
        <row r="25487">
          <cell r="M25487" t="str">
            <v>362133196505025320</v>
          </cell>
        </row>
        <row r="25488">
          <cell r="M25488" t="str">
            <v>360732199105225321</v>
          </cell>
        </row>
        <row r="25489">
          <cell r="M25489" t="str">
            <v>360732200805115321</v>
          </cell>
        </row>
        <row r="25490">
          <cell r="M25490" t="str">
            <v>360732200905265327</v>
          </cell>
        </row>
        <row r="25491">
          <cell r="M25491" t="str">
            <v>362133196009275312</v>
          </cell>
        </row>
        <row r="25492">
          <cell r="M25492" t="str">
            <v>362133196609155365</v>
          </cell>
        </row>
        <row r="25493">
          <cell r="M25493" t="str">
            <v>360732200301315338</v>
          </cell>
        </row>
        <row r="25494">
          <cell r="M25494" t="str">
            <v>362133195511245317</v>
          </cell>
        </row>
        <row r="25495">
          <cell r="M25495" t="str">
            <v>362133196203015311</v>
          </cell>
        </row>
        <row r="25496">
          <cell r="M25496" t="str">
            <v>360732200701115335</v>
          </cell>
        </row>
        <row r="25497">
          <cell r="M25497" t="str">
            <v>362133196604025318</v>
          </cell>
        </row>
        <row r="25498">
          <cell r="M25498" t="str">
            <v>360732200004165329</v>
          </cell>
        </row>
        <row r="25499">
          <cell r="M25499" t="str">
            <v>362133196812185383</v>
          </cell>
        </row>
        <row r="25500">
          <cell r="M25500" t="str">
            <v>360732199603245333</v>
          </cell>
        </row>
        <row r="25501">
          <cell r="M25501" t="str">
            <v>362133196311255320</v>
          </cell>
        </row>
        <row r="25502">
          <cell r="M25502" t="str">
            <v>362133195905065319</v>
          </cell>
        </row>
        <row r="25503">
          <cell r="M25503" t="str">
            <v>362133194101205318</v>
          </cell>
        </row>
        <row r="25504">
          <cell r="M25504" t="str">
            <v>36073220040723531X</v>
          </cell>
        </row>
        <row r="25505">
          <cell r="M25505" t="str">
            <v>360732200203103120</v>
          </cell>
        </row>
        <row r="25506">
          <cell r="M25506" t="str">
            <v>362133193210065321</v>
          </cell>
        </row>
        <row r="25507">
          <cell r="M25507" t="str">
            <v>362133194509075318</v>
          </cell>
        </row>
        <row r="25508">
          <cell r="M25508" t="str">
            <v>362133194805205324</v>
          </cell>
        </row>
        <row r="25509">
          <cell r="M25509" t="str">
            <v>362133194709205316</v>
          </cell>
        </row>
        <row r="25510">
          <cell r="M25510" t="str">
            <v>362133194407275343</v>
          </cell>
        </row>
        <row r="25511">
          <cell r="M25511" t="str">
            <v>362133197711275325</v>
          </cell>
        </row>
        <row r="25512">
          <cell r="M25512" t="str">
            <v>360732200105115312</v>
          </cell>
        </row>
        <row r="25513">
          <cell r="M25513" t="str">
            <v>360732200911135318</v>
          </cell>
        </row>
        <row r="25514">
          <cell r="M25514" t="str">
            <v>360732200509145331</v>
          </cell>
        </row>
        <row r="25515">
          <cell r="M25515" t="str">
            <v>362133198207205314</v>
          </cell>
        </row>
        <row r="25516">
          <cell r="M25516" t="str">
            <v>362133196003025320</v>
          </cell>
        </row>
        <row r="25517">
          <cell r="M25517" t="str">
            <v>362133196412095311</v>
          </cell>
        </row>
        <row r="25518">
          <cell r="M25518" t="str">
            <v>360732200804175330</v>
          </cell>
        </row>
        <row r="25519">
          <cell r="M25519" t="str">
            <v>362133197210125388</v>
          </cell>
        </row>
        <row r="25520">
          <cell r="M25520" t="str">
            <v>360732200610085337</v>
          </cell>
        </row>
        <row r="25521">
          <cell r="M25521" t="str">
            <v>362133196807205319</v>
          </cell>
        </row>
        <row r="25522">
          <cell r="M25522" t="str">
            <v>360732200512175320</v>
          </cell>
        </row>
        <row r="25523">
          <cell r="M25523" t="str">
            <v>360732201004155336</v>
          </cell>
        </row>
        <row r="25524">
          <cell r="M25524" t="str">
            <v>362133197007075311</v>
          </cell>
        </row>
        <row r="25525">
          <cell r="M25525" t="str">
            <v>362133194308155311</v>
          </cell>
        </row>
        <row r="25526">
          <cell r="M25526" t="str">
            <v>362133197611025329</v>
          </cell>
        </row>
        <row r="25527">
          <cell r="M25527" t="str">
            <v>360732200509285318</v>
          </cell>
        </row>
        <row r="25528">
          <cell r="M25528" t="str">
            <v>362133195712015323</v>
          </cell>
        </row>
        <row r="25529">
          <cell r="M25529" t="str">
            <v>362133196408205311</v>
          </cell>
        </row>
        <row r="25530">
          <cell r="M25530" t="str">
            <v>360732200705195344</v>
          </cell>
        </row>
        <row r="25531">
          <cell r="M25531" t="str">
            <v>362133194506025323</v>
          </cell>
        </row>
        <row r="25532">
          <cell r="M25532" t="str">
            <v>362133197809185328</v>
          </cell>
        </row>
        <row r="25533">
          <cell r="M25533" t="str">
            <v>362133197312275344</v>
          </cell>
        </row>
        <row r="25534">
          <cell r="M25534" t="str">
            <v>362133194608195323</v>
          </cell>
        </row>
        <row r="25535">
          <cell r="M25535" t="str">
            <v>360732200811095347</v>
          </cell>
        </row>
        <row r="25536">
          <cell r="M25536" t="str">
            <v>362133197106155317</v>
          </cell>
        </row>
        <row r="25537">
          <cell r="M25537" t="str">
            <v>362133193405165322</v>
          </cell>
        </row>
        <row r="25538">
          <cell r="M25538" t="str">
            <v>360732201008085339</v>
          </cell>
        </row>
        <row r="25539">
          <cell r="M25539" t="str">
            <v>362133196010205311</v>
          </cell>
        </row>
        <row r="25540">
          <cell r="M25540" t="str">
            <v>362133197903185316</v>
          </cell>
        </row>
        <row r="25541">
          <cell r="M25541" t="str">
            <v>360732200502045311</v>
          </cell>
        </row>
        <row r="25542">
          <cell r="M25542" t="str">
            <v>360732200711045369</v>
          </cell>
        </row>
        <row r="25543">
          <cell r="M25543" t="str">
            <v>362133196610025314</v>
          </cell>
        </row>
        <row r="25544">
          <cell r="M25544" t="str">
            <v>362133196901015343</v>
          </cell>
        </row>
        <row r="25545">
          <cell r="M25545" t="str">
            <v>360732200303035321</v>
          </cell>
        </row>
        <row r="25546">
          <cell r="M25546" t="str">
            <v>360732200901195317</v>
          </cell>
        </row>
        <row r="25547">
          <cell r="M25547" t="str">
            <v>362133195602085312</v>
          </cell>
        </row>
        <row r="25548">
          <cell r="M25548" t="str">
            <v>362133194908235323</v>
          </cell>
        </row>
        <row r="25549">
          <cell r="M25549" t="str">
            <v>360732200010045358</v>
          </cell>
        </row>
        <row r="25550">
          <cell r="M25550" t="str">
            <v>362133197608105846</v>
          </cell>
        </row>
        <row r="25551">
          <cell r="M25551" t="str">
            <v>360732199008215332</v>
          </cell>
        </row>
        <row r="25552">
          <cell r="M25552" t="str">
            <v>362133196908115312</v>
          </cell>
        </row>
        <row r="25553">
          <cell r="M25553" t="str">
            <v>360732200809155320</v>
          </cell>
        </row>
        <row r="25554">
          <cell r="M25554" t="str">
            <v>360732201212025325</v>
          </cell>
        </row>
        <row r="25555">
          <cell r="M25555" t="str">
            <v>362133196307195329</v>
          </cell>
        </row>
        <row r="25556">
          <cell r="M25556" t="str">
            <v>362133196406105325</v>
          </cell>
        </row>
        <row r="25557">
          <cell r="M25557" t="str">
            <v>362133197407085324</v>
          </cell>
        </row>
        <row r="25558">
          <cell r="M25558" t="str">
            <v>360732201007255332</v>
          </cell>
        </row>
        <row r="25559">
          <cell r="M25559" t="str">
            <v>360732200412135348</v>
          </cell>
        </row>
        <row r="25560">
          <cell r="M25560" t="str">
            <v>360732200511195311</v>
          </cell>
        </row>
        <row r="25561">
          <cell r="M25561" t="str">
            <v>362133197701085341</v>
          </cell>
        </row>
        <row r="25562">
          <cell r="M25562" t="str">
            <v>362133196304155313</v>
          </cell>
        </row>
        <row r="25563">
          <cell r="M25563" t="str">
            <v>360732200304175342</v>
          </cell>
        </row>
        <row r="25564">
          <cell r="M25564" t="str">
            <v>360732200605185333</v>
          </cell>
        </row>
        <row r="25565">
          <cell r="M25565" t="str">
            <v>362133196908155349</v>
          </cell>
        </row>
        <row r="25566">
          <cell r="M25566" t="str">
            <v>362133195512145318</v>
          </cell>
        </row>
        <row r="25567">
          <cell r="M25567" t="str">
            <v>362133197403225326</v>
          </cell>
        </row>
        <row r="25568">
          <cell r="M25568" t="str">
            <v>362133197306295357</v>
          </cell>
        </row>
        <row r="25569">
          <cell r="M25569" t="str">
            <v>360732199610255329</v>
          </cell>
        </row>
        <row r="25570">
          <cell r="M25570" t="str">
            <v>362133196910155364</v>
          </cell>
        </row>
        <row r="25571">
          <cell r="M25571" t="str">
            <v>362133196905055326</v>
          </cell>
        </row>
        <row r="25572">
          <cell r="M25572" t="str">
            <v>362133197204035335</v>
          </cell>
        </row>
        <row r="25573">
          <cell r="M25573" t="str">
            <v>362133196604175316</v>
          </cell>
        </row>
        <row r="25574">
          <cell r="M25574" t="str">
            <v>362133196207095312</v>
          </cell>
        </row>
        <row r="25575">
          <cell r="M25575" t="str">
            <v>362133196307085322</v>
          </cell>
        </row>
        <row r="25576">
          <cell r="M25576" t="str">
            <v>360732201505245129</v>
          </cell>
        </row>
        <row r="25577">
          <cell r="M25577" t="str">
            <v>360732201705025315</v>
          </cell>
        </row>
        <row r="25578">
          <cell r="M25578" t="str">
            <v>360732201912215314</v>
          </cell>
        </row>
        <row r="25579">
          <cell r="M25579" t="str">
            <v>362133197502065321</v>
          </cell>
        </row>
        <row r="25580">
          <cell r="M25580" t="str">
            <v>362133197902095319</v>
          </cell>
        </row>
        <row r="25581">
          <cell r="M25581" t="str">
            <v>362133197401155424</v>
          </cell>
        </row>
        <row r="25582">
          <cell r="M25582" t="str">
            <v>362133197506195350</v>
          </cell>
        </row>
        <row r="25583">
          <cell r="M25583" t="str">
            <v>362133196408225312</v>
          </cell>
        </row>
        <row r="25584">
          <cell r="M25584" t="str">
            <v>362133198002185321</v>
          </cell>
        </row>
        <row r="25585">
          <cell r="M25585" t="str">
            <v>360732200706145322</v>
          </cell>
        </row>
        <row r="25586">
          <cell r="M25586" t="str">
            <v>362133195601015312</v>
          </cell>
        </row>
        <row r="25587">
          <cell r="M25587" t="str">
            <v>362133195710275324</v>
          </cell>
        </row>
        <row r="25588">
          <cell r="M25588" t="str">
            <v>360732202209220036</v>
          </cell>
        </row>
        <row r="25589">
          <cell r="M25589" t="str">
            <v>360732202209220028</v>
          </cell>
        </row>
        <row r="25590">
          <cell r="M25590" t="str">
            <v>360732200908015315</v>
          </cell>
        </row>
        <row r="25591">
          <cell r="M25591" t="str">
            <v>362133198012295313</v>
          </cell>
        </row>
        <row r="25592">
          <cell r="M25592" t="str">
            <v>36213319640712531X</v>
          </cell>
        </row>
        <row r="25593">
          <cell r="M25593" t="str">
            <v>362133195201015321</v>
          </cell>
        </row>
        <row r="25594">
          <cell r="M25594" t="str">
            <v>362133193704165322</v>
          </cell>
        </row>
        <row r="25595">
          <cell r="M25595" t="str">
            <v>362133196912055316</v>
          </cell>
        </row>
        <row r="25596">
          <cell r="M25596" t="str">
            <v>360732199110175314</v>
          </cell>
        </row>
        <row r="25597">
          <cell r="M25597" t="str">
            <v>360732201201055318</v>
          </cell>
        </row>
        <row r="25598">
          <cell r="M25598" t="str">
            <v>362133196412195320</v>
          </cell>
        </row>
        <row r="25599">
          <cell r="M25599" t="str">
            <v>362133196109295310</v>
          </cell>
        </row>
        <row r="25600">
          <cell r="M25600" t="str">
            <v>362133197303055315</v>
          </cell>
        </row>
        <row r="25601">
          <cell r="M25601" t="str">
            <v>362133197106175326</v>
          </cell>
        </row>
        <row r="25602">
          <cell r="M25602" t="str">
            <v>360732200307115310</v>
          </cell>
        </row>
        <row r="25603">
          <cell r="M25603" t="str">
            <v>362133197509055345</v>
          </cell>
        </row>
        <row r="25604">
          <cell r="M25604" t="str">
            <v>360732201008095350</v>
          </cell>
        </row>
        <row r="25605">
          <cell r="M25605" t="str">
            <v>362133194302165324</v>
          </cell>
        </row>
        <row r="25606">
          <cell r="M25606" t="str">
            <v>36213319750126533X</v>
          </cell>
        </row>
        <row r="25607">
          <cell r="M25607" t="str">
            <v>362133195310115313</v>
          </cell>
        </row>
        <row r="25608">
          <cell r="M25608" t="str">
            <v>362133195209135328</v>
          </cell>
        </row>
        <row r="25609">
          <cell r="M25609" t="str">
            <v>362133196407035322</v>
          </cell>
        </row>
        <row r="25610">
          <cell r="M25610" t="str">
            <v>362133195706065316</v>
          </cell>
        </row>
        <row r="25611">
          <cell r="M25611" t="str">
            <v>362133196005085343</v>
          </cell>
        </row>
        <row r="25612">
          <cell r="M25612" t="str">
            <v>362133196910015310</v>
          </cell>
        </row>
        <row r="25613">
          <cell r="M25613" t="str">
            <v>362133194109195329</v>
          </cell>
        </row>
        <row r="25614">
          <cell r="M25614" t="str">
            <v>362133197403105332</v>
          </cell>
        </row>
        <row r="25615">
          <cell r="M25615" t="str">
            <v>362133193703185321</v>
          </cell>
        </row>
        <row r="25616">
          <cell r="M25616" t="str">
            <v>362133194701255319</v>
          </cell>
        </row>
        <row r="25617">
          <cell r="M25617" t="str">
            <v>362133197509125323</v>
          </cell>
        </row>
        <row r="25618">
          <cell r="M25618" t="str">
            <v>360732200610085329</v>
          </cell>
        </row>
        <row r="25619">
          <cell r="M25619" t="str">
            <v>360732200411205383</v>
          </cell>
        </row>
        <row r="25620">
          <cell r="M25620" t="str">
            <v>360732200709305336</v>
          </cell>
        </row>
        <row r="25621">
          <cell r="M25621" t="str">
            <v>362133196105075310</v>
          </cell>
        </row>
        <row r="25622">
          <cell r="M25622" t="str">
            <v>362133197009185346</v>
          </cell>
        </row>
        <row r="25623">
          <cell r="M25623" t="str">
            <v>362133193209145316</v>
          </cell>
        </row>
        <row r="25624">
          <cell r="M25624" t="str">
            <v>360732200610175316</v>
          </cell>
        </row>
        <row r="25625">
          <cell r="M25625" t="str">
            <v>362133196610075354</v>
          </cell>
        </row>
        <row r="25626">
          <cell r="M25626" t="str">
            <v>360732201010315316</v>
          </cell>
        </row>
        <row r="25627">
          <cell r="M25627" t="str">
            <v>360732200112035329</v>
          </cell>
        </row>
        <row r="25628">
          <cell r="M25628" t="str">
            <v>362133197210235317</v>
          </cell>
        </row>
        <row r="25629">
          <cell r="M25629" t="str">
            <v>360732200501205328</v>
          </cell>
        </row>
        <row r="25630">
          <cell r="M25630" t="str">
            <v>360732200608275385</v>
          </cell>
        </row>
        <row r="25631">
          <cell r="M25631" t="str">
            <v>360732198610055322</v>
          </cell>
        </row>
        <row r="25632">
          <cell r="M25632" t="str">
            <v>360732200712275350</v>
          </cell>
        </row>
        <row r="25633">
          <cell r="M25633" t="str">
            <v>360732200508195329</v>
          </cell>
        </row>
        <row r="25634">
          <cell r="M25634" t="str">
            <v>362133197305095329</v>
          </cell>
        </row>
        <row r="25635">
          <cell r="M25635" t="str">
            <v>362133197206115339</v>
          </cell>
        </row>
        <row r="25636">
          <cell r="M25636" t="str">
            <v>362133198208155822</v>
          </cell>
        </row>
        <row r="25637">
          <cell r="M25637" t="str">
            <v>360732200404065319</v>
          </cell>
        </row>
        <row r="25638">
          <cell r="M25638" t="str">
            <v>362133197302105317</v>
          </cell>
        </row>
        <row r="25639">
          <cell r="M25639" t="str">
            <v>362133193005255329</v>
          </cell>
        </row>
        <row r="25640">
          <cell r="M25640" t="str">
            <v>360732198411204444</v>
          </cell>
        </row>
        <row r="25641">
          <cell r="M25641" t="str">
            <v>360732200608085338</v>
          </cell>
        </row>
        <row r="25642">
          <cell r="M25642" t="str">
            <v>362133195208075319</v>
          </cell>
        </row>
        <row r="25643">
          <cell r="M25643" t="str">
            <v>362133196812195354</v>
          </cell>
        </row>
        <row r="25644">
          <cell r="M25644" t="str">
            <v>362133194710105320</v>
          </cell>
        </row>
        <row r="25645">
          <cell r="M25645" t="str">
            <v>360732200508135326</v>
          </cell>
        </row>
        <row r="25646">
          <cell r="M25646" t="str">
            <v>360732201006155321</v>
          </cell>
        </row>
        <row r="25647">
          <cell r="M25647" t="str">
            <v>360732202109185325</v>
          </cell>
        </row>
        <row r="25648">
          <cell r="M25648" t="str">
            <v>360732200906055321</v>
          </cell>
        </row>
        <row r="25649">
          <cell r="M25649" t="str">
            <v>360732201712015326</v>
          </cell>
        </row>
        <row r="25650">
          <cell r="M25650" t="str">
            <v>362133198211125843</v>
          </cell>
        </row>
        <row r="25651">
          <cell r="M25651" t="str">
            <v>360732201911025316</v>
          </cell>
        </row>
        <row r="25652">
          <cell r="M25652" t="str">
            <v>360732202307315311</v>
          </cell>
        </row>
        <row r="25653">
          <cell r="M25653" t="str">
            <v>360732201409295310</v>
          </cell>
        </row>
        <row r="25654">
          <cell r="M25654" t="str">
            <v>360732201106255338</v>
          </cell>
        </row>
        <row r="25655">
          <cell r="M25655" t="str">
            <v>362133196212215323</v>
          </cell>
        </row>
        <row r="25656">
          <cell r="M25656" t="str">
            <v>362133195706065332</v>
          </cell>
        </row>
        <row r="25657">
          <cell r="M25657" t="str">
            <v>36073220040106533X</v>
          </cell>
        </row>
        <row r="25658">
          <cell r="M25658" t="str">
            <v>362133198003055318</v>
          </cell>
        </row>
        <row r="25659">
          <cell r="M25659" t="str">
            <v>362133196906175311</v>
          </cell>
        </row>
        <row r="25660">
          <cell r="M25660" t="str">
            <v>362133195910195310</v>
          </cell>
        </row>
        <row r="25661">
          <cell r="M25661" t="str">
            <v>362133196007195327</v>
          </cell>
        </row>
        <row r="25662">
          <cell r="M25662" t="str">
            <v>360732201203115345</v>
          </cell>
        </row>
        <row r="25663">
          <cell r="M25663" t="str">
            <v>362133194512165322</v>
          </cell>
        </row>
        <row r="25664">
          <cell r="M25664" t="str">
            <v>362133196808195378</v>
          </cell>
        </row>
        <row r="25665">
          <cell r="M25665" t="str">
            <v>362133195007145317</v>
          </cell>
        </row>
        <row r="25666">
          <cell r="M25666" t="str">
            <v>362133194709205324</v>
          </cell>
        </row>
        <row r="25667">
          <cell r="M25667" t="str">
            <v>360732200912195347</v>
          </cell>
        </row>
        <row r="25668">
          <cell r="M25668" t="str">
            <v>360732201108275332</v>
          </cell>
        </row>
        <row r="25669">
          <cell r="M25669" t="str">
            <v>360732198406205311</v>
          </cell>
        </row>
        <row r="25670">
          <cell r="M25670" t="str">
            <v>360732201406305325</v>
          </cell>
        </row>
        <row r="25671">
          <cell r="M25671" t="str">
            <v>360732200911035325</v>
          </cell>
        </row>
        <row r="25672">
          <cell r="M25672" t="str">
            <v>360732201207045313</v>
          </cell>
        </row>
        <row r="25673">
          <cell r="M25673" t="str">
            <v>360732201101245333</v>
          </cell>
        </row>
        <row r="25674">
          <cell r="M25674" t="str">
            <v>362133194608135320</v>
          </cell>
        </row>
        <row r="25675">
          <cell r="M25675" t="str">
            <v>512923197508198845</v>
          </cell>
        </row>
        <row r="25676">
          <cell r="M25676" t="str">
            <v>36213319590309532X</v>
          </cell>
        </row>
        <row r="25677">
          <cell r="M25677" t="str">
            <v>360732201512175317</v>
          </cell>
        </row>
        <row r="25678">
          <cell r="M25678" t="str">
            <v>360732201203075355</v>
          </cell>
        </row>
        <row r="25679">
          <cell r="M25679" t="str">
            <v>360732200709305352</v>
          </cell>
        </row>
        <row r="25680">
          <cell r="M25680" t="str">
            <v>362133194905135327</v>
          </cell>
        </row>
        <row r="25681">
          <cell r="M25681" t="str">
            <v>362133196208205317</v>
          </cell>
        </row>
        <row r="25682">
          <cell r="M25682" t="str">
            <v>362133197510155319</v>
          </cell>
        </row>
        <row r="25683">
          <cell r="M25683" t="str">
            <v>360732200906135313</v>
          </cell>
        </row>
        <row r="25684">
          <cell r="M25684" t="str">
            <v>36073220110730535X</v>
          </cell>
        </row>
        <row r="25685">
          <cell r="M25685" t="str">
            <v>360732200810045348</v>
          </cell>
        </row>
        <row r="25686">
          <cell r="M25686" t="str">
            <v>362133195808095313</v>
          </cell>
        </row>
        <row r="25687">
          <cell r="M25687" t="str">
            <v>36073220170202531X</v>
          </cell>
        </row>
        <row r="25688">
          <cell r="M25688" t="str">
            <v>362133196911055314</v>
          </cell>
        </row>
        <row r="25689">
          <cell r="M25689" t="str">
            <v>360732200607285311</v>
          </cell>
        </row>
        <row r="25690">
          <cell r="M25690" t="str">
            <v>360732201008175318</v>
          </cell>
        </row>
        <row r="25691">
          <cell r="M25691" t="str">
            <v>362133194304055348</v>
          </cell>
        </row>
        <row r="25692">
          <cell r="M25692" t="str">
            <v>360732200212305322</v>
          </cell>
        </row>
        <row r="25693">
          <cell r="M25693" t="str">
            <v>360732200805265311</v>
          </cell>
        </row>
        <row r="25694">
          <cell r="M25694" t="str">
            <v>362133196712165326</v>
          </cell>
        </row>
        <row r="25695">
          <cell r="M25695" t="str">
            <v>362133195902085322</v>
          </cell>
        </row>
        <row r="25696">
          <cell r="M25696" t="str">
            <v>362133193910245315</v>
          </cell>
        </row>
        <row r="25697">
          <cell r="M25697" t="str">
            <v>360732198709135322</v>
          </cell>
        </row>
        <row r="25698">
          <cell r="M25698" t="str">
            <v>362133193802075320</v>
          </cell>
        </row>
        <row r="25699">
          <cell r="M25699" t="str">
            <v>360732202005195318</v>
          </cell>
        </row>
        <row r="25700">
          <cell r="M25700" t="str">
            <v>360732202212295311</v>
          </cell>
        </row>
        <row r="25701">
          <cell r="M25701" t="str">
            <v>360732201703215326</v>
          </cell>
        </row>
        <row r="25702">
          <cell r="M25702" t="str">
            <v>360732201004035326</v>
          </cell>
        </row>
        <row r="25703">
          <cell r="M25703" t="str">
            <v>360732200805015312</v>
          </cell>
        </row>
        <row r="25704">
          <cell r="M25704" t="str">
            <v>360732201503115320</v>
          </cell>
        </row>
        <row r="25705">
          <cell r="M25705" t="str">
            <v>362133197408045316</v>
          </cell>
        </row>
        <row r="25706">
          <cell r="M25706" t="str">
            <v>362133198106215310</v>
          </cell>
        </row>
        <row r="25707">
          <cell r="M25707" t="str">
            <v>360732200607265329</v>
          </cell>
        </row>
        <row r="25708">
          <cell r="M25708" t="str">
            <v>360732200608025319</v>
          </cell>
        </row>
        <row r="25709">
          <cell r="M25709" t="str">
            <v>362133195205245319</v>
          </cell>
        </row>
        <row r="25710">
          <cell r="M25710" t="str">
            <v>362133197712195319</v>
          </cell>
        </row>
        <row r="25711">
          <cell r="M25711" t="str">
            <v>36073219721003531X</v>
          </cell>
        </row>
        <row r="25712">
          <cell r="M25712" t="str">
            <v>362133198305095315</v>
          </cell>
        </row>
        <row r="25713">
          <cell r="M25713" t="str">
            <v>362133195912295323</v>
          </cell>
        </row>
        <row r="25714">
          <cell r="M25714" t="str">
            <v>362133195403135313</v>
          </cell>
        </row>
        <row r="25715">
          <cell r="M25715" t="str">
            <v>360732199308175846</v>
          </cell>
        </row>
        <row r="25716">
          <cell r="M25716" t="str">
            <v>362133196102045319</v>
          </cell>
        </row>
        <row r="25717">
          <cell r="M25717" t="str">
            <v>360732201209025324</v>
          </cell>
        </row>
        <row r="25718">
          <cell r="M25718" t="str">
            <v>362133197210055324</v>
          </cell>
        </row>
        <row r="25719">
          <cell r="M25719" t="str">
            <v>362133198305175825</v>
          </cell>
        </row>
        <row r="25720">
          <cell r="M25720" t="str">
            <v>362133196409095345</v>
          </cell>
        </row>
        <row r="25721">
          <cell r="M25721" t="str">
            <v>360732201601035316</v>
          </cell>
        </row>
        <row r="25722">
          <cell r="M25722" t="str">
            <v>362133196711175397</v>
          </cell>
        </row>
        <row r="25723">
          <cell r="M25723" t="str">
            <v>360732199903075321</v>
          </cell>
        </row>
        <row r="25724">
          <cell r="M25724" t="str">
            <v>36073220170528531X</v>
          </cell>
        </row>
        <row r="25725">
          <cell r="M25725" t="str">
            <v>362133195908125313</v>
          </cell>
        </row>
        <row r="25726">
          <cell r="M25726" t="str">
            <v>360732200905175348</v>
          </cell>
        </row>
        <row r="25727">
          <cell r="M25727" t="str">
            <v>360732201307165320</v>
          </cell>
        </row>
        <row r="25728">
          <cell r="M25728" t="str">
            <v>360732200802155344</v>
          </cell>
        </row>
        <row r="25729">
          <cell r="M25729" t="str">
            <v>360732201204045326</v>
          </cell>
        </row>
        <row r="25730">
          <cell r="M25730" t="str">
            <v>362133194303185319</v>
          </cell>
        </row>
        <row r="25731">
          <cell r="M25731" t="str">
            <v>362133194705095324</v>
          </cell>
        </row>
        <row r="25732">
          <cell r="M25732" t="str">
            <v>362133194605185314</v>
          </cell>
        </row>
        <row r="25733">
          <cell r="M25733" t="str">
            <v>362133196302175310</v>
          </cell>
        </row>
        <row r="25734">
          <cell r="M25734" t="str">
            <v>360732201203025358</v>
          </cell>
        </row>
        <row r="25735">
          <cell r="M25735" t="str">
            <v>360732201307085312</v>
          </cell>
        </row>
        <row r="25736">
          <cell r="M25736" t="str">
            <v>360732199111195333</v>
          </cell>
        </row>
        <row r="25737">
          <cell r="M25737" t="str">
            <v>362133197606105332</v>
          </cell>
        </row>
        <row r="25738">
          <cell r="M25738" t="str">
            <v>360732200902285322</v>
          </cell>
        </row>
        <row r="25739">
          <cell r="M25739" t="str">
            <v>362133193812155332</v>
          </cell>
        </row>
        <row r="25740">
          <cell r="M25740" t="str">
            <v>362133194610085342</v>
          </cell>
        </row>
        <row r="25741">
          <cell r="M25741" t="str">
            <v>360732200707245325</v>
          </cell>
        </row>
        <row r="25742">
          <cell r="M25742" t="str">
            <v>360732201412255360</v>
          </cell>
        </row>
        <row r="25743">
          <cell r="M25743" t="str">
            <v>360732201607275329</v>
          </cell>
        </row>
        <row r="25744">
          <cell r="M25744" t="str">
            <v>362133197308215322</v>
          </cell>
        </row>
        <row r="25745">
          <cell r="M25745" t="str">
            <v>36213319690602533X</v>
          </cell>
        </row>
        <row r="25746">
          <cell r="M25746" t="str">
            <v>360732200812305318</v>
          </cell>
        </row>
        <row r="25747">
          <cell r="M25747" t="str">
            <v>36213319580517581X</v>
          </cell>
        </row>
        <row r="25748">
          <cell r="M25748" t="str">
            <v>360732200811055353</v>
          </cell>
        </row>
        <row r="25749">
          <cell r="M25749" t="str">
            <v>362133196207065324</v>
          </cell>
        </row>
        <row r="25750">
          <cell r="M25750" t="str">
            <v>360732200911205339</v>
          </cell>
        </row>
        <row r="25751">
          <cell r="M25751" t="str">
            <v>362133197106305338</v>
          </cell>
        </row>
        <row r="25752">
          <cell r="M25752" t="str">
            <v>362133197402205323</v>
          </cell>
        </row>
        <row r="25753">
          <cell r="M25753" t="str">
            <v>36213319720624531X</v>
          </cell>
        </row>
        <row r="25754">
          <cell r="M25754" t="str">
            <v>362133194712095330</v>
          </cell>
        </row>
        <row r="25755">
          <cell r="M25755" t="str">
            <v>362133194101235322</v>
          </cell>
        </row>
        <row r="25756">
          <cell r="M25756" t="str">
            <v>360732201012055343</v>
          </cell>
        </row>
        <row r="25757">
          <cell r="M25757" t="str">
            <v>36213319710512536X</v>
          </cell>
        </row>
        <row r="25758">
          <cell r="M25758" t="str">
            <v>362133196407285356</v>
          </cell>
        </row>
        <row r="25759">
          <cell r="M25759" t="str">
            <v>362133197409185310</v>
          </cell>
        </row>
        <row r="25760">
          <cell r="M25760" t="str">
            <v>360825197107064827</v>
          </cell>
        </row>
        <row r="25761">
          <cell r="M25761" t="str">
            <v>362133195701265351</v>
          </cell>
        </row>
        <row r="25762">
          <cell r="M25762" t="str">
            <v>360732201511065319</v>
          </cell>
        </row>
        <row r="25763">
          <cell r="M25763" t="str">
            <v>362133196202195314</v>
          </cell>
        </row>
        <row r="25764">
          <cell r="M25764" t="str">
            <v>360732200104155320</v>
          </cell>
        </row>
        <row r="25765">
          <cell r="M25765" t="str">
            <v>362133194704275315</v>
          </cell>
        </row>
        <row r="25766">
          <cell r="M25766" t="str">
            <v>362133197708145319</v>
          </cell>
        </row>
        <row r="25767">
          <cell r="M25767" t="str">
            <v>360732198811015378</v>
          </cell>
        </row>
        <row r="25768">
          <cell r="M25768" t="str">
            <v>362133195804115313</v>
          </cell>
        </row>
        <row r="25769">
          <cell r="M25769" t="str">
            <v>362133196011235328</v>
          </cell>
        </row>
        <row r="25770">
          <cell r="M25770" t="str">
            <v>362133196905025346</v>
          </cell>
        </row>
        <row r="25771">
          <cell r="M25771" t="str">
            <v>362133196508235331</v>
          </cell>
        </row>
        <row r="25772">
          <cell r="M25772" t="str">
            <v>360732199705185335</v>
          </cell>
        </row>
        <row r="25773">
          <cell r="M25773" t="str">
            <v>360732200701045314</v>
          </cell>
        </row>
        <row r="25774">
          <cell r="M25774" t="str">
            <v>362133193512255323</v>
          </cell>
        </row>
        <row r="25775">
          <cell r="M25775" t="str">
            <v>360732200701205322</v>
          </cell>
        </row>
        <row r="25776">
          <cell r="M25776" t="str">
            <v>360732200511255337</v>
          </cell>
        </row>
        <row r="25777">
          <cell r="M25777" t="str">
            <v>362133197606045317</v>
          </cell>
        </row>
        <row r="25778">
          <cell r="M25778" t="str">
            <v>362133197010195330</v>
          </cell>
        </row>
        <row r="25779">
          <cell r="M25779" t="str">
            <v>360732201203255313</v>
          </cell>
        </row>
        <row r="25780">
          <cell r="M25780" t="str">
            <v>360732201002055323</v>
          </cell>
        </row>
        <row r="25781">
          <cell r="M25781" t="str">
            <v>360732200808035327</v>
          </cell>
        </row>
        <row r="25782">
          <cell r="M25782" t="str">
            <v>362133197412255316</v>
          </cell>
        </row>
        <row r="25783">
          <cell r="M25783" t="str">
            <v>36073219860517532X</v>
          </cell>
        </row>
        <row r="25784">
          <cell r="M25784" t="str">
            <v>362133197702155348</v>
          </cell>
        </row>
        <row r="25785">
          <cell r="M25785" t="str">
            <v>360732201105205339</v>
          </cell>
        </row>
        <row r="25786">
          <cell r="M25786" t="str">
            <v>360732200904225323</v>
          </cell>
        </row>
        <row r="25787">
          <cell r="M25787" t="str">
            <v>360732200611175326</v>
          </cell>
        </row>
        <row r="25788">
          <cell r="M25788" t="str">
            <v>362133197709245338</v>
          </cell>
        </row>
        <row r="25789">
          <cell r="M25789" t="str">
            <v>360732201108115312</v>
          </cell>
        </row>
        <row r="25790">
          <cell r="M25790" t="str">
            <v>362133194801175324</v>
          </cell>
        </row>
        <row r="25791">
          <cell r="M25791" t="str">
            <v>362133197012265312</v>
          </cell>
        </row>
        <row r="25792">
          <cell r="M25792" t="str">
            <v>360732199909010027</v>
          </cell>
        </row>
        <row r="25793">
          <cell r="M25793" t="str">
            <v>360732200407030015</v>
          </cell>
        </row>
        <row r="25794">
          <cell r="M25794" t="str">
            <v>362133197807265316</v>
          </cell>
        </row>
        <row r="25795">
          <cell r="M25795" t="str">
            <v>362133195009105327</v>
          </cell>
        </row>
        <row r="25796">
          <cell r="M25796" t="str">
            <v>362133197106165320</v>
          </cell>
        </row>
        <row r="25797">
          <cell r="M25797" t="str">
            <v>362133196207025816</v>
          </cell>
        </row>
        <row r="25798">
          <cell r="M25798" t="str">
            <v>360732200301135337</v>
          </cell>
        </row>
        <row r="25799">
          <cell r="M25799" t="str">
            <v>362133193210145321</v>
          </cell>
        </row>
        <row r="25800">
          <cell r="M25800" t="str">
            <v>36073219960112532X</v>
          </cell>
        </row>
        <row r="25801">
          <cell r="M25801" t="str">
            <v>360732198911215334</v>
          </cell>
        </row>
        <row r="25802">
          <cell r="M25802" t="str">
            <v>362133195607085346</v>
          </cell>
        </row>
        <row r="25803">
          <cell r="M25803" t="str">
            <v>362133195509185335</v>
          </cell>
        </row>
        <row r="25804">
          <cell r="M25804" t="str">
            <v>362133197510285316</v>
          </cell>
        </row>
        <row r="25805">
          <cell r="M25805" t="str">
            <v>360732200312135340</v>
          </cell>
        </row>
        <row r="25806">
          <cell r="M25806" t="str">
            <v>36213319770218582X</v>
          </cell>
        </row>
        <row r="25807">
          <cell r="M25807" t="str">
            <v>360732200703135321</v>
          </cell>
        </row>
        <row r="25808">
          <cell r="M25808" t="str">
            <v>360732200702145421</v>
          </cell>
        </row>
        <row r="25809">
          <cell r="M25809" t="str">
            <v>360732200803155338</v>
          </cell>
        </row>
        <row r="25810">
          <cell r="M25810" t="str">
            <v>362133197808085317</v>
          </cell>
        </row>
        <row r="25811">
          <cell r="M25811" t="str">
            <v>360732200405185347</v>
          </cell>
        </row>
        <row r="25812">
          <cell r="M25812" t="str">
            <v>362133195110175311</v>
          </cell>
        </row>
        <row r="25813">
          <cell r="M25813" t="str">
            <v>362133195508105348</v>
          </cell>
        </row>
        <row r="25814">
          <cell r="M25814" t="str">
            <v>362133194911115349</v>
          </cell>
        </row>
        <row r="25815">
          <cell r="M25815" t="str">
            <v>362133197003045334</v>
          </cell>
        </row>
        <row r="25816">
          <cell r="M25816" t="str">
            <v>360732200904135360</v>
          </cell>
        </row>
        <row r="25817">
          <cell r="M25817" t="str">
            <v>362132197111200323</v>
          </cell>
        </row>
        <row r="25818">
          <cell r="M25818" t="str">
            <v>362133196105285318</v>
          </cell>
        </row>
        <row r="25819">
          <cell r="M25819" t="str">
            <v>362133197804055313</v>
          </cell>
        </row>
        <row r="25820">
          <cell r="M25820" t="str">
            <v>360732201306235374</v>
          </cell>
        </row>
        <row r="25821">
          <cell r="M25821" t="str">
            <v>362133197411075313</v>
          </cell>
        </row>
        <row r="25822">
          <cell r="M25822" t="str">
            <v>362133193807195321</v>
          </cell>
        </row>
        <row r="25823">
          <cell r="M25823" t="str">
            <v>360732198410155847</v>
          </cell>
        </row>
        <row r="25824">
          <cell r="M25824" t="str">
            <v>360732200605075353</v>
          </cell>
        </row>
        <row r="25825">
          <cell r="M25825" t="str">
            <v>362133197909065315</v>
          </cell>
        </row>
        <row r="25826">
          <cell r="M25826" t="str">
            <v>360732200409255357</v>
          </cell>
        </row>
        <row r="25827">
          <cell r="M25827" t="str">
            <v>360732200304145311</v>
          </cell>
        </row>
        <row r="25828">
          <cell r="M25828" t="str">
            <v>360732200503275362</v>
          </cell>
        </row>
        <row r="25829">
          <cell r="M25829" t="str">
            <v>360732200304145338</v>
          </cell>
        </row>
        <row r="25830">
          <cell r="M25830" t="str">
            <v>362133197611235334</v>
          </cell>
        </row>
        <row r="25831">
          <cell r="M25831" t="str">
            <v>362133198109295328</v>
          </cell>
        </row>
        <row r="25832">
          <cell r="M25832" t="str">
            <v>360732200301315311</v>
          </cell>
        </row>
        <row r="25833">
          <cell r="M25833" t="str">
            <v>36073220071229536X</v>
          </cell>
        </row>
        <row r="25834">
          <cell r="M25834" t="str">
            <v>362133198107025316</v>
          </cell>
        </row>
        <row r="25835">
          <cell r="M25835" t="str">
            <v>360732200611285314</v>
          </cell>
        </row>
        <row r="25836">
          <cell r="M25836" t="str">
            <v>360732200712205328</v>
          </cell>
        </row>
        <row r="25837">
          <cell r="M25837" t="str">
            <v>362133196201015334</v>
          </cell>
        </row>
        <row r="25838">
          <cell r="M25838" t="str">
            <v>360732199204155330</v>
          </cell>
        </row>
        <row r="25839">
          <cell r="M25839" t="str">
            <v>362133197108155353</v>
          </cell>
        </row>
        <row r="25840">
          <cell r="M25840" t="str">
            <v>362133197807255310</v>
          </cell>
        </row>
        <row r="25841">
          <cell r="M25841" t="str">
            <v>360732200604025362</v>
          </cell>
        </row>
        <row r="25842">
          <cell r="M25842" t="str">
            <v>36213319571010535X</v>
          </cell>
        </row>
        <row r="25843">
          <cell r="M25843" t="str">
            <v>360732199602135351</v>
          </cell>
        </row>
        <row r="25844">
          <cell r="M25844" t="str">
            <v>360732200701165324</v>
          </cell>
        </row>
        <row r="25845">
          <cell r="M25845" t="str">
            <v>360732199902175320</v>
          </cell>
        </row>
        <row r="25846">
          <cell r="M25846" t="str">
            <v>360732197310035325</v>
          </cell>
        </row>
        <row r="25847">
          <cell r="M25847" t="str">
            <v>362133194707165330</v>
          </cell>
        </row>
        <row r="25848">
          <cell r="M25848" t="str">
            <v>360732201708125311</v>
          </cell>
        </row>
        <row r="25849">
          <cell r="M25849" t="str">
            <v>362133197508175310</v>
          </cell>
        </row>
        <row r="25850">
          <cell r="M25850" t="str">
            <v>360732198503255337</v>
          </cell>
        </row>
        <row r="25851">
          <cell r="M25851" t="str">
            <v>360732201707055323</v>
          </cell>
        </row>
        <row r="25852">
          <cell r="M25852" t="str">
            <v>360732201212215321</v>
          </cell>
        </row>
        <row r="25853">
          <cell r="M25853" t="str">
            <v>362133196602085317</v>
          </cell>
        </row>
        <row r="25854">
          <cell r="M25854" t="str">
            <v>360732199906255336</v>
          </cell>
        </row>
        <row r="25855">
          <cell r="M25855" t="str">
            <v>362133197304045821</v>
          </cell>
        </row>
        <row r="25856">
          <cell r="M25856" t="str">
            <v>362133197006295320</v>
          </cell>
        </row>
        <row r="25857">
          <cell r="M25857" t="str">
            <v>362133196010025353</v>
          </cell>
        </row>
        <row r="25858">
          <cell r="M25858" t="str">
            <v>362133195808135338</v>
          </cell>
        </row>
        <row r="25859">
          <cell r="M25859" t="str">
            <v>362133195710075314</v>
          </cell>
        </row>
        <row r="25860">
          <cell r="M25860" t="str">
            <v>362133194410055333</v>
          </cell>
        </row>
        <row r="25861">
          <cell r="M25861" t="str">
            <v>362133197808235338</v>
          </cell>
        </row>
        <row r="25862">
          <cell r="M25862" t="str">
            <v>362133195402035310</v>
          </cell>
        </row>
        <row r="25863">
          <cell r="M25863" t="str">
            <v>362133193201215316</v>
          </cell>
        </row>
        <row r="25864">
          <cell r="M25864" t="str">
            <v>362133195004155325</v>
          </cell>
        </row>
        <row r="25865">
          <cell r="M25865" t="str">
            <v>362133196509135324</v>
          </cell>
        </row>
        <row r="25866">
          <cell r="M25866" t="str">
            <v>360732201010255325</v>
          </cell>
        </row>
        <row r="25867">
          <cell r="M25867" t="str">
            <v>360732198902045142</v>
          </cell>
        </row>
        <row r="25868">
          <cell r="M25868" t="str">
            <v>360732201112015322</v>
          </cell>
        </row>
        <row r="25869">
          <cell r="M25869" t="str">
            <v>362133196404165324</v>
          </cell>
        </row>
        <row r="25870">
          <cell r="M25870" t="str">
            <v>360732199005055329</v>
          </cell>
        </row>
        <row r="25871">
          <cell r="M25871" t="str">
            <v>360732201010175325</v>
          </cell>
        </row>
        <row r="25872">
          <cell r="M25872" t="str">
            <v>360732200711015370</v>
          </cell>
        </row>
        <row r="25873">
          <cell r="M25873" t="str">
            <v>362133196711195312</v>
          </cell>
        </row>
        <row r="25874">
          <cell r="M25874" t="str">
            <v>362133194909105328</v>
          </cell>
        </row>
        <row r="25875">
          <cell r="M25875" t="str">
            <v>362133196804105312</v>
          </cell>
        </row>
        <row r="25876">
          <cell r="M25876" t="str">
            <v>362133193611105320</v>
          </cell>
        </row>
        <row r="25877">
          <cell r="M25877" t="str">
            <v>362133198011195361</v>
          </cell>
        </row>
        <row r="25878">
          <cell r="M25878" t="str">
            <v>36213319550319533X</v>
          </cell>
        </row>
        <row r="25879">
          <cell r="M25879" t="str">
            <v>362133194010085314</v>
          </cell>
        </row>
        <row r="25880">
          <cell r="M25880" t="str">
            <v>360732199301125328</v>
          </cell>
        </row>
        <row r="25881">
          <cell r="M25881" t="str">
            <v>360732201404045355</v>
          </cell>
        </row>
        <row r="25882">
          <cell r="M25882" t="str">
            <v>360732202108195310</v>
          </cell>
        </row>
        <row r="25883">
          <cell r="M25883" t="str">
            <v>360732201911135320</v>
          </cell>
        </row>
        <row r="25884">
          <cell r="M25884" t="str">
            <v>360732201603135310</v>
          </cell>
        </row>
        <row r="25885">
          <cell r="M25885" t="str">
            <v>360732198310075313</v>
          </cell>
        </row>
        <row r="25886">
          <cell r="M25886" t="str">
            <v>360732201211175348</v>
          </cell>
        </row>
        <row r="25887">
          <cell r="M25887" t="str">
            <v>513002199709017667</v>
          </cell>
        </row>
        <row r="25888">
          <cell r="M25888" t="str">
            <v>362133194303275322</v>
          </cell>
        </row>
        <row r="25889">
          <cell r="M25889" t="str">
            <v>360732198706065357</v>
          </cell>
        </row>
        <row r="25890">
          <cell r="M25890" t="str">
            <v>362133196411145321</v>
          </cell>
        </row>
        <row r="25891">
          <cell r="M25891" t="str">
            <v>362421197801068355</v>
          </cell>
        </row>
        <row r="25892">
          <cell r="M25892" t="str">
            <v>360732201301305329</v>
          </cell>
        </row>
        <row r="25893">
          <cell r="M25893" t="str">
            <v>360732201410025318</v>
          </cell>
        </row>
        <row r="25894">
          <cell r="M25894" t="str">
            <v>362133194010055369</v>
          </cell>
        </row>
        <row r="25895">
          <cell r="M25895" t="str">
            <v>36213319701002534X</v>
          </cell>
        </row>
        <row r="25896">
          <cell r="M25896" t="str">
            <v>362133197009105318</v>
          </cell>
        </row>
        <row r="25897">
          <cell r="M25897" t="str">
            <v>362133196403055318</v>
          </cell>
        </row>
        <row r="25898">
          <cell r="M25898" t="str">
            <v>362133195808095321</v>
          </cell>
        </row>
        <row r="25899">
          <cell r="M25899" t="str">
            <v>360732200610235366</v>
          </cell>
        </row>
        <row r="25900">
          <cell r="M25900" t="str">
            <v>360732200909295312</v>
          </cell>
        </row>
        <row r="25901">
          <cell r="M25901" t="str">
            <v>360732200804235321</v>
          </cell>
        </row>
        <row r="25902">
          <cell r="M25902" t="str">
            <v>362133195702085336</v>
          </cell>
        </row>
        <row r="25903">
          <cell r="M25903" t="str">
            <v>362133197801245314</v>
          </cell>
        </row>
        <row r="25904">
          <cell r="M25904" t="str">
            <v>362133195304085330</v>
          </cell>
        </row>
        <row r="25905">
          <cell r="M25905" t="str">
            <v>362133195908295320</v>
          </cell>
        </row>
        <row r="25906">
          <cell r="M25906" t="str">
            <v>360732199412085349</v>
          </cell>
        </row>
        <row r="25907">
          <cell r="M25907" t="str">
            <v>36073220010924535X</v>
          </cell>
        </row>
        <row r="25908">
          <cell r="M25908" t="str">
            <v>362133197010095321</v>
          </cell>
        </row>
        <row r="25909">
          <cell r="M25909" t="str">
            <v>362133195411015311</v>
          </cell>
        </row>
        <row r="25910">
          <cell r="M25910" t="str">
            <v>36213319551008534X</v>
          </cell>
        </row>
        <row r="25911">
          <cell r="M25911" t="str">
            <v>362133197305164937</v>
          </cell>
        </row>
        <row r="25912">
          <cell r="M25912" t="str">
            <v>362133197211055326</v>
          </cell>
        </row>
        <row r="25913">
          <cell r="M25913" t="str">
            <v>360732199212105333</v>
          </cell>
        </row>
        <row r="25914">
          <cell r="M25914" t="str">
            <v>362133197801135326</v>
          </cell>
        </row>
        <row r="25915">
          <cell r="M25915" t="str">
            <v>360732201604305326</v>
          </cell>
        </row>
        <row r="25916">
          <cell r="M25916" t="str">
            <v>360732198501205336</v>
          </cell>
        </row>
        <row r="25917">
          <cell r="M25917" t="str">
            <v>362133197212215328</v>
          </cell>
        </row>
        <row r="25918">
          <cell r="M25918" t="str">
            <v>36213319640728533X</v>
          </cell>
        </row>
        <row r="25919">
          <cell r="M25919" t="str">
            <v>362133196311035344</v>
          </cell>
        </row>
        <row r="25920">
          <cell r="M25920" t="str">
            <v>362133195705165315</v>
          </cell>
        </row>
        <row r="25921">
          <cell r="M25921" t="str">
            <v>362133195908165366</v>
          </cell>
        </row>
        <row r="25922">
          <cell r="M25922" t="str">
            <v>362133195004215316</v>
          </cell>
        </row>
        <row r="25923">
          <cell r="M25923" t="str">
            <v>360732201003085321</v>
          </cell>
        </row>
        <row r="25924">
          <cell r="M25924" t="str">
            <v>360732200902175326</v>
          </cell>
        </row>
        <row r="25925">
          <cell r="M25925" t="str">
            <v>360732201103305336</v>
          </cell>
        </row>
        <row r="25926">
          <cell r="M25926" t="str">
            <v>362133195704055341</v>
          </cell>
        </row>
        <row r="25927">
          <cell r="M25927" t="str">
            <v>362133195507025311</v>
          </cell>
        </row>
        <row r="25928">
          <cell r="M25928" t="str">
            <v>362133196302135327</v>
          </cell>
        </row>
        <row r="25929">
          <cell r="M25929" t="str">
            <v>360732201312085333</v>
          </cell>
        </row>
        <row r="25930">
          <cell r="M25930" t="str">
            <v>360732198909065330</v>
          </cell>
        </row>
        <row r="25931">
          <cell r="M25931" t="str">
            <v>360732198608205336</v>
          </cell>
        </row>
        <row r="25932">
          <cell r="M25932" t="str">
            <v>362133197110165331</v>
          </cell>
        </row>
        <row r="25933">
          <cell r="M25933" t="str">
            <v>362133197003105325</v>
          </cell>
        </row>
        <row r="25934">
          <cell r="M25934" t="str">
            <v>36213319640821535X</v>
          </cell>
        </row>
        <row r="25935">
          <cell r="M25935" t="str">
            <v>360732199208065324</v>
          </cell>
        </row>
        <row r="25936">
          <cell r="M25936" t="str">
            <v>362133196703105321</v>
          </cell>
        </row>
        <row r="25937">
          <cell r="M25937" t="str">
            <v>360732202008175312</v>
          </cell>
        </row>
        <row r="25938">
          <cell r="M25938" t="str">
            <v>362133195501155334</v>
          </cell>
        </row>
        <row r="25939">
          <cell r="M25939" t="str">
            <v>360732198710025358</v>
          </cell>
        </row>
        <row r="25940">
          <cell r="M25940" t="str">
            <v>36242719790110442X</v>
          </cell>
        </row>
        <row r="25941">
          <cell r="M25941" t="str">
            <v>360732200307165326</v>
          </cell>
        </row>
        <row r="25942">
          <cell r="M25942" t="str">
            <v>360732200709115313</v>
          </cell>
        </row>
        <row r="25943">
          <cell r="M25943" t="str">
            <v>360732200903285324</v>
          </cell>
        </row>
        <row r="25944">
          <cell r="M25944" t="str">
            <v>362133194607155311</v>
          </cell>
        </row>
        <row r="25945">
          <cell r="M25945" t="str">
            <v>360732199009205320</v>
          </cell>
        </row>
        <row r="25946">
          <cell r="M25946" t="str">
            <v>36213319500809534X</v>
          </cell>
        </row>
        <row r="25947">
          <cell r="M25947" t="str">
            <v>36073220111026531X</v>
          </cell>
        </row>
        <row r="25948">
          <cell r="M25948" t="str">
            <v>360732201703075319</v>
          </cell>
        </row>
        <row r="25949">
          <cell r="M25949" t="str">
            <v>362133196702165314</v>
          </cell>
        </row>
        <row r="25950">
          <cell r="M25950" t="str">
            <v>362133197505115312</v>
          </cell>
        </row>
        <row r="25951">
          <cell r="M25951" t="str">
            <v>362133195305085316</v>
          </cell>
        </row>
        <row r="25952">
          <cell r="M25952" t="str">
            <v>36073220130319532X</v>
          </cell>
        </row>
        <row r="25953">
          <cell r="M25953" t="str">
            <v>362133195403085360</v>
          </cell>
        </row>
        <row r="25954">
          <cell r="M25954" t="str">
            <v>360732198703131320</v>
          </cell>
        </row>
        <row r="25955">
          <cell r="M25955" t="str">
            <v>360732201205275326</v>
          </cell>
        </row>
        <row r="25956">
          <cell r="M25956" t="str">
            <v>360732201402025326</v>
          </cell>
        </row>
        <row r="25957">
          <cell r="M25957" t="str">
            <v>360732198311125327</v>
          </cell>
        </row>
        <row r="25958">
          <cell r="M25958" t="str">
            <v>362133197309295387</v>
          </cell>
        </row>
        <row r="25959">
          <cell r="M25959" t="str">
            <v>362133197605295314</v>
          </cell>
        </row>
        <row r="25960">
          <cell r="M25960" t="str">
            <v>360732198607155322</v>
          </cell>
        </row>
        <row r="25961">
          <cell r="M25961" t="str">
            <v>360732201512105319</v>
          </cell>
        </row>
        <row r="25962">
          <cell r="M25962" t="str">
            <v>360732201302015315</v>
          </cell>
        </row>
        <row r="25963">
          <cell r="M25963" t="str">
            <v>362133197306255312</v>
          </cell>
        </row>
        <row r="25964">
          <cell r="M25964" t="str">
            <v>36213319721225532X</v>
          </cell>
        </row>
        <row r="25965">
          <cell r="M25965" t="str">
            <v>360732200510105345</v>
          </cell>
        </row>
        <row r="25966">
          <cell r="M25966" t="str">
            <v>360732200801195336</v>
          </cell>
        </row>
        <row r="25967">
          <cell r="M25967" t="str">
            <v>612430197410161112</v>
          </cell>
        </row>
        <row r="25968">
          <cell r="M25968" t="str">
            <v>362133197507155860</v>
          </cell>
        </row>
        <row r="25969">
          <cell r="M25969" t="str">
            <v>362133197908205320</v>
          </cell>
        </row>
        <row r="25970">
          <cell r="M25970" t="str">
            <v>362133197002195322</v>
          </cell>
        </row>
        <row r="25971">
          <cell r="M25971" t="str">
            <v>362133195610105336</v>
          </cell>
        </row>
        <row r="25972">
          <cell r="M25972" t="str">
            <v>362133197807035326</v>
          </cell>
        </row>
        <row r="25973">
          <cell r="M25973" t="str">
            <v>362133195306165334</v>
          </cell>
        </row>
        <row r="25974">
          <cell r="M25974" t="str">
            <v>360732201508035311</v>
          </cell>
        </row>
        <row r="25975">
          <cell r="M25975" t="str">
            <v>360732201212102853</v>
          </cell>
        </row>
        <row r="25976">
          <cell r="M25976" t="str">
            <v>360732201105085322</v>
          </cell>
        </row>
        <row r="25977">
          <cell r="M25977" t="str">
            <v>362133197109105315</v>
          </cell>
        </row>
        <row r="25978">
          <cell r="M25978" t="str">
            <v>360732201310065312</v>
          </cell>
        </row>
        <row r="25979">
          <cell r="M25979" t="str">
            <v>36213319630909533X</v>
          </cell>
        </row>
        <row r="25980">
          <cell r="M25980" t="str">
            <v>362133196410045329</v>
          </cell>
        </row>
        <row r="25981">
          <cell r="M25981" t="str">
            <v>362133198209275316</v>
          </cell>
        </row>
        <row r="25982">
          <cell r="M25982" t="str">
            <v>362133195009255317</v>
          </cell>
        </row>
        <row r="25983">
          <cell r="M25983" t="str">
            <v>362133195701125324</v>
          </cell>
        </row>
        <row r="25984">
          <cell r="M25984" t="str">
            <v>36213319740924531X</v>
          </cell>
        </row>
        <row r="25985">
          <cell r="M25985" t="str">
            <v>362133197711285363</v>
          </cell>
        </row>
        <row r="25986">
          <cell r="M25986" t="str">
            <v>360732200508185331</v>
          </cell>
        </row>
        <row r="25987">
          <cell r="M25987" t="str">
            <v>362133194604045336</v>
          </cell>
        </row>
        <row r="25988">
          <cell r="M25988" t="str">
            <v>362133195510285325</v>
          </cell>
        </row>
        <row r="25989">
          <cell r="M25989" t="str">
            <v>360732200711195340</v>
          </cell>
        </row>
        <row r="25990">
          <cell r="M25990" t="str">
            <v>360732200810185623</v>
          </cell>
        </row>
        <row r="25991">
          <cell r="M25991" t="str">
            <v>362133196809125371</v>
          </cell>
        </row>
        <row r="25992">
          <cell r="M25992" t="str">
            <v>362133196803105345</v>
          </cell>
        </row>
        <row r="25993">
          <cell r="M25993" t="str">
            <v>360732201111085353</v>
          </cell>
        </row>
        <row r="25994">
          <cell r="M25994" t="str">
            <v>36073219991107533X</v>
          </cell>
        </row>
        <row r="25995">
          <cell r="M25995" t="str">
            <v>362133194407015314</v>
          </cell>
        </row>
        <row r="25996">
          <cell r="M25996" t="str">
            <v>36213319520108532X</v>
          </cell>
        </row>
        <row r="25997">
          <cell r="M25997" t="str">
            <v>362133195704115324</v>
          </cell>
        </row>
        <row r="25998">
          <cell r="M25998" t="str">
            <v>362133195412295319</v>
          </cell>
        </row>
        <row r="25999">
          <cell r="M25999" t="str">
            <v>362133196110245337</v>
          </cell>
        </row>
        <row r="26000">
          <cell r="M26000" t="str">
            <v>362133196403035325</v>
          </cell>
        </row>
        <row r="26001">
          <cell r="M26001" t="str">
            <v>362133196004205315</v>
          </cell>
        </row>
        <row r="26002">
          <cell r="M26002" t="str">
            <v>360732201611265334</v>
          </cell>
        </row>
        <row r="26003">
          <cell r="M26003" t="str">
            <v>360732201512225345</v>
          </cell>
        </row>
        <row r="26004">
          <cell r="M26004" t="str">
            <v>360732199206305320</v>
          </cell>
        </row>
        <row r="26005">
          <cell r="M26005" t="str">
            <v>362133193309165322</v>
          </cell>
        </row>
        <row r="26006">
          <cell r="M26006" t="str">
            <v>360732199007105334</v>
          </cell>
        </row>
        <row r="26007">
          <cell r="M26007" t="str">
            <v>362133196407185312</v>
          </cell>
        </row>
        <row r="26008">
          <cell r="M26008" t="str">
            <v>362133197804285311</v>
          </cell>
        </row>
        <row r="26009">
          <cell r="M26009" t="str">
            <v>362133197401106147</v>
          </cell>
        </row>
        <row r="26010">
          <cell r="M26010" t="str">
            <v>362133195907065312</v>
          </cell>
        </row>
        <row r="26011">
          <cell r="M26011" t="str">
            <v>360732199804055333</v>
          </cell>
        </row>
        <row r="26012">
          <cell r="M26012" t="str">
            <v>362133195405295329</v>
          </cell>
        </row>
        <row r="26013">
          <cell r="M26013" t="str">
            <v>362133196208125317</v>
          </cell>
        </row>
        <row r="26014">
          <cell r="M26014" t="str">
            <v>360732201305245319</v>
          </cell>
        </row>
        <row r="26015">
          <cell r="M26015" t="str">
            <v>362133195609015317</v>
          </cell>
        </row>
        <row r="26016">
          <cell r="M26016" t="str">
            <v>362133196212285313</v>
          </cell>
        </row>
        <row r="26017">
          <cell r="M26017" t="str">
            <v>360732201302055317</v>
          </cell>
        </row>
        <row r="26018">
          <cell r="M26018" t="str">
            <v>362133197506085354</v>
          </cell>
        </row>
        <row r="26019">
          <cell r="M26019" t="str">
            <v>36213319760518362X</v>
          </cell>
        </row>
        <row r="26020">
          <cell r="M26020" t="str">
            <v>360732200312225311</v>
          </cell>
        </row>
        <row r="26021">
          <cell r="M26021" t="str">
            <v>362133196308025313</v>
          </cell>
        </row>
        <row r="26022">
          <cell r="M26022" t="str">
            <v>362133197605145316</v>
          </cell>
        </row>
        <row r="26023">
          <cell r="M26023" t="str">
            <v>360732200202285348</v>
          </cell>
        </row>
        <row r="26024">
          <cell r="M26024" t="str">
            <v>360732200701215336</v>
          </cell>
        </row>
        <row r="26025">
          <cell r="M26025" t="str">
            <v>362133194911055315</v>
          </cell>
        </row>
        <row r="26026">
          <cell r="M26026" t="str">
            <v>362133195203145322</v>
          </cell>
        </row>
        <row r="26027">
          <cell r="M26027" t="str">
            <v>362133197108145323</v>
          </cell>
        </row>
        <row r="26028">
          <cell r="M26028" t="str">
            <v>360732199912205335</v>
          </cell>
        </row>
        <row r="26029">
          <cell r="M26029" t="str">
            <v>362133196404135344</v>
          </cell>
        </row>
        <row r="26030">
          <cell r="M26030" t="str">
            <v>362133196709105314</v>
          </cell>
        </row>
        <row r="26031">
          <cell r="M26031" t="str">
            <v>362133197306075346</v>
          </cell>
        </row>
        <row r="26032">
          <cell r="M26032" t="str">
            <v>362133196409035326</v>
          </cell>
        </row>
        <row r="26033">
          <cell r="M26033" t="str">
            <v>362133196108135315</v>
          </cell>
        </row>
        <row r="26034">
          <cell r="M26034" t="str">
            <v>360732201604225342</v>
          </cell>
        </row>
        <row r="26035">
          <cell r="M26035" t="str">
            <v>362133195308105327</v>
          </cell>
        </row>
        <row r="26036">
          <cell r="M26036" t="str">
            <v>362133197812255315</v>
          </cell>
        </row>
        <row r="26037">
          <cell r="M26037" t="str">
            <v>36213319680509538X</v>
          </cell>
        </row>
        <row r="26038">
          <cell r="M26038" t="str">
            <v>362133195110045314</v>
          </cell>
        </row>
        <row r="26039">
          <cell r="M26039" t="str">
            <v>36213319710518532X</v>
          </cell>
        </row>
        <row r="26040">
          <cell r="M26040" t="str">
            <v>362133196005145318</v>
          </cell>
        </row>
        <row r="26041">
          <cell r="M26041" t="str">
            <v>362133196204105327</v>
          </cell>
        </row>
        <row r="26042">
          <cell r="M26042" t="str">
            <v>362133196409055319</v>
          </cell>
        </row>
        <row r="26043">
          <cell r="M26043" t="str">
            <v>362133196609155349</v>
          </cell>
        </row>
        <row r="26044">
          <cell r="M26044" t="str">
            <v>360732201512285313</v>
          </cell>
        </row>
        <row r="26045">
          <cell r="M26045" t="str">
            <v>36213319550415533X</v>
          </cell>
        </row>
        <row r="26046">
          <cell r="M26046" t="str">
            <v>362133196210115345</v>
          </cell>
        </row>
        <row r="26047">
          <cell r="M26047" t="str">
            <v>362133197202195319</v>
          </cell>
        </row>
        <row r="26048">
          <cell r="M26048" t="str">
            <v>362133194205135326</v>
          </cell>
        </row>
        <row r="26049">
          <cell r="M26049" t="str">
            <v>362133195604155329</v>
          </cell>
        </row>
        <row r="26050">
          <cell r="M26050" t="str">
            <v>362133194609215322</v>
          </cell>
        </row>
        <row r="26051">
          <cell r="M26051" t="str">
            <v>362133195712115316</v>
          </cell>
        </row>
        <row r="26052">
          <cell r="M26052" t="str">
            <v>362133196603105324</v>
          </cell>
        </row>
        <row r="26053">
          <cell r="M26053" t="str">
            <v>360732198601275331</v>
          </cell>
        </row>
        <row r="26054">
          <cell r="M26054" t="str">
            <v>360732200701155337</v>
          </cell>
        </row>
        <row r="26055">
          <cell r="M26055" t="str">
            <v>362133194804205314</v>
          </cell>
        </row>
        <row r="26056">
          <cell r="M26056" t="str">
            <v>360732200906265388</v>
          </cell>
        </row>
        <row r="26057">
          <cell r="M26057" t="str">
            <v>360732200805055314</v>
          </cell>
        </row>
        <row r="26058">
          <cell r="M26058" t="str">
            <v>362133197111045315</v>
          </cell>
        </row>
        <row r="26059">
          <cell r="M26059" t="str">
            <v>362133196604105326</v>
          </cell>
        </row>
        <row r="26060">
          <cell r="M26060" t="str">
            <v>360732200902265321</v>
          </cell>
        </row>
        <row r="26061">
          <cell r="M26061" t="str">
            <v>360732201408185312</v>
          </cell>
        </row>
        <row r="26062">
          <cell r="M26062" t="str">
            <v>362133196809145313</v>
          </cell>
        </row>
        <row r="26063">
          <cell r="M26063" t="str">
            <v>360732200204135319</v>
          </cell>
        </row>
        <row r="26064">
          <cell r="M26064" t="str">
            <v>362133194506295323</v>
          </cell>
        </row>
        <row r="26065">
          <cell r="M26065" t="str">
            <v>360732201011185330</v>
          </cell>
        </row>
        <row r="26066">
          <cell r="M26066" t="str">
            <v>360732201310245321</v>
          </cell>
        </row>
        <row r="26067">
          <cell r="M26067" t="str">
            <v>362133196809145364</v>
          </cell>
        </row>
        <row r="26068">
          <cell r="M26068" t="str">
            <v>360732201002205328</v>
          </cell>
        </row>
        <row r="26069">
          <cell r="M26069" t="str">
            <v>360732201104095318</v>
          </cell>
        </row>
        <row r="26070">
          <cell r="M26070" t="str">
            <v>360732201508015329</v>
          </cell>
        </row>
        <row r="26071">
          <cell r="M26071" t="str">
            <v>362133195803295324</v>
          </cell>
        </row>
        <row r="26072">
          <cell r="M26072" t="str">
            <v>362133197211035317</v>
          </cell>
        </row>
        <row r="26073">
          <cell r="M26073" t="str">
            <v>362133193910165323</v>
          </cell>
        </row>
        <row r="26074">
          <cell r="M26074" t="str">
            <v>360732200711255315</v>
          </cell>
        </row>
        <row r="26075">
          <cell r="M26075" t="str">
            <v>360732199711165330</v>
          </cell>
        </row>
        <row r="26076">
          <cell r="M26076" t="str">
            <v>360732199309125330</v>
          </cell>
        </row>
        <row r="26077">
          <cell r="M26077" t="str">
            <v>360732199702205628</v>
          </cell>
        </row>
        <row r="26078">
          <cell r="M26078" t="str">
            <v>360732199504015348</v>
          </cell>
        </row>
        <row r="26079">
          <cell r="M26079" t="str">
            <v>360732200609035121</v>
          </cell>
        </row>
        <row r="26080">
          <cell r="M26080" t="str">
            <v>360732199503045334</v>
          </cell>
        </row>
        <row r="26081">
          <cell r="M26081" t="str">
            <v>362133196604055349</v>
          </cell>
        </row>
        <row r="26082">
          <cell r="M26082" t="str">
            <v>362133195309295310</v>
          </cell>
        </row>
        <row r="26083">
          <cell r="M26083" t="str">
            <v>362133195409275341</v>
          </cell>
        </row>
        <row r="26084">
          <cell r="M26084" t="str">
            <v>362133197402285319</v>
          </cell>
        </row>
        <row r="26085">
          <cell r="M26085" t="str">
            <v>360732200106035322</v>
          </cell>
        </row>
        <row r="26086">
          <cell r="M26086" t="str">
            <v>362133197303305345</v>
          </cell>
        </row>
        <row r="26087">
          <cell r="M26087" t="str">
            <v>362133196603275315</v>
          </cell>
        </row>
        <row r="26088">
          <cell r="M26088" t="str">
            <v>362133196408025329</v>
          </cell>
        </row>
        <row r="26089">
          <cell r="M26089" t="str">
            <v>362133197109245334</v>
          </cell>
        </row>
        <row r="26090">
          <cell r="M26090" t="str">
            <v>362133195703065310</v>
          </cell>
        </row>
        <row r="26091">
          <cell r="M26091" t="str">
            <v>362133196408025345</v>
          </cell>
        </row>
        <row r="26092">
          <cell r="M26092" t="str">
            <v>362133197610015313</v>
          </cell>
        </row>
        <row r="26093">
          <cell r="M26093" t="str">
            <v>362133195509095321</v>
          </cell>
        </row>
        <row r="26094">
          <cell r="M26094" t="str">
            <v>360732201302105310</v>
          </cell>
        </row>
        <row r="26095">
          <cell r="M26095" t="str">
            <v>522401198009147622</v>
          </cell>
        </row>
        <row r="26096">
          <cell r="M26096" t="str">
            <v>362133197906095367</v>
          </cell>
        </row>
        <row r="26097">
          <cell r="M26097" t="str">
            <v>36073220090919532X</v>
          </cell>
        </row>
        <row r="26098">
          <cell r="M26098" t="str">
            <v>362133197710155313</v>
          </cell>
        </row>
        <row r="26099">
          <cell r="M26099" t="str">
            <v>362133196708145349</v>
          </cell>
        </row>
        <row r="26100">
          <cell r="M26100" t="str">
            <v>362133197209275338</v>
          </cell>
        </row>
        <row r="26101">
          <cell r="M26101" t="str">
            <v>360732200609095319</v>
          </cell>
        </row>
        <row r="26102">
          <cell r="M26102" t="str">
            <v>360732201212225319</v>
          </cell>
        </row>
        <row r="26103">
          <cell r="M26103" t="str">
            <v>362133193110095320</v>
          </cell>
        </row>
        <row r="26104">
          <cell r="M26104" t="str">
            <v>360732201411185321</v>
          </cell>
        </row>
        <row r="26105">
          <cell r="M26105" t="str">
            <v>360732198505275331</v>
          </cell>
        </row>
        <row r="26106">
          <cell r="M26106" t="str">
            <v>362133197311055315</v>
          </cell>
        </row>
        <row r="26107">
          <cell r="M26107" t="str">
            <v>362133198007085389</v>
          </cell>
        </row>
        <row r="26108">
          <cell r="M26108" t="str">
            <v>362133197102025312</v>
          </cell>
        </row>
        <row r="26109">
          <cell r="M26109" t="str">
            <v>360732200912165316</v>
          </cell>
        </row>
        <row r="26110">
          <cell r="M26110" t="str">
            <v>362133197211215350</v>
          </cell>
        </row>
        <row r="26111">
          <cell r="M26111" t="str">
            <v>362133196007195319</v>
          </cell>
        </row>
        <row r="26112">
          <cell r="M26112" t="str">
            <v>360732198902205353</v>
          </cell>
        </row>
        <row r="26113">
          <cell r="M26113" t="str">
            <v>360732201405205322</v>
          </cell>
        </row>
        <row r="26114">
          <cell r="M26114" t="str">
            <v>362133195706105314</v>
          </cell>
        </row>
        <row r="26115">
          <cell r="M26115" t="str">
            <v>362133196204205387</v>
          </cell>
        </row>
        <row r="26116">
          <cell r="M26116" t="str">
            <v>360732198503265324</v>
          </cell>
        </row>
        <row r="26117">
          <cell r="M26117" t="str">
            <v>362133197506071542</v>
          </cell>
        </row>
        <row r="26118">
          <cell r="M26118" t="str">
            <v>362133195508255311</v>
          </cell>
        </row>
        <row r="26119">
          <cell r="M26119" t="str">
            <v>360732201602225322</v>
          </cell>
        </row>
        <row r="26120">
          <cell r="M26120" t="str">
            <v>362133197005105345</v>
          </cell>
        </row>
        <row r="26121">
          <cell r="M26121" t="str">
            <v>360732199603035352</v>
          </cell>
        </row>
        <row r="26122">
          <cell r="M26122" t="str">
            <v>362133197102185324</v>
          </cell>
        </row>
        <row r="26123">
          <cell r="M26123" t="str">
            <v>36213319670217531X</v>
          </cell>
        </row>
        <row r="26124">
          <cell r="M26124" t="str">
            <v>360732200809085334</v>
          </cell>
        </row>
        <row r="26125">
          <cell r="M26125" t="str">
            <v>360732198808125322</v>
          </cell>
        </row>
        <row r="26126">
          <cell r="M26126" t="str">
            <v>360732201411125329</v>
          </cell>
        </row>
        <row r="26127">
          <cell r="M26127" t="str">
            <v>360732201511255323</v>
          </cell>
        </row>
        <row r="26128">
          <cell r="M26128" t="str">
            <v>362133196208185328</v>
          </cell>
        </row>
        <row r="26129">
          <cell r="M26129" t="str">
            <v>360732201210075329</v>
          </cell>
        </row>
        <row r="26130">
          <cell r="M26130" t="str">
            <v>362133198106075338</v>
          </cell>
        </row>
        <row r="26131">
          <cell r="M26131" t="str">
            <v>362133195610165312</v>
          </cell>
        </row>
        <row r="26132">
          <cell r="M26132" t="str">
            <v>362133194504135326</v>
          </cell>
        </row>
        <row r="26133">
          <cell r="M26133" t="str">
            <v>362133197905185328</v>
          </cell>
        </row>
        <row r="26134">
          <cell r="M26134" t="str">
            <v>362133196809245314</v>
          </cell>
        </row>
        <row r="26135">
          <cell r="M26135" t="str">
            <v>362133195504055320</v>
          </cell>
        </row>
        <row r="26136">
          <cell r="M26136" t="str">
            <v>362133196708095310</v>
          </cell>
        </row>
        <row r="26137">
          <cell r="M26137" t="str">
            <v>362133197904095347</v>
          </cell>
        </row>
        <row r="26138">
          <cell r="M26138" t="str">
            <v>36073220090510534X</v>
          </cell>
        </row>
        <row r="26139">
          <cell r="M26139" t="str">
            <v>362133195208105338</v>
          </cell>
        </row>
        <row r="26140">
          <cell r="M26140" t="str">
            <v>36213319570420532X</v>
          </cell>
        </row>
        <row r="26141">
          <cell r="M26141" t="str">
            <v>360732199906115317</v>
          </cell>
        </row>
        <row r="26142">
          <cell r="M26142" t="str">
            <v>362133195508235345</v>
          </cell>
        </row>
        <row r="26143">
          <cell r="M26143" t="str">
            <v>360732201204035339</v>
          </cell>
        </row>
        <row r="26144">
          <cell r="M26144" t="str">
            <v>360732201505205311</v>
          </cell>
        </row>
        <row r="26145">
          <cell r="M26145" t="str">
            <v>362133194107155315</v>
          </cell>
        </row>
        <row r="26146">
          <cell r="M26146" t="str">
            <v>362133196801045318</v>
          </cell>
        </row>
        <row r="26147">
          <cell r="M26147" t="str">
            <v>362133196903035348</v>
          </cell>
        </row>
        <row r="26148">
          <cell r="M26148" t="str">
            <v>362133196304015329</v>
          </cell>
        </row>
        <row r="26149">
          <cell r="M26149" t="str">
            <v>360732200412255323</v>
          </cell>
        </row>
        <row r="26150">
          <cell r="M26150" t="str">
            <v>362133196711245316</v>
          </cell>
        </row>
        <row r="26151">
          <cell r="M26151" t="str">
            <v>362133197501165320</v>
          </cell>
        </row>
        <row r="26152">
          <cell r="M26152" t="str">
            <v>360732200612115325</v>
          </cell>
        </row>
        <row r="26153">
          <cell r="M26153" t="str">
            <v>362133197709255376</v>
          </cell>
        </row>
        <row r="26154">
          <cell r="M26154" t="str">
            <v>360732199004065146</v>
          </cell>
        </row>
        <row r="26155">
          <cell r="M26155" t="str">
            <v>362133196808275327</v>
          </cell>
        </row>
        <row r="26156">
          <cell r="M26156" t="str">
            <v>36213319621001531X</v>
          </cell>
        </row>
        <row r="26157">
          <cell r="M26157" t="str">
            <v>362133197809185336</v>
          </cell>
        </row>
        <row r="26158">
          <cell r="M26158" t="str">
            <v>362133195307105325</v>
          </cell>
        </row>
        <row r="26159">
          <cell r="M26159" t="str">
            <v>360732200606235312</v>
          </cell>
        </row>
        <row r="26160">
          <cell r="M26160" t="str">
            <v>362133198108175324</v>
          </cell>
        </row>
        <row r="26161">
          <cell r="M26161" t="str">
            <v>362133197704121547</v>
          </cell>
        </row>
        <row r="26162">
          <cell r="M26162" t="str">
            <v>360732200910265321</v>
          </cell>
        </row>
        <row r="26163">
          <cell r="M26163" t="str">
            <v>362133197203285316</v>
          </cell>
        </row>
        <row r="26164">
          <cell r="M26164" t="str">
            <v>362133197505065327</v>
          </cell>
        </row>
        <row r="26165">
          <cell r="M26165" t="str">
            <v>362133194604145361</v>
          </cell>
        </row>
        <row r="26166">
          <cell r="M26166" t="str">
            <v>362133195403255315</v>
          </cell>
        </row>
        <row r="26167">
          <cell r="M26167" t="str">
            <v>360732200710195314</v>
          </cell>
        </row>
        <row r="26168">
          <cell r="M26168" t="str">
            <v>360732198311155323</v>
          </cell>
        </row>
        <row r="26169">
          <cell r="M26169" t="str">
            <v>360732200606035310</v>
          </cell>
        </row>
        <row r="26170">
          <cell r="M26170" t="str">
            <v>362133195105015313</v>
          </cell>
        </row>
        <row r="26171">
          <cell r="M26171" t="str">
            <v>362133195904105323</v>
          </cell>
        </row>
        <row r="26172">
          <cell r="M26172" t="str">
            <v>362133195603125312</v>
          </cell>
        </row>
        <row r="26173">
          <cell r="M26173" t="str">
            <v>362133196105105313</v>
          </cell>
        </row>
        <row r="26174">
          <cell r="M26174" t="str">
            <v>360732202101095325</v>
          </cell>
        </row>
        <row r="26175">
          <cell r="M26175" t="str">
            <v>360732199211025358</v>
          </cell>
        </row>
        <row r="26176">
          <cell r="M26176" t="str">
            <v>362133194209115314</v>
          </cell>
        </row>
        <row r="26177">
          <cell r="M26177" t="str">
            <v>362133196905115317</v>
          </cell>
        </row>
        <row r="26178">
          <cell r="M26178" t="str">
            <v>360732201110185336</v>
          </cell>
        </row>
        <row r="26179">
          <cell r="M26179" t="str">
            <v>360732200912135336</v>
          </cell>
        </row>
        <row r="26180">
          <cell r="M26180" t="str">
            <v>362133195512135312</v>
          </cell>
        </row>
        <row r="26181">
          <cell r="M26181" t="str">
            <v>36073219840102532X</v>
          </cell>
        </row>
        <row r="26182">
          <cell r="M26182" t="str">
            <v>360732200611115331</v>
          </cell>
        </row>
        <row r="26183">
          <cell r="M26183" t="str">
            <v>360732200311195341</v>
          </cell>
        </row>
        <row r="26184">
          <cell r="M26184" t="str">
            <v>36073219990506532X</v>
          </cell>
        </row>
        <row r="26185">
          <cell r="M26185" t="str">
            <v>362133196510135313</v>
          </cell>
        </row>
        <row r="26186">
          <cell r="M26186" t="str">
            <v>360732201508085343</v>
          </cell>
        </row>
        <row r="26187">
          <cell r="M26187" t="str">
            <v>360732198901205335</v>
          </cell>
        </row>
        <row r="26188">
          <cell r="M26188" t="str">
            <v>362133196902035311</v>
          </cell>
        </row>
        <row r="26189">
          <cell r="M26189" t="str">
            <v>360732200911245322</v>
          </cell>
        </row>
        <row r="26190">
          <cell r="M26190" t="str">
            <v>360732201105125312</v>
          </cell>
        </row>
        <row r="26191">
          <cell r="M26191" t="str">
            <v>362133197303275318</v>
          </cell>
        </row>
        <row r="26192">
          <cell r="M26192" t="str">
            <v>362133197605055310</v>
          </cell>
        </row>
        <row r="26193">
          <cell r="M26193" t="str">
            <v>362133197906125327</v>
          </cell>
        </row>
        <row r="26194">
          <cell r="M26194" t="str">
            <v>362133197009195317</v>
          </cell>
        </row>
        <row r="26195">
          <cell r="M26195" t="str">
            <v>360732200408105322</v>
          </cell>
        </row>
        <row r="26196">
          <cell r="M26196" t="str">
            <v>36213319430715531X</v>
          </cell>
        </row>
        <row r="26197">
          <cell r="M26197" t="str">
            <v>362133193806095329</v>
          </cell>
        </row>
        <row r="26198">
          <cell r="M26198" t="str">
            <v>362133196209085337</v>
          </cell>
        </row>
        <row r="26199">
          <cell r="M26199" t="str">
            <v>360732201307265321</v>
          </cell>
        </row>
        <row r="26200">
          <cell r="M26200" t="str">
            <v>360732198607085336</v>
          </cell>
        </row>
        <row r="26201">
          <cell r="M26201" t="str">
            <v>362133196708135335</v>
          </cell>
        </row>
        <row r="26202">
          <cell r="M26202" t="str">
            <v>360732200706045313</v>
          </cell>
        </row>
        <row r="26203">
          <cell r="M26203" t="str">
            <v>362133197907235317</v>
          </cell>
        </row>
        <row r="26204">
          <cell r="M26204" t="str">
            <v>362133196005085335</v>
          </cell>
        </row>
        <row r="26205">
          <cell r="M26205" t="str">
            <v>362133196611095314</v>
          </cell>
        </row>
        <row r="26206">
          <cell r="M26206" t="str">
            <v>362133197810285123</v>
          </cell>
        </row>
        <row r="26207">
          <cell r="M26207" t="str">
            <v>362133196210065317</v>
          </cell>
        </row>
        <row r="26208">
          <cell r="M26208" t="str">
            <v>362133196811255327</v>
          </cell>
        </row>
        <row r="26209">
          <cell r="M26209" t="str">
            <v>362133196908085336</v>
          </cell>
        </row>
        <row r="26210">
          <cell r="M26210" t="str">
            <v>360732200807255352</v>
          </cell>
        </row>
        <row r="26211">
          <cell r="M26211" t="str">
            <v>362133195011125327</v>
          </cell>
        </row>
        <row r="26212">
          <cell r="M26212" t="str">
            <v>36213319700724535X</v>
          </cell>
        </row>
        <row r="26213">
          <cell r="M26213" t="str">
            <v>362133197209035326</v>
          </cell>
        </row>
        <row r="26214">
          <cell r="M26214" t="str">
            <v>362133194711145332</v>
          </cell>
        </row>
        <row r="26215">
          <cell r="M26215" t="str">
            <v>36213319490711532X</v>
          </cell>
        </row>
        <row r="26216">
          <cell r="M26216" t="str">
            <v>362133198010105328</v>
          </cell>
        </row>
        <row r="26217">
          <cell r="M26217" t="str">
            <v>362133194907145369</v>
          </cell>
        </row>
        <row r="26218">
          <cell r="M26218" t="str">
            <v>362133195512165327</v>
          </cell>
        </row>
        <row r="26219">
          <cell r="M26219" t="str">
            <v>362133195112045326</v>
          </cell>
        </row>
        <row r="26220">
          <cell r="M26220" t="str">
            <v>362133195810065332</v>
          </cell>
        </row>
        <row r="26221">
          <cell r="M26221" t="str">
            <v>362133193402045325</v>
          </cell>
        </row>
        <row r="26222">
          <cell r="M26222" t="str">
            <v>360732201607035341</v>
          </cell>
        </row>
        <row r="26223">
          <cell r="M26223" t="str">
            <v>362133196805035360</v>
          </cell>
        </row>
        <row r="26224">
          <cell r="M26224" t="str">
            <v>360732201405145315</v>
          </cell>
        </row>
        <row r="26225">
          <cell r="M26225" t="str">
            <v>36213319630917533X</v>
          </cell>
        </row>
        <row r="26226">
          <cell r="M26226" t="str">
            <v>36073219880618533X</v>
          </cell>
        </row>
        <row r="26227">
          <cell r="M26227" t="str">
            <v>362133194605225320</v>
          </cell>
        </row>
        <row r="26228">
          <cell r="M26228" t="str">
            <v>360732200902065338</v>
          </cell>
        </row>
        <row r="26229">
          <cell r="M26229" t="str">
            <v>362133197104185395</v>
          </cell>
        </row>
        <row r="26230">
          <cell r="M26230" t="str">
            <v>362133195309085313</v>
          </cell>
        </row>
        <row r="26231">
          <cell r="M26231" t="str">
            <v>362133196803075326</v>
          </cell>
        </row>
        <row r="26232">
          <cell r="M26232" t="str">
            <v>362133196609045334</v>
          </cell>
        </row>
        <row r="26233">
          <cell r="M26233" t="str">
            <v>36073220051129538X</v>
          </cell>
        </row>
        <row r="26234">
          <cell r="M26234" t="str">
            <v>360732200705045346</v>
          </cell>
        </row>
        <row r="26235">
          <cell r="M26235" t="str">
            <v>360732201104125353</v>
          </cell>
        </row>
        <row r="26236">
          <cell r="M26236" t="str">
            <v>36213319660721531X</v>
          </cell>
        </row>
        <row r="26237">
          <cell r="M26237" t="str">
            <v>360732200803255312</v>
          </cell>
        </row>
        <row r="26238">
          <cell r="M26238" t="str">
            <v>362133194704255314</v>
          </cell>
        </row>
        <row r="26239">
          <cell r="M26239" t="str">
            <v>362133196908125318</v>
          </cell>
        </row>
        <row r="26240">
          <cell r="M26240" t="str">
            <v>362133196303215310</v>
          </cell>
        </row>
        <row r="26241">
          <cell r="M26241" t="str">
            <v>362133195510225314</v>
          </cell>
        </row>
        <row r="26242">
          <cell r="M26242" t="str">
            <v>360732200304095326</v>
          </cell>
        </row>
        <row r="26243">
          <cell r="M26243" t="str">
            <v>362133197310265337</v>
          </cell>
        </row>
        <row r="26244">
          <cell r="M26244" t="str">
            <v>362133197305075328</v>
          </cell>
        </row>
        <row r="26245">
          <cell r="M26245" t="str">
            <v>360732200604145321</v>
          </cell>
        </row>
        <row r="26246">
          <cell r="M26246" t="str">
            <v>360732199801015328</v>
          </cell>
        </row>
        <row r="26247">
          <cell r="M26247" t="str">
            <v>360732201012015317</v>
          </cell>
        </row>
        <row r="26248">
          <cell r="M26248" t="str">
            <v>360732199510215389</v>
          </cell>
        </row>
        <row r="26249">
          <cell r="M26249" t="str">
            <v>362133194007135317</v>
          </cell>
        </row>
        <row r="26250">
          <cell r="M26250" t="str">
            <v>362133196810175325</v>
          </cell>
        </row>
        <row r="26251">
          <cell r="M26251" t="str">
            <v>362133197307245351</v>
          </cell>
        </row>
        <row r="26252">
          <cell r="M26252" t="str">
            <v>360732201002275342</v>
          </cell>
        </row>
        <row r="26253">
          <cell r="M26253" t="str">
            <v>362133196209095332</v>
          </cell>
        </row>
        <row r="26254">
          <cell r="M26254" t="str">
            <v>360732200308125318</v>
          </cell>
        </row>
        <row r="26255">
          <cell r="M26255" t="str">
            <v>362133198011055342</v>
          </cell>
        </row>
        <row r="26256">
          <cell r="M26256" t="str">
            <v>362133196704115329</v>
          </cell>
        </row>
        <row r="26257">
          <cell r="M26257" t="str">
            <v>362133197712025344</v>
          </cell>
        </row>
        <row r="26258">
          <cell r="M26258" t="str">
            <v>360732200503065314</v>
          </cell>
        </row>
        <row r="26259">
          <cell r="M26259" t="str">
            <v>360732200401055318</v>
          </cell>
        </row>
        <row r="26260">
          <cell r="M26260" t="str">
            <v>362133195611145313</v>
          </cell>
        </row>
        <row r="26261">
          <cell r="M26261" t="str">
            <v>362133196102215314</v>
          </cell>
        </row>
        <row r="26262">
          <cell r="M26262" t="str">
            <v>360732201802012815</v>
          </cell>
        </row>
        <row r="26263">
          <cell r="M26263" t="str">
            <v>362133196507295359</v>
          </cell>
        </row>
        <row r="26264">
          <cell r="M26264" t="str">
            <v>36213319610812531X</v>
          </cell>
        </row>
        <row r="26265">
          <cell r="M26265" t="str">
            <v>362133196410035323</v>
          </cell>
        </row>
        <row r="26266">
          <cell r="M26266" t="str">
            <v>362133196807075323</v>
          </cell>
        </row>
        <row r="26267">
          <cell r="M26267" t="str">
            <v>362133197802254124</v>
          </cell>
        </row>
        <row r="26268">
          <cell r="M26268" t="str">
            <v>360732201102115311</v>
          </cell>
        </row>
        <row r="26269">
          <cell r="M26269" t="str">
            <v>360732200608235316</v>
          </cell>
        </row>
        <row r="26270">
          <cell r="M26270" t="str">
            <v>360732198910215121</v>
          </cell>
        </row>
        <row r="26271">
          <cell r="M26271" t="str">
            <v>360732201611075338</v>
          </cell>
        </row>
        <row r="26272">
          <cell r="M26272" t="str">
            <v>360732201404015316</v>
          </cell>
        </row>
        <row r="26273">
          <cell r="M26273" t="str">
            <v>360732201103035313</v>
          </cell>
        </row>
        <row r="26274">
          <cell r="M26274" t="str">
            <v>362133197105095332</v>
          </cell>
        </row>
        <row r="26275">
          <cell r="M26275" t="str">
            <v>362133193508145324</v>
          </cell>
        </row>
        <row r="26276">
          <cell r="M26276" t="str">
            <v>362133193311015315</v>
          </cell>
        </row>
        <row r="26277">
          <cell r="M26277" t="str">
            <v>362133196711105380</v>
          </cell>
        </row>
        <row r="26278">
          <cell r="M26278" t="str">
            <v>360732199212125318</v>
          </cell>
        </row>
        <row r="26279">
          <cell r="M26279" t="str">
            <v>36073220150321533X</v>
          </cell>
        </row>
        <row r="26280">
          <cell r="M26280" t="str">
            <v>360732201612275315</v>
          </cell>
        </row>
        <row r="26281">
          <cell r="M26281" t="str">
            <v>360732200412145319</v>
          </cell>
        </row>
        <row r="26282">
          <cell r="M26282" t="str">
            <v>360732200710085334</v>
          </cell>
        </row>
        <row r="26283">
          <cell r="M26283" t="str">
            <v>362133194912105329</v>
          </cell>
        </row>
        <row r="26284">
          <cell r="M26284" t="str">
            <v>362133196412075345</v>
          </cell>
        </row>
        <row r="26285">
          <cell r="M26285" t="str">
            <v>362133194909135324</v>
          </cell>
        </row>
        <row r="26286">
          <cell r="M26286" t="str">
            <v>360732199908055338</v>
          </cell>
        </row>
        <row r="26287">
          <cell r="M26287" t="str">
            <v>362133194206265317</v>
          </cell>
        </row>
        <row r="26288">
          <cell r="M26288" t="str">
            <v>360732201208075311</v>
          </cell>
        </row>
        <row r="26289">
          <cell r="M26289" t="str">
            <v>360732200802205321</v>
          </cell>
        </row>
        <row r="26290">
          <cell r="M26290" t="str">
            <v>360732200401015324</v>
          </cell>
        </row>
        <row r="26291">
          <cell r="M26291" t="str">
            <v>360732200903145364</v>
          </cell>
        </row>
        <row r="26292">
          <cell r="M26292" t="str">
            <v>360732198905045340</v>
          </cell>
        </row>
        <row r="26293">
          <cell r="M26293" t="str">
            <v>362133194706155325</v>
          </cell>
        </row>
        <row r="26294">
          <cell r="M26294" t="str">
            <v>360732201610055327</v>
          </cell>
        </row>
        <row r="26295">
          <cell r="M26295" t="str">
            <v>360732200812315321</v>
          </cell>
        </row>
        <row r="26296">
          <cell r="M26296" t="str">
            <v>360732201211255348</v>
          </cell>
        </row>
        <row r="26297">
          <cell r="M26297" t="str">
            <v>360732201710085355</v>
          </cell>
        </row>
        <row r="26298">
          <cell r="M26298" t="str">
            <v>36213319660529531X</v>
          </cell>
        </row>
        <row r="26299">
          <cell r="M26299" t="str">
            <v>360732201211275322</v>
          </cell>
        </row>
        <row r="26300">
          <cell r="M26300" t="str">
            <v>360732201412315327</v>
          </cell>
        </row>
        <row r="26301">
          <cell r="M26301" t="str">
            <v>362133196407035373</v>
          </cell>
        </row>
        <row r="26302">
          <cell r="M26302" t="str">
            <v>360732201012295320</v>
          </cell>
        </row>
        <row r="26303">
          <cell r="M26303" t="str">
            <v>362133194608165327</v>
          </cell>
        </row>
        <row r="26304">
          <cell r="M26304" t="str">
            <v>362133197210185321</v>
          </cell>
        </row>
        <row r="26305">
          <cell r="M26305" t="str">
            <v>362133196208295332</v>
          </cell>
        </row>
        <row r="26306">
          <cell r="M26306" t="str">
            <v>36073220060812531X</v>
          </cell>
        </row>
        <row r="26307">
          <cell r="M26307" t="str">
            <v>362133197610075340</v>
          </cell>
        </row>
        <row r="26308">
          <cell r="M26308" t="str">
            <v>360732200808195312</v>
          </cell>
        </row>
        <row r="26309">
          <cell r="M26309" t="str">
            <v>362133194907125317</v>
          </cell>
        </row>
        <row r="26310">
          <cell r="M26310" t="str">
            <v>360732201704205322</v>
          </cell>
        </row>
        <row r="26311">
          <cell r="M26311" t="str">
            <v>360732199202205824</v>
          </cell>
        </row>
        <row r="26312">
          <cell r="M26312" t="str">
            <v>362133198003235319</v>
          </cell>
        </row>
        <row r="26313">
          <cell r="M26313" t="str">
            <v>360732201106105313</v>
          </cell>
        </row>
        <row r="26314">
          <cell r="M26314" t="str">
            <v>362133195801085323</v>
          </cell>
        </row>
        <row r="26315">
          <cell r="M26315" t="str">
            <v>362133194507075314</v>
          </cell>
        </row>
        <row r="26316">
          <cell r="M26316" t="str">
            <v>360732200009221529</v>
          </cell>
        </row>
        <row r="26317">
          <cell r="M26317" t="str">
            <v>362133195205065326</v>
          </cell>
        </row>
        <row r="26318">
          <cell r="M26318" t="str">
            <v>362133193702135322</v>
          </cell>
        </row>
        <row r="26319">
          <cell r="M26319" t="str">
            <v>362133196203055313</v>
          </cell>
        </row>
        <row r="26320">
          <cell r="M26320" t="str">
            <v>362133196705075349</v>
          </cell>
        </row>
        <row r="26321">
          <cell r="M26321" t="str">
            <v>360732200505161545</v>
          </cell>
        </row>
        <row r="26322">
          <cell r="M26322" t="str">
            <v>360732199006215339</v>
          </cell>
        </row>
        <row r="26323">
          <cell r="M26323" t="str">
            <v>360732200911015340</v>
          </cell>
        </row>
        <row r="26324">
          <cell r="M26324" t="str">
            <v>360732201202075310</v>
          </cell>
        </row>
        <row r="26325">
          <cell r="M26325" t="str">
            <v>360732200102085314</v>
          </cell>
        </row>
        <row r="26326">
          <cell r="M26326" t="str">
            <v>360732200806075341</v>
          </cell>
        </row>
        <row r="26327">
          <cell r="M26327" t="str">
            <v>360732200212280014</v>
          </cell>
        </row>
        <row r="26328">
          <cell r="M26328" t="str">
            <v>362133195908095329</v>
          </cell>
        </row>
        <row r="26329">
          <cell r="M26329" t="str">
            <v>362133195210135317</v>
          </cell>
        </row>
        <row r="26330">
          <cell r="M26330" t="str">
            <v>360732200504075311</v>
          </cell>
        </row>
        <row r="26331">
          <cell r="M26331" t="str">
            <v>362133197701131520</v>
          </cell>
        </row>
        <row r="26332">
          <cell r="M26332" t="str">
            <v>36073220040527004X</v>
          </cell>
        </row>
        <row r="26333">
          <cell r="M26333" t="str">
            <v>36213319730806531X</v>
          </cell>
        </row>
        <row r="26334">
          <cell r="M26334" t="str">
            <v>362133194106095322</v>
          </cell>
        </row>
        <row r="26335">
          <cell r="M26335" t="str">
            <v>360732200602025318</v>
          </cell>
        </row>
        <row r="26336">
          <cell r="M26336" t="str">
            <v>362133196710225313</v>
          </cell>
        </row>
        <row r="26337">
          <cell r="M26337" t="str">
            <v>362133193710135349</v>
          </cell>
        </row>
        <row r="26338">
          <cell r="M26338" t="str">
            <v>360732196004175317</v>
          </cell>
        </row>
        <row r="26339">
          <cell r="M26339" t="str">
            <v>360732201607105311</v>
          </cell>
        </row>
        <row r="26340">
          <cell r="M26340" t="str">
            <v>362133194210015310</v>
          </cell>
        </row>
        <row r="26341">
          <cell r="M26341" t="str">
            <v>360732200606075312</v>
          </cell>
        </row>
        <row r="26342">
          <cell r="M26342" t="str">
            <v>36073220010704532X</v>
          </cell>
        </row>
        <row r="26343">
          <cell r="M26343" t="str">
            <v>360732201105285316</v>
          </cell>
        </row>
        <row r="26344">
          <cell r="M26344" t="str">
            <v>362133194208165328</v>
          </cell>
        </row>
        <row r="26345">
          <cell r="M26345" t="str">
            <v>360732200801085348</v>
          </cell>
        </row>
        <row r="26346">
          <cell r="M26346" t="str">
            <v>362133195808055338</v>
          </cell>
        </row>
        <row r="26347">
          <cell r="M26347" t="str">
            <v>360732199908015328</v>
          </cell>
        </row>
        <row r="26348">
          <cell r="M26348" t="str">
            <v>362133196408085321</v>
          </cell>
        </row>
        <row r="26349">
          <cell r="M26349" t="str">
            <v>362133196407115322</v>
          </cell>
        </row>
        <row r="26350">
          <cell r="M26350" t="str">
            <v>360732201607285359</v>
          </cell>
        </row>
        <row r="26351">
          <cell r="M26351" t="str">
            <v>362133195010045317</v>
          </cell>
        </row>
        <row r="26352">
          <cell r="M26352" t="str">
            <v>360732201802215313</v>
          </cell>
        </row>
        <row r="26353">
          <cell r="M26353" t="str">
            <v>362133194704145318</v>
          </cell>
        </row>
        <row r="26354">
          <cell r="M26354" t="str">
            <v>360732201208115336</v>
          </cell>
        </row>
        <row r="26355">
          <cell r="M26355" t="str">
            <v>362133196201015326</v>
          </cell>
        </row>
        <row r="26356">
          <cell r="M26356" t="str">
            <v>362133196412225315</v>
          </cell>
        </row>
        <row r="26357">
          <cell r="M26357" t="str">
            <v>360732200807250033</v>
          </cell>
        </row>
        <row r="26358">
          <cell r="M26358" t="str">
            <v>362133194103225312</v>
          </cell>
        </row>
        <row r="26359">
          <cell r="M26359" t="str">
            <v>360732200505185352</v>
          </cell>
        </row>
        <row r="26360">
          <cell r="M26360" t="str">
            <v>360732200505185328</v>
          </cell>
        </row>
        <row r="26361">
          <cell r="M26361" t="str">
            <v>362133197507125346</v>
          </cell>
        </row>
        <row r="26362">
          <cell r="M26362" t="str">
            <v>362133194606015325</v>
          </cell>
        </row>
        <row r="26363">
          <cell r="M26363" t="str">
            <v>360732201003205311</v>
          </cell>
        </row>
        <row r="26364">
          <cell r="M26364" t="str">
            <v>360732200202095341</v>
          </cell>
        </row>
        <row r="26365">
          <cell r="M26365" t="str">
            <v>36213319611014531X</v>
          </cell>
        </row>
        <row r="26366">
          <cell r="M26366" t="str">
            <v>360732200606285344</v>
          </cell>
        </row>
        <row r="26367">
          <cell r="M26367" t="str">
            <v>362133195408195331</v>
          </cell>
        </row>
        <row r="26368">
          <cell r="M26368" t="str">
            <v>36213319571110536X</v>
          </cell>
        </row>
        <row r="26369">
          <cell r="M26369" t="str">
            <v>360732200603235341</v>
          </cell>
        </row>
        <row r="26370">
          <cell r="M26370" t="str">
            <v>360732200705015315</v>
          </cell>
        </row>
        <row r="26371">
          <cell r="M26371" t="str">
            <v>362133196806095330</v>
          </cell>
        </row>
        <row r="26372">
          <cell r="M26372" t="str">
            <v>36213319780815532X</v>
          </cell>
        </row>
        <row r="26373">
          <cell r="M26373" t="str">
            <v>360732200602275341</v>
          </cell>
        </row>
        <row r="26374">
          <cell r="M26374" t="str">
            <v>362133197901025319</v>
          </cell>
        </row>
        <row r="26375">
          <cell r="M26375" t="str">
            <v>360732201610285341</v>
          </cell>
        </row>
        <row r="26376">
          <cell r="M26376" t="str">
            <v>360732200607125342</v>
          </cell>
        </row>
        <row r="26377">
          <cell r="M26377" t="str">
            <v>362133198008195344</v>
          </cell>
        </row>
        <row r="26378">
          <cell r="M26378" t="str">
            <v>360732201807135320</v>
          </cell>
        </row>
        <row r="26379">
          <cell r="M26379" t="str">
            <v>360732201001255323</v>
          </cell>
        </row>
        <row r="26380">
          <cell r="M26380" t="str">
            <v>360732200406235326</v>
          </cell>
        </row>
        <row r="26381">
          <cell r="M26381" t="str">
            <v>362133196005065342</v>
          </cell>
        </row>
        <row r="26382">
          <cell r="M26382" t="str">
            <v>36213319690805533X</v>
          </cell>
        </row>
        <row r="26383">
          <cell r="M26383" t="str">
            <v>362133194309195323</v>
          </cell>
        </row>
        <row r="26384">
          <cell r="M26384" t="str">
            <v>360732200607065319</v>
          </cell>
        </row>
        <row r="26385">
          <cell r="M26385" t="str">
            <v>360732198412274743</v>
          </cell>
        </row>
        <row r="26386">
          <cell r="M26386" t="str">
            <v>362133196703185333</v>
          </cell>
        </row>
        <row r="26387">
          <cell r="M26387" t="str">
            <v>362133196208145326</v>
          </cell>
        </row>
        <row r="26388">
          <cell r="M26388" t="str">
            <v>362133196609295317</v>
          </cell>
        </row>
        <row r="26389">
          <cell r="M26389" t="str">
            <v>362133196403045312</v>
          </cell>
        </row>
        <row r="26390">
          <cell r="M26390" t="str">
            <v>360732198405135120</v>
          </cell>
        </row>
        <row r="26391">
          <cell r="M26391" t="str">
            <v>362133197604055335</v>
          </cell>
        </row>
        <row r="26392">
          <cell r="M26392" t="str">
            <v>362133197211255336</v>
          </cell>
        </row>
        <row r="26393">
          <cell r="M26393" t="str">
            <v>362133195803135320</v>
          </cell>
        </row>
        <row r="26394">
          <cell r="M26394" t="str">
            <v>362133197106105352</v>
          </cell>
        </row>
        <row r="26395">
          <cell r="M26395" t="str">
            <v>362133193910105312</v>
          </cell>
        </row>
        <row r="26396">
          <cell r="M26396" t="str">
            <v>362133197111275313</v>
          </cell>
        </row>
        <row r="26397">
          <cell r="M26397" t="str">
            <v>362133193902085315</v>
          </cell>
        </row>
        <row r="26398">
          <cell r="M26398" t="str">
            <v>362133195705035318</v>
          </cell>
        </row>
        <row r="26399">
          <cell r="M26399" t="str">
            <v>362133196611125376</v>
          </cell>
        </row>
        <row r="26400">
          <cell r="M26400" t="str">
            <v>362133195611055318</v>
          </cell>
        </row>
        <row r="26401">
          <cell r="M26401" t="str">
            <v>362201198103134421</v>
          </cell>
        </row>
        <row r="26402">
          <cell r="M26402" t="str">
            <v>360732200611105336</v>
          </cell>
        </row>
        <row r="26403">
          <cell r="M26403" t="str">
            <v>362133197605245317</v>
          </cell>
        </row>
        <row r="26404">
          <cell r="M26404" t="str">
            <v>360732200611215375</v>
          </cell>
        </row>
        <row r="26405">
          <cell r="M26405" t="str">
            <v>362133195908105320</v>
          </cell>
        </row>
        <row r="26406">
          <cell r="M26406" t="str">
            <v>362133196908045326</v>
          </cell>
        </row>
        <row r="26407">
          <cell r="M26407" t="str">
            <v>362133196102185311</v>
          </cell>
        </row>
        <row r="26408">
          <cell r="M26408" t="str">
            <v>362133197405055383</v>
          </cell>
        </row>
        <row r="26409">
          <cell r="M26409" t="str">
            <v>360732201111295326</v>
          </cell>
        </row>
        <row r="26410">
          <cell r="M26410" t="str">
            <v>360732201308165330</v>
          </cell>
        </row>
        <row r="26411">
          <cell r="M26411" t="str">
            <v>36213319520910533X</v>
          </cell>
        </row>
        <row r="26412">
          <cell r="M26412" t="str">
            <v>362133196010065312</v>
          </cell>
        </row>
        <row r="26413">
          <cell r="M26413" t="str">
            <v>362133194711275313</v>
          </cell>
        </row>
        <row r="26414">
          <cell r="M26414" t="str">
            <v>362133195102135328</v>
          </cell>
        </row>
        <row r="26415">
          <cell r="M26415" t="str">
            <v>362133196006175316</v>
          </cell>
        </row>
        <row r="26416">
          <cell r="M26416" t="str">
            <v>360732201807205317</v>
          </cell>
        </row>
        <row r="26417">
          <cell r="M26417" t="str">
            <v>362133196307215326</v>
          </cell>
        </row>
        <row r="26418">
          <cell r="M26418" t="str">
            <v>362133197105305328</v>
          </cell>
        </row>
        <row r="26419">
          <cell r="M26419" t="str">
            <v>360732200405205328</v>
          </cell>
        </row>
        <row r="26420">
          <cell r="M26420" t="str">
            <v>360732201201245322</v>
          </cell>
        </row>
        <row r="26421">
          <cell r="M26421" t="str">
            <v>362133197803205332</v>
          </cell>
        </row>
        <row r="26422">
          <cell r="M26422" t="str">
            <v>360732198310095322</v>
          </cell>
        </row>
        <row r="26423">
          <cell r="M26423" t="str">
            <v>360732200803245325</v>
          </cell>
        </row>
        <row r="26424">
          <cell r="M26424" t="str">
            <v>360732201410295334</v>
          </cell>
        </row>
        <row r="26425">
          <cell r="M26425" t="str">
            <v>360732200604265315</v>
          </cell>
        </row>
        <row r="26426">
          <cell r="M26426" t="str">
            <v>362133198003095125</v>
          </cell>
        </row>
        <row r="26427">
          <cell r="M26427" t="str">
            <v>362133198011025311</v>
          </cell>
        </row>
        <row r="26428">
          <cell r="M26428" t="str">
            <v>362133195803045325</v>
          </cell>
        </row>
        <row r="26429">
          <cell r="M26429" t="str">
            <v>362133197106285314</v>
          </cell>
        </row>
        <row r="26430">
          <cell r="M26430" t="str">
            <v>360732198507215332</v>
          </cell>
        </row>
        <row r="26431">
          <cell r="M26431" t="str">
            <v>362133196601205321</v>
          </cell>
        </row>
        <row r="26432">
          <cell r="M26432" t="str">
            <v>360732201504285321</v>
          </cell>
        </row>
        <row r="26433">
          <cell r="M26433" t="str">
            <v>360732201301035349</v>
          </cell>
        </row>
        <row r="26434">
          <cell r="M26434" t="str">
            <v>36073220200110532X</v>
          </cell>
        </row>
        <row r="26435">
          <cell r="M26435" t="str">
            <v>360732200910265348</v>
          </cell>
        </row>
        <row r="26436">
          <cell r="M26436" t="str">
            <v>360732201108055348</v>
          </cell>
        </row>
        <row r="26437">
          <cell r="M26437" t="str">
            <v>362133195511225316</v>
          </cell>
        </row>
        <row r="26438">
          <cell r="M26438" t="str">
            <v>36213319381128532X</v>
          </cell>
        </row>
        <row r="26439">
          <cell r="M26439" t="str">
            <v>36213319730408533X</v>
          </cell>
        </row>
        <row r="26440">
          <cell r="M26440" t="str">
            <v>362133196007215324</v>
          </cell>
        </row>
        <row r="26441">
          <cell r="M26441" t="str">
            <v>360732201710235317</v>
          </cell>
        </row>
        <row r="26442">
          <cell r="M26442" t="str">
            <v>362133197005255319</v>
          </cell>
        </row>
        <row r="26443">
          <cell r="M26443" t="str">
            <v>36213319451202532X</v>
          </cell>
        </row>
        <row r="26444">
          <cell r="M26444" t="str">
            <v>362133197602155316</v>
          </cell>
        </row>
        <row r="26445">
          <cell r="M26445" t="str">
            <v>362133197605295322</v>
          </cell>
        </row>
        <row r="26446">
          <cell r="M26446" t="str">
            <v>360732200811195313</v>
          </cell>
        </row>
        <row r="26447">
          <cell r="M26447" t="str">
            <v>362133195301045317</v>
          </cell>
        </row>
        <row r="26448">
          <cell r="M26448" t="str">
            <v>362133195809035320</v>
          </cell>
        </row>
        <row r="26449">
          <cell r="M26449" t="str">
            <v>362133196906015385</v>
          </cell>
        </row>
        <row r="26450">
          <cell r="M26450" t="str">
            <v>362133195502065322</v>
          </cell>
        </row>
        <row r="26451">
          <cell r="M26451" t="str">
            <v>362133195211205313</v>
          </cell>
        </row>
        <row r="26452">
          <cell r="M26452" t="str">
            <v>362133195707035311</v>
          </cell>
        </row>
        <row r="26453">
          <cell r="M26453" t="str">
            <v>360732201011155326</v>
          </cell>
        </row>
        <row r="26454">
          <cell r="M26454" t="str">
            <v>360732201303265316</v>
          </cell>
        </row>
        <row r="26455">
          <cell r="M26455" t="str">
            <v>362133194503175318</v>
          </cell>
        </row>
        <row r="26456">
          <cell r="M26456" t="str">
            <v>362133196612125319</v>
          </cell>
        </row>
        <row r="26457">
          <cell r="M26457" t="str">
            <v>362133195808175321</v>
          </cell>
        </row>
        <row r="26458">
          <cell r="M26458" t="str">
            <v>360732200512185318</v>
          </cell>
        </row>
        <row r="26459">
          <cell r="M26459" t="str">
            <v>360732200707145316</v>
          </cell>
        </row>
        <row r="26460">
          <cell r="M26460" t="str">
            <v>362133197010195322</v>
          </cell>
        </row>
        <row r="26461">
          <cell r="M26461" t="str">
            <v>362133194107015339</v>
          </cell>
        </row>
        <row r="26462">
          <cell r="M26462" t="str">
            <v>362133194403085323</v>
          </cell>
        </row>
        <row r="26463">
          <cell r="M26463" t="str">
            <v>362133196805055345</v>
          </cell>
        </row>
        <row r="26464">
          <cell r="M26464" t="str">
            <v>362421199606198348</v>
          </cell>
        </row>
        <row r="26465">
          <cell r="M26465" t="str">
            <v>362133196207205315</v>
          </cell>
        </row>
        <row r="26466">
          <cell r="M26466" t="str">
            <v>36073220040811531X</v>
          </cell>
        </row>
        <row r="26467">
          <cell r="M26467" t="str">
            <v>360732200307195322</v>
          </cell>
        </row>
        <row r="26468">
          <cell r="M26468" t="str">
            <v>362133197903065322</v>
          </cell>
        </row>
        <row r="26469">
          <cell r="M26469" t="str">
            <v>362133196811055317</v>
          </cell>
        </row>
        <row r="26470">
          <cell r="M26470" t="str">
            <v>362133194809125313</v>
          </cell>
        </row>
        <row r="26471">
          <cell r="M26471" t="str">
            <v>360732201903025324</v>
          </cell>
        </row>
        <row r="26472">
          <cell r="M26472" t="str">
            <v>362133197705155327</v>
          </cell>
        </row>
        <row r="26473">
          <cell r="M26473" t="str">
            <v>362133198108275317</v>
          </cell>
        </row>
        <row r="26474">
          <cell r="M26474" t="str">
            <v>360732202310185319</v>
          </cell>
        </row>
        <row r="26475">
          <cell r="M26475" t="str">
            <v>362133196508105350</v>
          </cell>
        </row>
        <row r="26476">
          <cell r="M26476" t="str">
            <v>362133196909165311</v>
          </cell>
        </row>
        <row r="26477">
          <cell r="M26477" t="str">
            <v>362133196803035316</v>
          </cell>
        </row>
        <row r="26478">
          <cell r="M26478" t="str">
            <v>362133195009135315</v>
          </cell>
        </row>
        <row r="26479">
          <cell r="M26479" t="str">
            <v>362133195504085327</v>
          </cell>
        </row>
        <row r="26480">
          <cell r="M26480" t="str">
            <v>362133197108085359</v>
          </cell>
        </row>
        <row r="26481">
          <cell r="M26481" t="str">
            <v>360732200708165319</v>
          </cell>
        </row>
        <row r="26482">
          <cell r="M26482" t="str">
            <v>360732198311275325</v>
          </cell>
        </row>
        <row r="26483">
          <cell r="M26483" t="str">
            <v>360732200210015313</v>
          </cell>
        </row>
        <row r="26484">
          <cell r="M26484" t="str">
            <v>362133197704191545</v>
          </cell>
        </row>
        <row r="26485">
          <cell r="M26485" t="str">
            <v>362133197311115314</v>
          </cell>
        </row>
        <row r="26486">
          <cell r="M26486" t="str">
            <v>360732198801105353</v>
          </cell>
        </row>
        <row r="26487">
          <cell r="M26487" t="str">
            <v>362133196602025322</v>
          </cell>
        </row>
        <row r="26488">
          <cell r="M26488" t="str">
            <v>360732200705165348</v>
          </cell>
        </row>
        <row r="26489">
          <cell r="M26489" t="str">
            <v>362133197804231524</v>
          </cell>
        </row>
        <row r="26490">
          <cell r="M26490" t="str">
            <v>360732200804175365</v>
          </cell>
        </row>
        <row r="26491">
          <cell r="M26491" t="str">
            <v>362133196110215314</v>
          </cell>
        </row>
        <row r="26492">
          <cell r="M26492" t="str">
            <v>362133198107075348</v>
          </cell>
        </row>
        <row r="26493">
          <cell r="M26493" t="str">
            <v>36073220100730531X</v>
          </cell>
        </row>
        <row r="26494">
          <cell r="M26494" t="str">
            <v>362133196703265333</v>
          </cell>
        </row>
        <row r="26495">
          <cell r="M26495" t="str">
            <v>360732201811255333</v>
          </cell>
        </row>
        <row r="26496">
          <cell r="M26496" t="str">
            <v>360732200411275314</v>
          </cell>
        </row>
        <row r="26497">
          <cell r="M26497" t="str">
            <v>360732200808095311</v>
          </cell>
        </row>
        <row r="26498">
          <cell r="M26498" t="str">
            <v>362133195102035319</v>
          </cell>
        </row>
        <row r="26499">
          <cell r="M26499" t="str">
            <v>362133197909185317</v>
          </cell>
        </row>
        <row r="26500">
          <cell r="M26500" t="str">
            <v>362133195304085322</v>
          </cell>
        </row>
        <row r="26501">
          <cell r="M26501" t="str">
            <v>362133197704015322</v>
          </cell>
        </row>
        <row r="26502">
          <cell r="M26502" t="str">
            <v>360732200208165312</v>
          </cell>
        </row>
        <row r="26503">
          <cell r="M26503" t="str">
            <v>362133196506105330</v>
          </cell>
        </row>
        <row r="26504">
          <cell r="M26504" t="str">
            <v>360732200412315330</v>
          </cell>
        </row>
        <row r="26505">
          <cell r="M26505" t="str">
            <v>362133197710085335</v>
          </cell>
        </row>
        <row r="26506">
          <cell r="M26506" t="str">
            <v>36073220060601531X</v>
          </cell>
        </row>
        <row r="26507">
          <cell r="M26507" t="str">
            <v>360732200910285314</v>
          </cell>
        </row>
        <row r="26508">
          <cell r="M26508" t="str">
            <v>362133197608025336</v>
          </cell>
        </row>
        <row r="26509">
          <cell r="M26509" t="str">
            <v>360732200905275314</v>
          </cell>
        </row>
        <row r="26510">
          <cell r="M26510" t="str">
            <v>360732201105275353</v>
          </cell>
        </row>
        <row r="26511">
          <cell r="M26511" t="str">
            <v>360732200701265325</v>
          </cell>
        </row>
        <row r="26512">
          <cell r="M26512" t="str">
            <v>362133197612245374</v>
          </cell>
        </row>
        <row r="26513">
          <cell r="M26513" t="str">
            <v>360732199312225332</v>
          </cell>
        </row>
        <row r="26514">
          <cell r="M26514" t="str">
            <v>362133195803285310</v>
          </cell>
        </row>
        <row r="26515">
          <cell r="M26515" t="str">
            <v>36213319620424532X</v>
          </cell>
        </row>
        <row r="26516">
          <cell r="M26516" t="str">
            <v>360732201105195310</v>
          </cell>
        </row>
        <row r="26517">
          <cell r="M26517" t="str">
            <v>360732201210195371</v>
          </cell>
        </row>
        <row r="26518">
          <cell r="M26518" t="str">
            <v>360732201402255332</v>
          </cell>
        </row>
        <row r="26519">
          <cell r="M26519" t="str">
            <v>360732201503095315</v>
          </cell>
        </row>
        <row r="26520">
          <cell r="M26520" t="str">
            <v>362133198302015324</v>
          </cell>
        </row>
        <row r="26521">
          <cell r="M26521" t="str">
            <v>360732201309165324</v>
          </cell>
        </row>
        <row r="26522">
          <cell r="M26522" t="str">
            <v>360732201001085328</v>
          </cell>
        </row>
        <row r="26523">
          <cell r="M26523" t="str">
            <v>362133196811115332</v>
          </cell>
        </row>
        <row r="26524">
          <cell r="M26524" t="str">
            <v>362133197105145328</v>
          </cell>
        </row>
        <row r="26525">
          <cell r="M26525" t="str">
            <v>360732200910175318</v>
          </cell>
        </row>
        <row r="26526">
          <cell r="M26526" t="str">
            <v>360732200806185321</v>
          </cell>
        </row>
        <row r="26527">
          <cell r="M26527" t="str">
            <v>36213319821230531X</v>
          </cell>
        </row>
        <row r="26528">
          <cell r="M26528" t="str">
            <v>362133195712235318</v>
          </cell>
        </row>
        <row r="26529">
          <cell r="M26529" t="str">
            <v>360732199104275335</v>
          </cell>
        </row>
        <row r="26530">
          <cell r="M26530" t="str">
            <v>360732198511265324</v>
          </cell>
        </row>
        <row r="26531">
          <cell r="M26531" t="str">
            <v>360732200901025369</v>
          </cell>
        </row>
        <row r="26532">
          <cell r="M26532" t="str">
            <v>360732201611065324</v>
          </cell>
        </row>
        <row r="26533">
          <cell r="M26533" t="str">
            <v>360732202109075329</v>
          </cell>
        </row>
        <row r="26534">
          <cell r="M26534" t="str">
            <v>360732201203025323</v>
          </cell>
        </row>
        <row r="26535">
          <cell r="M26535" t="str">
            <v>362133195708075315</v>
          </cell>
        </row>
        <row r="26536">
          <cell r="M26536" t="str">
            <v>360732200809285344</v>
          </cell>
        </row>
        <row r="26537">
          <cell r="M26537" t="str">
            <v>362133197201155366</v>
          </cell>
        </row>
        <row r="26538">
          <cell r="M26538" t="str">
            <v>362133196206275311</v>
          </cell>
        </row>
        <row r="26539">
          <cell r="M26539" t="str">
            <v>362133196709105365</v>
          </cell>
        </row>
        <row r="26540">
          <cell r="M26540" t="str">
            <v>362133196806125317</v>
          </cell>
        </row>
        <row r="26541">
          <cell r="M26541" t="str">
            <v>362133198301111525</v>
          </cell>
        </row>
        <row r="26542">
          <cell r="M26542" t="str">
            <v>360732200908145312</v>
          </cell>
        </row>
        <row r="26543">
          <cell r="M26543" t="str">
            <v>360732200602015347</v>
          </cell>
        </row>
        <row r="26544">
          <cell r="M26544" t="str">
            <v>360732198509245332</v>
          </cell>
        </row>
        <row r="26545">
          <cell r="M26545" t="str">
            <v>360732200911105338</v>
          </cell>
        </row>
        <row r="26546">
          <cell r="M26546" t="str">
            <v>360732200801305312</v>
          </cell>
        </row>
        <row r="26547">
          <cell r="M26547" t="str">
            <v>362133197104055312</v>
          </cell>
        </row>
        <row r="26548">
          <cell r="M26548" t="str">
            <v>360732201806055628</v>
          </cell>
        </row>
        <row r="26549">
          <cell r="M26549" t="str">
            <v>36073220121224531X</v>
          </cell>
        </row>
        <row r="26550">
          <cell r="M26550" t="str">
            <v>360732201405235337</v>
          </cell>
        </row>
        <row r="26551">
          <cell r="M26551" t="str">
            <v>362133196307045320</v>
          </cell>
        </row>
        <row r="26552">
          <cell r="M26552" t="str">
            <v>362133195309035324</v>
          </cell>
        </row>
        <row r="26553">
          <cell r="M26553" t="str">
            <v>360732200709185338</v>
          </cell>
        </row>
        <row r="26554">
          <cell r="M26554" t="str">
            <v>362133196703025321</v>
          </cell>
        </row>
        <row r="26555">
          <cell r="M26555" t="str">
            <v>360732200602035321</v>
          </cell>
        </row>
        <row r="26556">
          <cell r="M26556" t="str">
            <v>360732200406085348</v>
          </cell>
        </row>
        <row r="26557">
          <cell r="M26557" t="str">
            <v>362133195604055328</v>
          </cell>
        </row>
        <row r="26558">
          <cell r="M26558" t="str">
            <v>362133194911115322</v>
          </cell>
        </row>
        <row r="26559">
          <cell r="M26559" t="str">
            <v>362133197911055351</v>
          </cell>
        </row>
        <row r="26560">
          <cell r="M26560" t="str">
            <v>360732201605095332</v>
          </cell>
        </row>
        <row r="26561">
          <cell r="M26561" t="str">
            <v>362133195101015324</v>
          </cell>
        </row>
        <row r="26562">
          <cell r="M26562" t="str">
            <v>36073220151102535X</v>
          </cell>
        </row>
        <row r="26563">
          <cell r="M26563" t="str">
            <v>360732201401135312</v>
          </cell>
        </row>
        <row r="26564">
          <cell r="M26564" t="str">
            <v>362133197412105334</v>
          </cell>
        </row>
        <row r="26565">
          <cell r="M26565" t="str">
            <v>362133195107095329</v>
          </cell>
        </row>
        <row r="26566">
          <cell r="M26566" t="str">
            <v>36213319410810531X</v>
          </cell>
        </row>
        <row r="26567">
          <cell r="M26567" t="str">
            <v>362133194806095323</v>
          </cell>
        </row>
        <row r="26568">
          <cell r="M26568" t="str">
            <v>360732201709015325</v>
          </cell>
        </row>
        <row r="26569">
          <cell r="M26569" t="str">
            <v>362133194812105321</v>
          </cell>
        </row>
        <row r="26570">
          <cell r="M26570" t="str">
            <v>362133197208105310</v>
          </cell>
        </row>
        <row r="26571">
          <cell r="M26571" t="str">
            <v>362133194312125326</v>
          </cell>
        </row>
        <row r="26572">
          <cell r="M26572" t="str">
            <v>362133195910205339</v>
          </cell>
        </row>
        <row r="26573">
          <cell r="M26573" t="str">
            <v>360721199008166500</v>
          </cell>
        </row>
        <row r="26574">
          <cell r="M26574" t="str">
            <v>362133197110115334</v>
          </cell>
        </row>
        <row r="26575">
          <cell r="M26575" t="str">
            <v>362133197305105347</v>
          </cell>
        </row>
        <row r="26576">
          <cell r="M26576" t="str">
            <v>362133194712245327</v>
          </cell>
        </row>
        <row r="26577">
          <cell r="M26577" t="str">
            <v>362133197504035337</v>
          </cell>
        </row>
        <row r="26578">
          <cell r="M26578" t="str">
            <v>362133197310275623</v>
          </cell>
        </row>
        <row r="26579">
          <cell r="M26579" t="str">
            <v>362133194502105326</v>
          </cell>
        </row>
        <row r="26580">
          <cell r="M26580" t="str">
            <v>362133194206015318</v>
          </cell>
        </row>
        <row r="26581">
          <cell r="M26581" t="str">
            <v>36073220060318533X</v>
          </cell>
        </row>
        <row r="26582">
          <cell r="M26582" t="str">
            <v>362133196210025315</v>
          </cell>
        </row>
        <row r="26583">
          <cell r="M26583" t="str">
            <v>362133196810045328</v>
          </cell>
        </row>
        <row r="26584">
          <cell r="M26584" t="str">
            <v>362133193904095322</v>
          </cell>
        </row>
        <row r="26585">
          <cell r="M26585" t="str">
            <v>362133194808065312</v>
          </cell>
        </row>
        <row r="26586">
          <cell r="M26586" t="str">
            <v>362133194907025324</v>
          </cell>
        </row>
        <row r="26587">
          <cell r="M26587" t="str">
            <v>362133195304075319</v>
          </cell>
        </row>
        <row r="26588">
          <cell r="M26588" t="str">
            <v>362133195409075323</v>
          </cell>
        </row>
        <row r="26589">
          <cell r="M26589" t="str">
            <v>362133197309125329</v>
          </cell>
        </row>
        <row r="26590">
          <cell r="M26590" t="str">
            <v>360732200905115345</v>
          </cell>
        </row>
        <row r="26591">
          <cell r="M26591" t="str">
            <v>360732201203085334</v>
          </cell>
        </row>
        <row r="26592">
          <cell r="M26592" t="str">
            <v>36213319630913532X</v>
          </cell>
        </row>
        <row r="26593">
          <cell r="M26593" t="str">
            <v>360732201611195348</v>
          </cell>
        </row>
        <row r="26594">
          <cell r="M26594" t="str">
            <v>362133196203135313</v>
          </cell>
        </row>
        <row r="26595">
          <cell r="M26595" t="str">
            <v>362133196208295316</v>
          </cell>
        </row>
        <row r="26596">
          <cell r="M26596" t="str">
            <v>362133195409145328</v>
          </cell>
        </row>
        <row r="26597">
          <cell r="M26597" t="str">
            <v>36213319670509534X</v>
          </cell>
        </row>
        <row r="26598">
          <cell r="M26598" t="str">
            <v>362133196912035315</v>
          </cell>
        </row>
        <row r="26599">
          <cell r="M26599" t="str">
            <v>360732201105055326</v>
          </cell>
        </row>
        <row r="26600">
          <cell r="M26600" t="str">
            <v>362133197702236164</v>
          </cell>
        </row>
        <row r="26601">
          <cell r="M26601" t="str">
            <v>360732201210115319</v>
          </cell>
        </row>
        <row r="26602">
          <cell r="M26602" t="str">
            <v>362133194901245326</v>
          </cell>
        </row>
        <row r="26603">
          <cell r="M26603" t="str">
            <v>362133195706015319</v>
          </cell>
        </row>
        <row r="26604">
          <cell r="M26604" t="str">
            <v>362133196111205329</v>
          </cell>
        </row>
        <row r="26605">
          <cell r="M26605" t="str">
            <v>36213319551015531X</v>
          </cell>
        </row>
        <row r="26606">
          <cell r="M26606" t="str">
            <v>362133195504165327</v>
          </cell>
        </row>
        <row r="26607">
          <cell r="M26607" t="str">
            <v>362133196008155319</v>
          </cell>
        </row>
        <row r="26608">
          <cell r="M26608" t="str">
            <v>362133193104255324</v>
          </cell>
        </row>
        <row r="26609">
          <cell r="M26609" t="str">
            <v>36213319820510531X</v>
          </cell>
        </row>
        <row r="26610">
          <cell r="M26610" t="str">
            <v>360732201210185317</v>
          </cell>
        </row>
        <row r="26611">
          <cell r="M26611" t="str">
            <v>36213319541010534X</v>
          </cell>
        </row>
        <row r="26612">
          <cell r="M26612" t="str">
            <v>362133195307075314</v>
          </cell>
        </row>
        <row r="26613">
          <cell r="M26613" t="str">
            <v>36073220020213534X</v>
          </cell>
        </row>
        <row r="26614">
          <cell r="M26614" t="str">
            <v>360732200303155366</v>
          </cell>
        </row>
        <row r="26615">
          <cell r="M26615" t="str">
            <v>362133196804085323</v>
          </cell>
        </row>
        <row r="26616">
          <cell r="M26616" t="str">
            <v>362133196911265338</v>
          </cell>
        </row>
        <row r="26617">
          <cell r="M26617" t="str">
            <v>360732199604195331</v>
          </cell>
        </row>
        <row r="26618">
          <cell r="M26618" t="str">
            <v>362133196111185313</v>
          </cell>
        </row>
        <row r="26619">
          <cell r="M26619" t="str">
            <v>360732200702055346</v>
          </cell>
        </row>
        <row r="26620">
          <cell r="M26620" t="str">
            <v>360732201108055313</v>
          </cell>
        </row>
        <row r="26621">
          <cell r="M26621" t="str">
            <v>360732200904165332</v>
          </cell>
        </row>
        <row r="26622">
          <cell r="M26622" t="str">
            <v>362133196206265316</v>
          </cell>
        </row>
        <row r="26623">
          <cell r="M26623" t="str">
            <v>362133197707045324</v>
          </cell>
        </row>
        <row r="26624">
          <cell r="M26624" t="str">
            <v>362133194911295319</v>
          </cell>
        </row>
        <row r="26625">
          <cell r="M26625" t="str">
            <v>362133196808155325</v>
          </cell>
        </row>
        <row r="26626">
          <cell r="M26626" t="str">
            <v>362133196804175310</v>
          </cell>
        </row>
        <row r="26627">
          <cell r="M26627" t="str">
            <v>362133197308175623</v>
          </cell>
        </row>
        <row r="26628">
          <cell r="M26628" t="str">
            <v>362133195309095319</v>
          </cell>
        </row>
        <row r="26629">
          <cell r="M26629" t="str">
            <v>362133195310125327</v>
          </cell>
        </row>
        <row r="26630">
          <cell r="M26630" t="str">
            <v>360732201508305318</v>
          </cell>
        </row>
        <row r="26631">
          <cell r="M26631" t="str">
            <v>362133197603125338</v>
          </cell>
        </row>
        <row r="26632">
          <cell r="M26632" t="str">
            <v>36073220050304533X</v>
          </cell>
        </row>
        <row r="26633">
          <cell r="M26633" t="str">
            <v>362133194706095318</v>
          </cell>
        </row>
        <row r="26634">
          <cell r="M26634" t="str">
            <v>362133197812145327</v>
          </cell>
        </row>
        <row r="26635">
          <cell r="M26635" t="str">
            <v>362133194604045328</v>
          </cell>
        </row>
        <row r="26636">
          <cell r="M26636" t="str">
            <v>360732201206195352</v>
          </cell>
        </row>
        <row r="26637">
          <cell r="M26637" t="str">
            <v>36073220060602534X</v>
          </cell>
        </row>
        <row r="26638">
          <cell r="M26638" t="str">
            <v>362133197505245336</v>
          </cell>
        </row>
        <row r="26639">
          <cell r="M26639" t="str">
            <v>362133194907155313</v>
          </cell>
        </row>
        <row r="26640">
          <cell r="M26640" t="str">
            <v>362133194804105321</v>
          </cell>
        </row>
        <row r="26641">
          <cell r="M26641" t="str">
            <v>360732200904135328</v>
          </cell>
        </row>
        <row r="26642">
          <cell r="M26642" t="str">
            <v>362133197306195620</v>
          </cell>
        </row>
        <row r="26643">
          <cell r="M26643" t="str">
            <v>36073219871025533X</v>
          </cell>
        </row>
        <row r="26644">
          <cell r="M26644" t="str">
            <v>362133195211245323</v>
          </cell>
        </row>
        <row r="26645">
          <cell r="M26645" t="str">
            <v>360732201104175326</v>
          </cell>
        </row>
        <row r="26646">
          <cell r="M26646" t="str">
            <v>360732201304255312</v>
          </cell>
        </row>
        <row r="26647">
          <cell r="M26647" t="str">
            <v>362133197101185314</v>
          </cell>
        </row>
        <row r="26648">
          <cell r="M26648" t="str">
            <v>360732201403045329</v>
          </cell>
        </row>
        <row r="26649">
          <cell r="M26649" t="str">
            <v>360732200907075615</v>
          </cell>
        </row>
        <row r="26650">
          <cell r="M26650" t="str">
            <v>360732200712295319</v>
          </cell>
        </row>
        <row r="26651">
          <cell r="M26651" t="str">
            <v>362133194612275326</v>
          </cell>
        </row>
        <row r="26652">
          <cell r="M26652" t="str">
            <v>362133197609265315</v>
          </cell>
        </row>
        <row r="26653">
          <cell r="M26653" t="str">
            <v>362133194807155316</v>
          </cell>
        </row>
        <row r="26654">
          <cell r="M26654" t="str">
            <v>36213319491108532X</v>
          </cell>
        </row>
        <row r="26655">
          <cell r="M26655" t="str">
            <v>360732198404065327</v>
          </cell>
        </row>
        <row r="26656">
          <cell r="M26656" t="str">
            <v>360732200904075329</v>
          </cell>
        </row>
        <row r="26657">
          <cell r="M26657" t="str">
            <v>360732201112165355</v>
          </cell>
        </row>
        <row r="26658">
          <cell r="M26658" t="str">
            <v>362133197101015622</v>
          </cell>
        </row>
        <row r="26659">
          <cell r="M26659" t="str">
            <v>360732200403105323</v>
          </cell>
        </row>
        <row r="26660">
          <cell r="M26660" t="str">
            <v>360732200610265370</v>
          </cell>
        </row>
        <row r="26661">
          <cell r="M26661" t="str">
            <v>360732199311165315</v>
          </cell>
        </row>
        <row r="26662">
          <cell r="M26662" t="str">
            <v>362133197201155382</v>
          </cell>
        </row>
        <row r="26663">
          <cell r="M26663" t="str">
            <v>360732199412215318</v>
          </cell>
        </row>
        <row r="26664">
          <cell r="M26664" t="str">
            <v>362133197210135623</v>
          </cell>
        </row>
        <row r="26665">
          <cell r="M26665" t="str">
            <v>36213319551115532X</v>
          </cell>
        </row>
        <row r="26666">
          <cell r="M26666" t="str">
            <v>362133195109195323</v>
          </cell>
        </row>
        <row r="26667">
          <cell r="M26667" t="str">
            <v>360732200601215339</v>
          </cell>
        </row>
        <row r="26668">
          <cell r="M26668" t="str">
            <v>362133196711015318</v>
          </cell>
        </row>
        <row r="26669">
          <cell r="M26669" t="str">
            <v>360732200511145314</v>
          </cell>
        </row>
        <row r="26670">
          <cell r="M26670" t="str">
            <v>360732199410205319</v>
          </cell>
        </row>
        <row r="26671">
          <cell r="M26671" t="str">
            <v>362133195208205363</v>
          </cell>
        </row>
        <row r="26672">
          <cell r="M26672" t="str">
            <v>360732198709045335</v>
          </cell>
        </row>
        <row r="26673">
          <cell r="M26673" t="str">
            <v>362133195603115317</v>
          </cell>
        </row>
        <row r="26674">
          <cell r="M26674" t="str">
            <v>360732198912025356</v>
          </cell>
        </row>
        <row r="26675">
          <cell r="M26675" t="str">
            <v>362133197408215346</v>
          </cell>
        </row>
        <row r="26676">
          <cell r="M26676" t="str">
            <v>360732198507085320</v>
          </cell>
        </row>
        <row r="26677">
          <cell r="M26677" t="str">
            <v>360732201010055323</v>
          </cell>
        </row>
        <row r="26678">
          <cell r="M26678" t="str">
            <v>360732201112315317</v>
          </cell>
        </row>
        <row r="26679">
          <cell r="M26679" t="str">
            <v>362133197902175319</v>
          </cell>
        </row>
        <row r="26680">
          <cell r="M26680" t="str">
            <v>360732201502255313</v>
          </cell>
        </row>
        <row r="26681">
          <cell r="M26681" t="str">
            <v>362133194406075358</v>
          </cell>
        </row>
        <row r="26682">
          <cell r="M26682" t="str">
            <v>360732200705215325</v>
          </cell>
        </row>
        <row r="26683">
          <cell r="M26683" t="str">
            <v>362133197905275315</v>
          </cell>
        </row>
        <row r="26684">
          <cell r="M26684" t="str">
            <v>360732200804035311</v>
          </cell>
        </row>
        <row r="26685">
          <cell r="M26685" t="str">
            <v>362133196808205310</v>
          </cell>
        </row>
        <row r="26686">
          <cell r="M26686" t="str">
            <v>360732198511165323</v>
          </cell>
        </row>
        <row r="26687">
          <cell r="M26687" t="str">
            <v>360732201108165328</v>
          </cell>
        </row>
        <row r="26688">
          <cell r="M26688" t="str">
            <v>362133195509155312</v>
          </cell>
        </row>
        <row r="26689">
          <cell r="M26689" t="str">
            <v>362133197303205352</v>
          </cell>
        </row>
        <row r="26690">
          <cell r="M26690" t="str">
            <v>360732200808225331</v>
          </cell>
        </row>
        <row r="26691">
          <cell r="M26691" t="str">
            <v>362133196908225319</v>
          </cell>
        </row>
        <row r="26692">
          <cell r="M26692" t="str">
            <v>362133197608085320</v>
          </cell>
        </row>
        <row r="26693">
          <cell r="M26693" t="str">
            <v>360732200601015361</v>
          </cell>
        </row>
        <row r="26694">
          <cell r="M26694" t="str">
            <v>360732199901135335</v>
          </cell>
        </row>
        <row r="26695">
          <cell r="M26695" t="str">
            <v>360732200803255339</v>
          </cell>
        </row>
        <row r="26696">
          <cell r="M26696" t="str">
            <v>362133195309215325</v>
          </cell>
        </row>
        <row r="26697">
          <cell r="M26697" t="str">
            <v>362133194711255320</v>
          </cell>
        </row>
        <row r="26698">
          <cell r="M26698" t="str">
            <v>362133197101125311</v>
          </cell>
        </row>
        <row r="26699">
          <cell r="M26699" t="str">
            <v>36073220070819534X</v>
          </cell>
        </row>
        <row r="26700">
          <cell r="M26700" t="str">
            <v>360732200608205328</v>
          </cell>
        </row>
        <row r="26701">
          <cell r="M26701" t="str">
            <v>360732200811145316</v>
          </cell>
        </row>
        <row r="26702">
          <cell r="M26702" t="str">
            <v>360732200507095326</v>
          </cell>
        </row>
        <row r="26703">
          <cell r="M26703" t="str">
            <v>362133196808105424</v>
          </cell>
        </row>
        <row r="26704">
          <cell r="M26704" t="str">
            <v>360732200503195346</v>
          </cell>
        </row>
        <row r="26705">
          <cell r="M26705" t="str">
            <v>362133198106135310</v>
          </cell>
        </row>
        <row r="26706">
          <cell r="M26706" t="str">
            <v>360732200810055327</v>
          </cell>
        </row>
        <row r="26707">
          <cell r="M26707" t="str">
            <v>362133194802145346</v>
          </cell>
        </row>
        <row r="26708">
          <cell r="M26708" t="str">
            <v>362133197901195326</v>
          </cell>
        </row>
        <row r="26709">
          <cell r="M26709" t="str">
            <v>360732200707055329</v>
          </cell>
        </row>
        <row r="26710">
          <cell r="M26710" t="str">
            <v>360732200812165319</v>
          </cell>
        </row>
        <row r="26711">
          <cell r="M26711" t="str">
            <v>360732200407115318</v>
          </cell>
        </row>
        <row r="26712">
          <cell r="M26712" t="str">
            <v>360732200812165335</v>
          </cell>
        </row>
        <row r="26713">
          <cell r="M26713" t="str">
            <v>360732199203225333</v>
          </cell>
        </row>
        <row r="26714">
          <cell r="M26714" t="str">
            <v>360732201606305346</v>
          </cell>
        </row>
        <row r="26715">
          <cell r="M26715" t="str">
            <v>362133196912035323</v>
          </cell>
        </row>
        <row r="26716">
          <cell r="M26716" t="str">
            <v>360732200501185347</v>
          </cell>
        </row>
        <row r="26717">
          <cell r="M26717" t="str">
            <v>362133197803245326</v>
          </cell>
        </row>
        <row r="26718">
          <cell r="M26718" t="str">
            <v>360732198812125368</v>
          </cell>
        </row>
        <row r="26719">
          <cell r="M26719" t="str">
            <v>360732201302225347</v>
          </cell>
        </row>
        <row r="26720">
          <cell r="M26720" t="str">
            <v>360732201502125316</v>
          </cell>
        </row>
        <row r="26721">
          <cell r="M26721" t="str">
            <v>362133196708275311</v>
          </cell>
        </row>
        <row r="26722">
          <cell r="M26722" t="str">
            <v>362133196812095329</v>
          </cell>
        </row>
        <row r="26723">
          <cell r="M26723" t="str">
            <v>360732199110245351</v>
          </cell>
        </row>
        <row r="26724">
          <cell r="M26724" t="str">
            <v>36213319750721535X</v>
          </cell>
        </row>
        <row r="26725">
          <cell r="M26725" t="str">
            <v>360732200702105315</v>
          </cell>
        </row>
        <row r="26726">
          <cell r="M26726" t="str">
            <v>362133196601225314</v>
          </cell>
        </row>
        <row r="26727">
          <cell r="M26727" t="str">
            <v>362133193501245314</v>
          </cell>
        </row>
        <row r="26728">
          <cell r="M26728" t="str">
            <v>362133196809015324</v>
          </cell>
        </row>
        <row r="26729">
          <cell r="M26729" t="str">
            <v>360732199010025378</v>
          </cell>
        </row>
        <row r="26730">
          <cell r="M26730" t="str">
            <v>362133197211245330</v>
          </cell>
        </row>
        <row r="26731">
          <cell r="M26731" t="str">
            <v>362133194011015326</v>
          </cell>
        </row>
        <row r="26732">
          <cell r="M26732" t="str">
            <v>362133196711075353</v>
          </cell>
        </row>
        <row r="26733">
          <cell r="M26733" t="str">
            <v>360732201103225344</v>
          </cell>
        </row>
        <row r="26734">
          <cell r="M26734" t="str">
            <v>360732199605075331</v>
          </cell>
        </row>
        <row r="26735">
          <cell r="M26735" t="str">
            <v>362133196802125336</v>
          </cell>
        </row>
        <row r="26736">
          <cell r="M26736" t="str">
            <v>362133196208275315</v>
          </cell>
        </row>
        <row r="26737">
          <cell r="M26737" t="str">
            <v>362133196002105361</v>
          </cell>
        </row>
        <row r="26738">
          <cell r="M26738" t="str">
            <v>36213319791201536X</v>
          </cell>
        </row>
        <row r="26739">
          <cell r="M26739" t="str">
            <v>360732200605015326</v>
          </cell>
        </row>
        <row r="26740">
          <cell r="M26740" t="str">
            <v>360732200110265323</v>
          </cell>
        </row>
        <row r="26741">
          <cell r="M26741" t="str">
            <v>360732200711145378</v>
          </cell>
        </row>
        <row r="26742">
          <cell r="M26742" t="str">
            <v>360732198808165316</v>
          </cell>
        </row>
        <row r="26743">
          <cell r="M26743" t="str">
            <v>360732201904025318</v>
          </cell>
        </row>
        <row r="26744">
          <cell r="M26744" t="str">
            <v>362133196310095345</v>
          </cell>
        </row>
        <row r="26745">
          <cell r="M26745" t="str">
            <v>360732200503155336</v>
          </cell>
        </row>
        <row r="26746">
          <cell r="M26746" t="str">
            <v>362133196707255319</v>
          </cell>
        </row>
        <row r="26747">
          <cell r="M26747" t="str">
            <v>36073220070826531X</v>
          </cell>
        </row>
        <row r="26748">
          <cell r="M26748" t="str">
            <v>362133197408185319</v>
          </cell>
        </row>
        <row r="26749">
          <cell r="M26749" t="str">
            <v>362133196703265325</v>
          </cell>
        </row>
        <row r="26750">
          <cell r="M26750" t="str">
            <v>452724198007113122</v>
          </cell>
        </row>
        <row r="26751">
          <cell r="M26751" t="str">
            <v>362133196704205316</v>
          </cell>
        </row>
        <row r="26752">
          <cell r="M26752" t="str">
            <v>360732200502035324</v>
          </cell>
        </row>
        <row r="26753">
          <cell r="M26753" t="str">
            <v>362133195608035332</v>
          </cell>
        </row>
        <row r="26754">
          <cell r="M26754" t="str">
            <v>362133196304155348</v>
          </cell>
        </row>
        <row r="26755">
          <cell r="M26755" t="str">
            <v>362133195808185319</v>
          </cell>
        </row>
        <row r="26756">
          <cell r="M26756" t="str">
            <v>362133196911235331</v>
          </cell>
        </row>
        <row r="26757">
          <cell r="M26757" t="str">
            <v>362133196303305316</v>
          </cell>
        </row>
        <row r="26758">
          <cell r="M26758" t="str">
            <v>362133195511245376</v>
          </cell>
        </row>
        <row r="26759">
          <cell r="M26759" t="str">
            <v>360732200702265319</v>
          </cell>
        </row>
        <row r="26760">
          <cell r="M26760" t="str">
            <v>360732200508275329</v>
          </cell>
        </row>
        <row r="26761">
          <cell r="M26761" t="str">
            <v>362133194602195314</v>
          </cell>
        </row>
        <row r="26762">
          <cell r="M26762" t="str">
            <v>36213319490716536X</v>
          </cell>
        </row>
        <row r="26763">
          <cell r="M26763" t="str">
            <v>362133198111265312</v>
          </cell>
        </row>
        <row r="26764">
          <cell r="M26764" t="str">
            <v>362133195508165316</v>
          </cell>
        </row>
        <row r="26765">
          <cell r="M26765" t="str">
            <v>362133197111265326</v>
          </cell>
        </row>
        <row r="26766">
          <cell r="M26766" t="str">
            <v>362133194702125313</v>
          </cell>
        </row>
        <row r="26767">
          <cell r="M26767" t="str">
            <v>36213319500414532X</v>
          </cell>
        </row>
        <row r="26768">
          <cell r="M26768" t="str">
            <v>362133196604165310</v>
          </cell>
        </row>
        <row r="26769">
          <cell r="M26769" t="str">
            <v>360732200711295317</v>
          </cell>
        </row>
        <row r="26770">
          <cell r="M26770" t="str">
            <v>362133197206135313</v>
          </cell>
        </row>
        <row r="26771">
          <cell r="M26771" t="str">
            <v>362133197404145344</v>
          </cell>
        </row>
        <row r="26772">
          <cell r="M26772" t="str">
            <v>362133196608165342</v>
          </cell>
        </row>
        <row r="26773">
          <cell r="M26773" t="str">
            <v>36213319790905531X</v>
          </cell>
        </row>
        <row r="26774">
          <cell r="M26774" t="str">
            <v>362133198112095319</v>
          </cell>
        </row>
        <row r="26775">
          <cell r="M26775" t="str">
            <v>360732200510155377</v>
          </cell>
        </row>
        <row r="26776">
          <cell r="M26776" t="str">
            <v>360732200706245323</v>
          </cell>
        </row>
        <row r="26777">
          <cell r="M26777" t="str">
            <v>362133193407225317</v>
          </cell>
        </row>
        <row r="26778">
          <cell r="M26778" t="str">
            <v>360732200712295343</v>
          </cell>
        </row>
        <row r="26779">
          <cell r="M26779" t="str">
            <v>362133194001025328</v>
          </cell>
        </row>
        <row r="26780">
          <cell r="M26780" t="str">
            <v>532128198710160740</v>
          </cell>
        </row>
        <row r="26781">
          <cell r="M26781" t="str">
            <v>360732201509015312</v>
          </cell>
        </row>
        <row r="26782">
          <cell r="M26782" t="str">
            <v>360732201103125319</v>
          </cell>
        </row>
        <row r="26783">
          <cell r="M26783" t="str">
            <v>360732198904175821</v>
          </cell>
        </row>
        <row r="26784">
          <cell r="M26784" t="str">
            <v>360732201203145325</v>
          </cell>
        </row>
        <row r="26785">
          <cell r="M26785" t="str">
            <v>36073220110124535X</v>
          </cell>
        </row>
        <row r="26786">
          <cell r="M26786" t="str">
            <v>362133196312245327</v>
          </cell>
        </row>
        <row r="26787">
          <cell r="M26787" t="str">
            <v>362133197904095339</v>
          </cell>
        </row>
        <row r="26788">
          <cell r="M26788" t="str">
            <v>360732201706185329</v>
          </cell>
        </row>
        <row r="26789">
          <cell r="M26789" t="str">
            <v>36073220151021532X</v>
          </cell>
        </row>
        <row r="26790">
          <cell r="M26790" t="str">
            <v>360732201410155315</v>
          </cell>
        </row>
        <row r="26791">
          <cell r="M26791" t="str">
            <v>360732199307225848</v>
          </cell>
        </row>
        <row r="26792">
          <cell r="M26792" t="str">
            <v>362133197307135312</v>
          </cell>
        </row>
        <row r="26793">
          <cell r="M26793" t="str">
            <v>362133194707075319</v>
          </cell>
        </row>
        <row r="26794">
          <cell r="M26794" t="str">
            <v>362133195912265327</v>
          </cell>
        </row>
        <row r="26795">
          <cell r="M26795" t="str">
            <v>36213319800923531X</v>
          </cell>
        </row>
        <row r="26796">
          <cell r="M26796" t="str">
            <v>362133195704065320</v>
          </cell>
        </row>
        <row r="26797">
          <cell r="M26797" t="str">
            <v>362133196808195124</v>
          </cell>
        </row>
        <row r="26798">
          <cell r="M26798" t="str">
            <v>360732200002025322</v>
          </cell>
        </row>
        <row r="26799">
          <cell r="M26799" t="str">
            <v>362133194007145320</v>
          </cell>
        </row>
        <row r="26800">
          <cell r="M26800" t="str">
            <v>362133196801025317</v>
          </cell>
        </row>
        <row r="26801">
          <cell r="M26801" t="str">
            <v>362133197103015343</v>
          </cell>
        </row>
        <row r="26802">
          <cell r="M26802" t="str">
            <v>362133197803085318</v>
          </cell>
        </row>
        <row r="26803">
          <cell r="M26803" t="str">
            <v>360732200106205328</v>
          </cell>
        </row>
        <row r="26804">
          <cell r="M26804" t="str">
            <v>362133196410165312</v>
          </cell>
        </row>
        <row r="26805">
          <cell r="M26805" t="str">
            <v>360732200806135324</v>
          </cell>
        </row>
        <row r="26806">
          <cell r="M26806" t="str">
            <v>362133197101195360</v>
          </cell>
        </row>
        <row r="26807">
          <cell r="M26807" t="str">
            <v>362133196004085317</v>
          </cell>
        </row>
        <row r="26808">
          <cell r="M26808" t="str">
            <v>362133197010305317</v>
          </cell>
        </row>
        <row r="26809">
          <cell r="M26809" t="str">
            <v>362133195004245355</v>
          </cell>
        </row>
        <row r="26810">
          <cell r="M26810" t="str">
            <v>36073219920321532X</v>
          </cell>
        </row>
        <row r="26811">
          <cell r="M26811" t="str">
            <v>362133194706165320</v>
          </cell>
        </row>
        <row r="26812">
          <cell r="M26812" t="str">
            <v>362133198209145319</v>
          </cell>
        </row>
        <row r="26813">
          <cell r="M26813" t="str">
            <v>362133196905255328</v>
          </cell>
        </row>
        <row r="26814">
          <cell r="M26814" t="str">
            <v>362133197501175318</v>
          </cell>
        </row>
        <row r="26815">
          <cell r="M26815" t="str">
            <v>362133197811235320</v>
          </cell>
        </row>
        <row r="26816">
          <cell r="M26816" t="str">
            <v>360732201002265312</v>
          </cell>
        </row>
        <row r="26817">
          <cell r="M26817" t="str">
            <v>362133196703275312</v>
          </cell>
        </row>
        <row r="26818">
          <cell r="M26818" t="str">
            <v>360732200411205367</v>
          </cell>
        </row>
        <row r="26819">
          <cell r="M26819" t="str">
            <v>362133197204085340</v>
          </cell>
        </row>
        <row r="26820">
          <cell r="M26820" t="str">
            <v>362133197410025314</v>
          </cell>
        </row>
        <row r="26821">
          <cell r="M26821" t="str">
            <v>360732200706065349</v>
          </cell>
        </row>
        <row r="26822">
          <cell r="M26822" t="str">
            <v>362133197405105360</v>
          </cell>
        </row>
        <row r="26823">
          <cell r="M26823" t="str">
            <v>360732200605245316</v>
          </cell>
        </row>
        <row r="26824">
          <cell r="M26824" t="str">
            <v>360732200905305317</v>
          </cell>
        </row>
        <row r="26825">
          <cell r="M26825" t="str">
            <v>36213319620612533X</v>
          </cell>
        </row>
        <row r="26826">
          <cell r="M26826" t="str">
            <v>362133197704275626</v>
          </cell>
        </row>
        <row r="26827">
          <cell r="M26827" t="str">
            <v>360732200712185371</v>
          </cell>
        </row>
        <row r="26828">
          <cell r="M26828" t="str">
            <v>360732200509195339</v>
          </cell>
        </row>
        <row r="26829">
          <cell r="M26829" t="str">
            <v>360732200107215325</v>
          </cell>
        </row>
        <row r="26830">
          <cell r="M26830" t="str">
            <v>362133197703165310</v>
          </cell>
        </row>
        <row r="26831">
          <cell r="M26831" t="str">
            <v>360732199601115324</v>
          </cell>
        </row>
        <row r="26832">
          <cell r="M26832" t="str">
            <v>360732202205125314</v>
          </cell>
        </row>
        <row r="26833">
          <cell r="M26833" t="str">
            <v>360732202009035311</v>
          </cell>
        </row>
        <row r="26834">
          <cell r="M26834" t="str">
            <v>362133196512285315</v>
          </cell>
        </row>
        <row r="26835">
          <cell r="M26835" t="str">
            <v>362133196607135344</v>
          </cell>
        </row>
        <row r="26836">
          <cell r="M26836" t="str">
            <v>360732200201245344</v>
          </cell>
        </row>
        <row r="26837">
          <cell r="M26837" t="str">
            <v>360732200310115346</v>
          </cell>
        </row>
        <row r="26838">
          <cell r="M26838" t="str">
            <v>360732200512135345</v>
          </cell>
        </row>
        <row r="26839">
          <cell r="M26839" t="str">
            <v>360732201503035320</v>
          </cell>
        </row>
        <row r="26840">
          <cell r="M26840" t="str">
            <v>36073220161208536X</v>
          </cell>
        </row>
        <row r="26841">
          <cell r="M26841" t="str">
            <v>360732201504235316</v>
          </cell>
        </row>
        <row r="26842">
          <cell r="M26842" t="str">
            <v>360732201901235328</v>
          </cell>
        </row>
        <row r="26843">
          <cell r="M26843" t="str">
            <v>362133195512245319</v>
          </cell>
        </row>
        <row r="26844">
          <cell r="M26844" t="str">
            <v>362133197401225314</v>
          </cell>
        </row>
        <row r="26845">
          <cell r="M26845" t="str">
            <v>360732200212165315</v>
          </cell>
        </row>
        <row r="26846">
          <cell r="M26846" t="str">
            <v>362133194602185335</v>
          </cell>
        </row>
        <row r="26847">
          <cell r="M26847" t="str">
            <v>36213319490113532X</v>
          </cell>
        </row>
        <row r="26848">
          <cell r="M26848" t="str">
            <v>362133197209275311</v>
          </cell>
        </row>
        <row r="26849">
          <cell r="M26849" t="str">
            <v>36213319661214531X</v>
          </cell>
        </row>
        <row r="26850">
          <cell r="M26850" t="str">
            <v>362133197304115324</v>
          </cell>
        </row>
        <row r="26851">
          <cell r="M26851" t="str">
            <v>362133194605165321</v>
          </cell>
        </row>
        <row r="26852">
          <cell r="M26852" t="str">
            <v>360732200502245348</v>
          </cell>
        </row>
        <row r="26853">
          <cell r="M26853" t="str">
            <v>360732200705185330</v>
          </cell>
        </row>
        <row r="26854">
          <cell r="M26854" t="str">
            <v>36073220000419535X</v>
          </cell>
        </row>
        <row r="26855">
          <cell r="M26855" t="str">
            <v>362133196507105316</v>
          </cell>
        </row>
        <row r="26856">
          <cell r="M26856" t="str">
            <v>36073220041030534X</v>
          </cell>
        </row>
        <row r="26857">
          <cell r="M26857" t="str">
            <v>362133196910125317</v>
          </cell>
        </row>
        <row r="26858">
          <cell r="M26858" t="str">
            <v>362133197102225330</v>
          </cell>
        </row>
        <row r="26859">
          <cell r="M26859" t="str">
            <v>362133197206205326</v>
          </cell>
        </row>
        <row r="26860">
          <cell r="M26860" t="str">
            <v>36213319800210531X</v>
          </cell>
        </row>
        <row r="26861">
          <cell r="M26861" t="str">
            <v>360732201805105320</v>
          </cell>
        </row>
        <row r="26862">
          <cell r="M26862" t="str">
            <v>360732202111035326</v>
          </cell>
        </row>
        <row r="26863">
          <cell r="M26863" t="str">
            <v>360732201702175326</v>
          </cell>
        </row>
        <row r="26864">
          <cell r="M26864" t="str">
            <v>360732201910105314</v>
          </cell>
        </row>
        <row r="26865">
          <cell r="M26865" t="str">
            <v>362133197806115324</v>
          </cell>
        </row>
        <row r="26866">
          <cell r="M26866" t="str">
            <v>362133197604195338</v>
          </cell>
        </row>
        <row r="26867">
          <cell r="M26867" t="str">
            <v>362133196504125338</v>
          </cell>
        </row>
        <row r="26868">
          <cell r="M26868" t="str">
            <v>362133196901105322</v>
          </cell>
        </row>
        <row r="26869">
          <cell r="M26869" t="str">
            <v>362133195008105317</v>
          </cell>
        </row>
        <row r="26870">
          <cell r="M26870" t="str">
            <v>362133195109105324</v>
          </cell>
        </row>
        <row r="26871">
          <cell r="M26871" t="str">
            <v>360732200906255315</v>
          </cell>
        </row>
        <row r="26872">
          <cell r="M26872" t="str">
            <v>362133198104205311</v>
          </cell>
        </row>
        <row r="26873">
          <cell r="M26873" t="str">
            <v>362133197301105315</v>
          </cell>
        </row>
        <row r="26874">
          <cell r="M26874" t="str">
            <v>362133195909205315</v>
          </cell>
        </row>
        <row r="26875">
          <cell r="M26875" t="str">
            <v>36213319730814531X</v>
          </cell>
        </row>
        <row r="26876">
          <cell r="M26876" t="str">
            <v>360732199309275339</v>
          </cell>
        </row>
        <row r="26877">
          <cell r="M26877" t="str">
            <v>360732201210125330</v>
          </cell>
        </row>
        <row r="26878">
          <cell r="M26878" t="str">
            <v>36213319760815543X</v>
          </cell>
        </row>
        <row r="26879">
          <cell r="M26879" t="str">
            <v>360732200711075381</v>
          </cell>
        </row>
        <row r="26880">
          <cell r="M26880" t="str">
            <v>360732200510185322</v>
          </cell>
        </row>
        <row r="26881">
          <cell r="M26881" t="str">
            <v>362133196603185336</v>
          </cell>
        </row>
        <row r="26882">
          <cell r="M26882" t="str">
            <v>362133194906105314</v>
          </cell>
        </row>
        <row r="26883">
          <cell r="M26883" t="str">
            <v>362133197503015318</v>
          </cell>
        </row>
        <row r="26884">
          <cell r="M26884" t="str">
            <v>360732201503275316</v>
          </cell>
        </row>
        <row r="26885">
          <cell r="M26885" t="str">
            <v>362133196302105347</v>
          </cell>
        </row>
        <row r="26886">
          <cell r="M26886" t="str">
            <v>362133198110285338</v>
          </cell>
        </row>
        <row r="26887">
          <cell r="M26887" t="str">
            <v>362133192709095322</v>
          </cell>
        </row>
        <row r="26888">
          <cell r="M26888" t="str">
            <v>362133196211255315</v>
          </cell>
        </row>
        <row r="26889">
          <cell r="M26889" t="str">
            <v>36073220030529532X</v>
          </cell>
        </row>
        <row r="26890">
          <cell r="M26890" t="str">
            <v>36213319740502531X</v>
          </cell>
        </row>
        <row r="26891">
          <cell r="M26891" t="str">
            <v>360732200310255357</v>
          </cell>
        </row>
        <row r="26892">
          <cell r="M26892" t="str">
            <v>362133194408105311</v>
          </cell>
        </row>
        <row r="26893">
          <cell r="M26893" t="str">
            <v>360732198909115342</v>
          </cell>
        </row>
        <row r="26894">
          <cell r="M26894" t="str">
            <v>360732201507015335</v>
          </cell>
        </row>
        <row r="26895">
          <cell r="M26895" t="str">
            <v>360732200906185310</v>
          </cell>
        </row>
        <row r="26896">
          <cell r="M26896" t="str">
            <v>362133196509245339</v>
          </cell>
        </row>
        <row r="26897">
          <cell r="M26897" t="str">
            <v>36213319570910531X</v>
          </cell>
        </row>
        <row r="26898">
          <cell r="M26898" t="str">
            <v>36213319560203534X</v>
          </cell>
        </row>
        <row r="26899">
          <cell r="M26899" t="str">
            <v>362133196506105322</v>
          </cell>
        </row>
        <row r="26900">
          <cell r="M26900" t="str">
            <v>362133197509065324</v>
          </cell>
        </row>
        <row r="26901">
          <cell r="M26901" t="str">
            <v>362133194007135341</v>
          </cell>
        </row>
        <row r="26902">
          <cell r="M26902" t="str">
            <v>360732200708125325</v>
          </cell>
        </row>
        <row r="26903">
          <cell r="M26903" t="str">
            <v>362133196811105337</v>
          </cell>
        </row>
        <row r="26904">
          <cell r="M26904" t="str">
            <v>362133194904065312</v>
          </cell>
        </row>
        <row r="26905">
          <cell r="M26905" t="str">
            <v>362133194801165329</v>
          </cell>
        </row>
        <row r="26906">
          <cell r="M26906" t="str">
            <v>362133197508255337</v>
          </cell>
        </row>
        <row r="26907">
          <cell r="M26907" t="str">
            <v>360732200905035345</v>
          </cell>
        </row>
        <row r="26908">
          <cell r="M26908" t="str">
            <v>362133196806255349</v>
          </cell>
        </row>
        <row r="26909">
          <cell r="M26909" t="str">
            <v>362133197601095323</v>
          </cell>
        </row>
        <row r="26910">
          <cell r="M26910" t="str">
            <v>360732200304275319</v>
          </cell>
        </row>
        <row r="26911">
          <cell r="M26911" t="str">
            <v>362133198209255315</v>
          </cell>
        </row>
        <row r="26912">
          <cell r="M26912" t="str">
            <v>362133195905075314</v>
          </cell>
        </row>
        <row r="26913">
          <cell r="M26913" t="str">
            <v>360732201408065329</v>
          </cell>
        </row>
        <row r="26914">
          <cell r="M26914" t="str">
            <v>362133197402125315</v>
          </cell>
        </row>
        <row r="26915">
          <cell r="M26915" t="str">
            <v>362133194110065329</v>
          </cell>
        </row>
        <row r="26916">
          <cell r="M26916" t="str">
            <v>362133197608075333</v>
          </cell>
        </row>
        <row r="26917">
          <cell r="M26917" t="str">
            <v>36073220100204531X</v>
          </cell>
        </row>
        <row r="26918">
          <cell r="M26918" t="str">
            <v>362133198004015123</v>
          </cell>
        </row>
        <row r="26919">
          <cell r="M26919" t="str">
            <v>360732200708045149</v>
          </cell>
        </row>
        <row r="26920">
          <cell r="M26920" t="str">
            <v>360732201412095117</v>
          </cell>
        </row>
        <row r="26921">
          <cell r="M26921" t="str">
            <v>362133197902285315</v>
          </cell>
        </row>
        <row r="26922">
          <cell r="M26922" t="str">
            <v>360732201203055346</v>
          </cell>
        </row>
        <row r="26923">
          <cell r="M26923" t="str">
            <v>360732198912295356</v>
          </cell>
        </row>
        <row r="26924">
          <cell r="M26924" t="str">
            <v>36213319660705531X</v>
          </cell>
        </row>
        <row r="26925">
          <cell r="M26925" t="str">
            <v>362133197609075319</v>
          </cell>
        </row>
        <row r="26926">
          <cell r="M26926" t="str">
            <v>360732200511195338</v>
          </cell>
        </row>
        <row r="26927">
          <cell r="M26927" t="str">
            <v>362133196707045311</v>
          </cell>
        </row>
        <row r="26928">
          <cell r="M26928" t="str">
            <v>362133197109175348</v>
          </cell>
        </row>
        <row r="26929">
          <cell r="M26929" t="str">
            <v>360732199508190055</v>
          </cell>
        </row>
        <row r="26930">
          <cell r="M26930" t="str">
            <v>360732199509275333</v>
          </cell>
        </row>
        <row r="26931">
          <cell r="M26931" t="str">
            <v>360732201002145345</v>
          </cell>
        </row>
        <row r="26932">
          <cell r="M26932" t="str">
            <v>360732200711285311</v>
          </cell>
        </row>
        <row r="26933">
          <cell r="M26933" t="str">
            <v>362133195606125334</v>
          </cell>
        </row>
        <row r="26934">
          <cell r="M26934" t="str">
            <v>362133195606155365</v>
          </cell>
        </row>
        <row r="26935">
          <cell r="M26935" t="str">
            <v>360732199104105336</v>
          </cell>
        </row>
        <row r="26936">
          <cell r="M26936" t="str">
            <v>362133197906275317</v>
          </cell>
        </row>
        <row r="26937">
          <cell r="M26937" t="str">
            <v>362133194609195317</v>
          </cell>
        </row>
        <row r="26938">
          <cell r="M26938" t="str">
            <v>362133196405305325</v>
          </cell>
        </row>
        <row r="26939">
          <cell r="M26939" t="str">
            <v>360732200311295326</v>
          </cell>
        </row>
        <row r="26940">
          <cell r="M26940" t="str">
            <v>360732199205095325</v>
          </cell>
        </row>
        <row r="26941">
          <cell r="M26941" t="str">
            <v>362133197910125346</v>
          </cell>
        </row>
        <row r="26942">
          <cell r="M26942" t="str">
            <v>360732200601215312</v>
          </cell>
        </row>
        <row r="26943">
          <cell r="M26943" t="str">
            <v>360732200801055317</v>
          </cell>
        </row>
        <row r="26944">
          <cell r="M26944" t="str">
            <v>362133194512275310</v>
          </cell>
        </row>
        <row r="26945">
          <cell r="M26945" t="str">
            <v>360732198702185124</v>
          </cell>
        </row>
        <row r="26946">
          <cell r="M26946" t="str">
            <v>362133194910195324</v>
          </cell>
        </row>
        <row r="26947">
          <cell r="M26947" t="str">
            <v>360732200901165329</v>
          </cell>
        </row>
        <row r="26948">
          <cell r="M26948" t="str">
            <v>360732200711195316</v>
          </cell>
        </row>
        <row r="26949">
          <cell r="M26949" t="str">
            <v>362133197206165336</v>
          </cell>
        </row>
        <row r="26950">
          <cell r="M26950" t="str">
            <v>360732201403265321</v>
          </cell>
        </row>
        <row r="26951">
          <cell r="M26951" t="str">
            <v>360732201207125348</v>
          </cell>
        </row>
        <row r="26952">
          <cell r="M26952" t="str">
            <v>362133194903025319</v>
          </cell>
        </row>
        <row r="26953">
          <cell r="M26953" t="str">
            <v>362133194910055321</v>
          </cell>
        </row>
        <row r="26954">
          <cell r="M26954" t="str">
            <v>362133197302215321</v>
          </cell>
        </row>
        <row r="26955">
          <cell r="M26955" t="str">
            <v>362133196802295335</v>
          </cell>
        </row>
        <row r="26956">
          <cell r="M26956" t="str">
            <v>360732199712095338</v>
          </cell>
        </row>
        <row r="26957">
          <cell r="M26957" t="str">
            <v>362133197312255124</v>
          </cell>
        </row>
        <row r="26958">
          <cell r="M26958" t="str">
            <v>36073220090112536X</v>
          </cell>
        </row>
        <row r="26959">
          <cell r="M26959" t="str">
            <v>360732201109075316</v>
          </cell>
        </row>
        <row r="26960">
          <cell r="M26960" t="str">
            <v>362133196002095319</v>
          </cell>
        </row>
        <row r="26961">
          <cell r="M26961" t="str">
            <v>362133196508235323</v>
          </cell>
        </row>
        <row r="26962">
          <cell r="M26962" t="str">
            <v>362133194707125320</v>
          </cell>
        </row>
        <row r="26963">
          <cell r="M26963" t="str">
            <v>362133195301195315</v>
          </cell>
        </row>
        <row r="26964">
          <cell r="M26964" t="str">
            <v>362133195403065327</v>
          </cell>
        </row>
        <row r="26965">
          <cell r="M26965" t="str">
            <v>360732200812145334</v>
          </cell>
        </row>
        <row r="26966">
          <cell r="M26966" t="str">
            <v>360732201007105318</v>
          </cell>
        </row>
        <row r="26967">
          <cell r="M26967" t="str">
            <v>362133197809195374</v>
          </cell>
        </row>
        <row r="26968">
          <cell r="M26968" t="str">
            <v>360732200704175317</v>
          </cell>
        </row>
        <row r="26969">
          <cell r="M26969" t="str">
            <v>36213319351101531X</v>
          </cell>
        </row>
        <row r="26970">
          <cell r="M26970" t="str">
            <v>362133196505015325</v>
          </cell>
        </row>
        <row r="26971">
          <cell r="M26971" t="str">
            <v>362133194009135329</v>
          </cell>
        </row>
        <row r="26972">
          <cell r="M26972" t="str">
            <v>360732200403015328</v>
          </cell>
        </row>
        <row r="26973">
          <cell r="M26973" t="str">
            <v>362133196510175315</v>
          </cell>
        </row>
        <row r="26974">
          <cell r="M26974" t="str">
            <v>362133194901025323</v>
          </cell>
        </row>
        <row r="26975">
          <cell r="M26975" t="str">
            <v>36213319561102532X</v>
          </cell>
        </row>
        <row r="26976">
          <cell r="M26976" t="str">
            <v>362133194401105343</v>
          </cell>
        </row>
        <row r="26977">
          <cell r="M26977" t="str">
            <v>362133196812095310</v>
          </cell>
        </row>
        <row r="26978">
          <cell r="M26978" t="str">
            <v>362133195311095318</v>
          </cell>
        </row>
        <row r="26979">
          <cell r="M26979" t="str">
            <v>36213319621109534X</v>
          </cell>
        </row>
        <row r="26980">
          <cell r="M26980" t="str">
            <v>362133197408175313</v>
          </cell>
        </row>
        <row r="26981">
          <cell r="M26981" t="str">
            <v>360732200202165311</v>
          </cell>
        </row>
        <row r="26982">
          <cell r="M26982" t="str">
            <v>362133196512285323</v>
          </cell>
        </row>
        <row r="26983">
          <cell r="M26983" t="str">
            <v>362133196103145311</v>
          </cell>
        </row>
        <row r="26984">
          <cell r="M26984" t="str">
            <v>360732201004255337</v>
          </cell>
        </row>
        <row r="26985">
          <cell r="M26985" t="str">
            <v>362133195611145321</v>
          </cell>
        </row>
        <row r="26986">
          <cell r="M26986" t="str">
            <v>362133195307235330</v>
          </cell>
        </row>
        <row r="26987">
          <cell r="M26987" t="str">
            <v>360732201205265339</v>
          </cell>
        </row>
        <row r="26988">
          <cell r="M26988" t="str">
            <v>362133198209294728</v>
          </cell>
        </row>
        <row r="26989">
          <cell r="M26989" t="str">
            <v>360732201205265312</v>
          </cell>
        </row>
        <row r="26990">
          <cell r="M26990" t="str">
            <v>360732200705065347</v>
          </cell>
        </row>
        <row r="26991">
          <cell r="M26991" t="str">
            <v>362133197304215317</v>
          </cell>
        </row>
        <row r="26992">
          <cell r="M26992" t="str">
            <v>360732202104275321</v>
          </cell>
        </row>
        <row r="26993">
          <cell r="M26993" t="str">
            <v>362133197803055629</v>
          </cell>
        </row>
        <row r="26994">
          <cell r="M26994" t="str">
            <v>362133194607135310</v>
          </cell>
        </row>
        <row r="26995">
          <cell r="M26995" t="str">
            <v>362133195205135312</v>
          </cell>
        </row>
        <row r="26996">
          <cell r="M26996" t="str">
            <v>360732200605225315</v>
          </cell>
        </row>
        <row r="26997">
          <cell r="M26997" t="str">
            <v>360732200412195324</v>
          </cell>
        </row>
        <row r="26998">
          <cell r="M26998" t="str">
            <v>360732201101195313</v>
          </cell>
        </row>
        <row r="26999">
          <cell r="M26999" t="str">
            <v>360732200902135332</v>
          </cell>
        </row>
        <row r="27000">
          <cell r="M27000" t="str">
            <v>360732199309085332</v>
          </cell>
        </row>
        <row r="27001">
          <cell r="M27001" t="str">
            <v>36213319780720533X</v>
          </cell>
        </row>
        <row r="27002">
          <cell r="M27002" t="str">
            <v>362133194901175321</v>
          </cell>
        </row>
        <row r="27003">
          <cell r="M27003" t="str">
            <v>362133196001215315</v>
          </cell>
        </row>
        <row r="27004">
          <cell r="M27004" t="str">
            <v>360732198405144449</v>
          </cell>
        </row>
        <row r="27005">
          <cell r="M27005" t="str">
            <v>36213319681116533X</v>
          </cell>
        </row>
        <row r="27006">
          <cell r="M27006" t="str">
            <v>360732201303195311</v>
          </cell>
        </row>
        <row r="27007">
          <cell r="M27007" t="str">
            <v>360732201303195338</v>
          </cell>
        </row>
        <row r="27008">
          <cell r="M27008" t="str">
            <v>36213319680714531X</v>
          </cell>
        </row>
        <row r="27009">
          <cell r="M27009" t="str">
            <v>360732200611045345</v>
          </cell>
        </row>
        <row r="27010">
          <cell r="M27010" t="str">
            <v>360732200509275347</v>
          </cell>
        </row>
        <row r="27011">
          <cell r="M27011" t="str">
            <v>360732201211145333</v>
          </cell>
        </row>
        <row r="27012">
          <cell r="M27012" t="str">
            <v>362133198304295120</v>
          </cell>
        </row>
        <row r="27013">
          <cell r="M27013" t="str">
            <v>360732201211145317</v>
          </cell>
        </row>
        <row r="27014">
          <cell r="M27014" t="str">
            <v>362133196501015336</v>
          </cell>
        </row>
        <row r="27015">
          <cell r="M27015" t="str">
            <v>360732201511195316</v>
          </cell>
        </row>
        <row r="27016">
          <cell r="M27016" t="str">
            <v>362133196806295340</v>
          </cell>
        </row>
        <row r="27017">
          <cell r="M27017" t="str">
            <v>360732198510115316</v>
          </cell>
        </row>
        <row r="27018">
          <cell r="M27018" t="str">
            <v>360727198812260323</v>
          </cell>
        </row>
        <row r="27019">
          <cell r="M27019" t="str">
            <v>362133196309065325</v>
          </cell>
        </row>
        <row r="27020">
          <cell r="M27020" t="str">
            <v>362133195708105334</v>
          </cell>
        </row>
        <row r="27021">
          <cell r="M27021" t="str">
            <v>362133196010155334</v>
          </cell>
        </row>
        <row r="27022">
          <cell r="M27022" t="str">
            <v>362133196610135337</v>
          </cell>
        </row>
        <row r="27023">
          <cell r="M27023" t="str">
            <v>360732201406305317</v>
          </cell>
        </row>
        <row r="27024">
          <cell r="M27024" t="str">
            <v>360732198312075317</v>
          </cell>
        </row>
        <row r="27025">
          <cell r="M27025" t="str">
            <v>362133194204115323</v>
          </cell>
        </row>
        <row r="27026">
          <cell r="M27026" t="str">
            <v>36213319491208533X</v>
          </cell>
        </row>
        <row r="27027">
          <cell r="M27027" t="str">
            <v>362133194802135324</v>
          </cell>
        </row>
        <row r="27028">
          <cell r="M27028" t="str">
            <v>362133195409155315</v>
          </cell>
        </row>
        <row r="27029">
          <cell r="M27029" t="str">
            <v>362133195705285325</v>
          </cell>
        </row>
        <row r="27030">
          <cell r="M27030" t="str">
            <v>362133195405235326</v>
          </cell>
        </row>
        <row r="27031">
          <cell r="M27031" t="str">
            <v>362133195312135318</v>
          </cell>
        </row>
        <row r="27032">
          <cell r="M27032" t="str">
            <v>362133195706085317</v>
          </cell>
        </row>
        <row r="27033">
          <cell r="M27033" t="str">
            <v>362133195212295314</v>
          </cell>
        </row>
        <row r="27034">
          <cell r="M27034" t="str">
            <v>362133194803165322</v>
          </cell>
        </row>
        <row r="27035">
          <cell r="M27035" t="str">
            <v>360732201308205312</v>
          </cell>
        </row>
        <row r="27036">
          <cell r="M27036" t="str">
            <v>360732201201225348</v>
          </cell>
        </row>
        <row r="27037">
          <cell r="M27037" t="str">
            <v>362133197303195334</v>
          </cell>
        </row>
        <row r="27038">
          <cell r="M27038" t="str">
            <v>362133197808205323</v>
          </cell>
        </row>
        <row r="27039">
          <cell r="M27039" t="str">
            <v>362133196805195313</v>
          </cell>
        </row>
        <row r="27040">
          <cell r="M27040" t="str">
            <v>362133197107115317</v>
          </cell>
        </row>
        <row r="27041">
          <cell r="M27041" t="str">
            <v>362133194909115331</v>
          </cell>
        </row>
        <row r="27042">
          <cell r="M27042" t="str">
            <v>362133195702285338</v>
          </cell>
        </row>
        <row r="27043">
          <cell r="M27043" t="str">
            <v>362133197304225312</v>
          </cell>
        </row>
        <row r="27044">
          <cell r="M27044" t="str">
            <v>362133195109145326</v>
          </cell>
        </row>
        <row r="27045">
          <cell r="M27045" t="str">
            <v>362133197107245322</v>
          </cell>
        </row>
        <row r="27046">
          <cell r="M27046" t="str">
            <v>362133196008125355</v>
          </cell>
        </row>
        <row r="27047">
          <cell r="M27047" t="str">
            <v>362133197410225316</v>
          </cell>
        </row>
        <row r="27048">
          <cell r="M27048" t="str">
            <v>362133197609295311</v>
          </cell>
        </row>
        <row r="27049">
          <cell r="M27049" t="str">
            <v>362133195108295314</v>
          </cell>
        </row>
        <row r="27050">
          <cell r="M27050" t="str">
            <v>362133194612285321</v>
          </cell>
        </row>
        <row r="27051">
          <cell r="M27051" t="str">
            <v>36213319710806534X</v>
          </cell>
        </row>
        <row r="27052">
          <cell r="M27052" t="str">
            <v>36213319710818535X</v>
          </cell>
        </row>
        <row r="27053">
          <cell r="M27053" t="str">
            <v>362133195208205320</v>
          </cell>
        </row>
        <row r="27054">
          <cell r="M27054" t="str">
            <v>362133197310015346</v>
          </cell>
        </row>
        <row r="27055">
          <cell r="M27055" t="str">
            <v>362133196411185315</v>
          </cell>
        </row>
        <row r="27056">
          <cell r="M27056" t="str">
            <v>362133194612295327</v>
          </cell>
        </row>
        <row r="27057">
          <cell r="M27057" t="str">
            <v>362133196610205323</v>
          </cell>
        </row>
        <row r="27058">
          <cell r="M27058" t="str">
            <v>362133196612185311</v>
          </cell>
        </row>
        <row r="27059">
          <cell r="M27059" t="str">
            <v>362133197008165327</v>
          </cell>
        </row>
        <row r="27060">
          <cell r="M27060" t="str">
            <v>362133197103105314</v>
          </cell>
        </row>
        <row r="27061">
          <cell r="M27061" t="str">
            <v>360732200611065311</v>
          </cell>
        </row>
        <row r="27062">
          <cell r="M27062" t="str">
            <v>362133195705105320</v>
          </cell>
        </row>
        <row r="27063">
          <cell r="M27063" t="str">
            <v>362133194003195320</v>
          </cell>
        </row>
        <row r="27064">
          <cell r="M27064" t="str">
            <v>362133197202145311</v>
          </cell>
        </row>
        <row r="27065">
          <cell r="M27065" t="str">
            <v>362133195410115337</v>
          </cell>
        </row>
        <row r="27066">
          <cell r="M27066" t="str">
            <v>362133195608245313</v>
          </cell>
        </row>
        <row r="27067">
          <cell r="M27067" t="str">
            <v>360732200212285325</v>
          </cell>
        </row>
        <row r="27068">
          <cell r="M27068" t="str">
            <v>362133196805255347</v>
          </cell>
        </row>
        <row r="27069">
          <cell r="M27069" t="str">
            <v>362133196207295314</v>
          </cell>
        </row>
        <row r="27070">
          <cell r="M27070" t="str">
            <v>362133196210085326</v>
          </cell>
        </row>
        <row r="27071">
          <cell r="M27071" t="str">
            <v>362133197804115320</v>
          </cell>
        </row>
        <row r="27072">
          <cell r="M27072" t="str">
            <v>362133197210215316</v>
          </cell>
        </row>
        <row r="27073">
          <cell r="M27073" t="str">
            <v>360732201008255342</v>
          </cell>
        </row>
        <row r="27074">
          <cell r="M27074" t="str">
            <v>360732201406075312</v>
          </cell>
        </row>
        <row r="27075">
          <cell r="M27075" t="str">
            <v>360732198901115321</v>
          </cell>
        </row>
        <row r="27076">
          <cell r="M27076" t="str">
            <v>362133195706095312</v>
          </cell>
        </row>
        <row r="27077">
          <cell r="M27077" t="str">
            <v>36213319320229532X</v>
          </cell>
        </row>
        <row r="27078">
          <cell r="M27078" t="str">
            <v>360732201602175345</v>
          </cell>
        </row>
        <row r="27079">
          <cell r="M27079" t="str">
            <v>362133195708235323</v>
          </cell>
        </row>
        <row r="27080">
          <cell r="M27080" t="str">
            <v>360732200906265345</v>
          </cell>
        </row>
        <row r="27081">
          <cell r="M27081" t="str">
            <v>362133198301205310</v>
          </cell>
        </row>
        <row r="27082">
          <cell r="M27082" t="str">
            <v>362133196904205329</v>
          </cell>
        </row>
        <row r="27083">
          <cell r="M27083" t="str">
            <v>36213319790826534X</v>
          </cell>
        </row>
        <row r="27084">
          <cell r="M27084" t="str">
            <v>362133194902145327</v>
          </cell>
        </row>
        <row r="27085">
          <cell r="M27085" t="str">
            <v>362133197209215335</v>
          </cell>
        </row>
        <row r="27086">
          <cell r="M27086" t="str">
            <v>362133196304135320</v>
          </cell>
        </row>
        <row r="27087">
          <cell r="M27087" t="str">
            <v>360732201401225342</v>
          </cell>
        </row>
        <row r="27088">
          <cell r="M27088" t="str">
            <v>362133194511105328</v>
          </cell>
        </row>
        <row r="27089">
          <cell r="M27089" t="str">
            <v>360732200603045310</v>
          </cell>
        </row>
        <row r="27090">
          <cell r="M27090" t="str">
            <v>36073220081019532X</v>
          </cell>
        </row>
        <row r="27091">
          <cell r="M27091" t="str">
            <v>360732201004015333</v>
          </cell>
        </row>
        <row r="27092">
          <cell r="M27092" t="str">
            <v>362133194903035314</v>
          </cell>
        </row>
        <row r="27093">
          <cell r="M27093" t="str">
            <v>362133197810025372</v>
          </cell>
        </row>
        <row r="27094">
          <cell r="M27094" t="str">
            <v>362133194609235323</v>
          </cell>
        </row>
        <row r="27095">
          <cell r="M27095" t="str">
            <v>362133194111115316</v>
          </cell>
        </row>
        <row r="27096">
          <cell r="M27096" t="str">
            <v>362133193712295346</v>
          </cell>
        </row>
        <row r="27097">
          <cell r="M27097" t="str">
            <v>360732200410205330</v>
          </cell>
        </row>
        <row r="27098">
          <cell r="M27098" t="str">
            <v>36213319720819531X</v>
          </cell>
        </row>
        <row r="27099">
          <cell r="M27099" t="str">
            <v>362133194907165319</v>
          </cell>
        </row>
        <row r="27100">
          <cell r="M27100" t="str">
            <v>362133195110225323</v>
          </cell>
        </row>
        <row r="27101">
          <cell r="M27101" t="str">
            <v>362133195608105329</v>
          </cell>
        </row>
        <row r="27102">
          <cell r="M27102" t="str">
            <v>362133196406045326</v>
          </cell>
        </row>
        <row r="27103">
          <cell r="M27103" t="str">
            <v>360732201209305318</v>
          </cell>
        </row>
        <row r="27104">
          <cell r="M27104" t="str">
            <v>362133198007025319</v>
          </cell>
        </row>
        <row r="27105">
          <cell r="M27105" t="str">
            <v>360732200708095322</v>
          </cell>
        </row>
        <row r="27106">
          <cell r="M27106" t="str">
            <v>360732200903275310</v>
          </cell>
        </row>
        <row r="27107">
          <cell r="M27107" t="str">
            <v>360732200609065347</v>
          </cell>
        </row>
        <row r="27108">
          <cell r="M27108" t="str">
            <v>362124198301132020</v>
          </cell>
        </row>
        <row r="27109">
          <cell r="M27109" t="str">
            <v>360732200808215395</v>
          </cell>
        </row>
        <row r="27110">
          <cell r="M27110" t="str">
            <v>362133197601055321</v>
          </cell>
        </row>
        <row r="27111">
          <cell r="M27111" t="str">
            <v>362133197801235319</v>
          </cell>
        </row>
        <row r="27112">
          <cell r="M27112" t="str">
            <v>360732201004225322</v>
          </cell>
        </row>
        <row r="27113">
          <cell r="M27113" t="str">
            <v>360732201505235334</v>
          </cell>
        </row>
        <row r="27114">
          <cell r="M27114" t="str">
            <v>362133197401245315</v>
          </cell>
        </row>
        <row r="27115">
          <cell r="M27115" t="str">
            <v>360732200701235329</v>
          </cell>
        </row>
        <row r="27116">
          <cell r="M27116" t="str">
            <v>360732201004185359</v>
          </cell>
        </row>
        <row r="27117">
          <cell r="M27117" t="str">
            <v>360732201306075315</v>
          </cell>
        </row>
        <row r="27118">
          <cell r="M27118" t="str">
            <v>362133196501285336</v>
          </cell>
        </row>
        <row r="27119">
          <cell r="M27119" t="str">
            <v>360732200507285349</v>
          </cell>
        </row>
        <row r="27120">
          <cell r="M27120" t="str">
            <v>360732200703025333</v>
          </cell>
        </row>
        <row r="27121">
          <cell r="M27121" t="str">
            <v>362133195807015318</v>
          </cell>
        </row>
        <row r="27122">
          <cell r="M27122" t="str">
            <v>362133198108120091</v>
          </cell>
        </row>
        <row r="27123">
          <cell r="M27123" t="str">
            <v>362133195405065320</v>
          </cell>
        </row>
        <row r="27124">
          <cell r="M27124" t="str">
            <v>36073220060920532X</v>
          </cell>
        </row>
        <row r="27125">
          <cell r="M27125" t="str">
            <v>360732200710025331</v>
          </cell>
        </row>
        <row r="27126">
          <cell r="M27126" t="str">
            <v>362133195304015316</v>
          </cell>
        </row>
        <row r="27127">
          <cell r="M27127" t="str">
            <v>362133196003185340</v>
          </cell>
        </row>
        <row r="27128">
          <cell r="M27128" t="str">
            <v>360732200811065367</v>
          </cell>
        </row>
        <row r="27129">
          <cell r="M27129" t="str">
            <v>360732201110015353</v>
          </cell>
        </row>
        <row r="27130">
          <cell r="M27130" t="str">
            <v>360732201005295314</v>
          </cell>
        </row>
        <row r="27131">
          <cell r="M27131" t="str">
            <v>362133194511175326</v>
          </cell>
        </row>
        <row r="27132">
          <cell r="M27132" t="str">
            <v>362133197206095331</v>
          </cell>
        </row>
        <row r="27133">
          <cell r="M27133" t="str">
            <v>362133197501275327</v>
          </cell>
        </row>
        <row r="27134">
          <cell r="M27134" t="str">
            <v>36073220140812531X</v>
          </cell>
        </row>
        <row r="27135">
          <cell r="M27135" t="str">
            <v>362133195510175310</v>
          </cell>
        </row>
        <row r="27136">
          <cell r="M27136" t="str">
            <v>36213319570815534X</v>
          </cell>
        </row>
        <row r="27137">
          <cell r="M27137" t="str">
            <v>362133195211265316</v>
          </cell>
        </row>
        <row r="27138">
          <cell r="M27138" t="str">
            <v>362133195711115322</v>
          </cell>
        </row>
        <row r="27139">
          <cell r="M27139" t="str">
            <v>362133196408225320</v>
          </cell>
        </row>
        <row r="27140">
          <cell r="M27140" t="str">
            <v>362133196901235346</v>
          </cell>
        </row>
        <row r="27141">
          <cell r="M27141" t="str">
            <v>362133193604065324</v>
          </cell>
        </row>
        <row r="27142">
          <cell r="M27142" t="str">
            <v>362133196512155326</v>
          </cell>
        </row>
        <row r="27143">
          <cell r="M27143" t="str">
            <v>362133194006095325</v>
          </cell>
        </row>
        <row r="27144">
          <cell r="M27144" t="str">
            <v>362133197506205336</v>
          </cell>
        </row>
        <row r="27145">
          <cell r="M27145" t="str">
            <v>362133194007205346</v>
          </cell>
        </row>
        <row r="27146">
          <cell r="M27146" t="str">
            <v>362133196911165310</v>
          </cell>
        </row>
        <row r="27147">
          <cell r="M27147" t="str">
            <v>362133197510075343</v>
          </cell>
        </row>
        <row r="27148">
          <cell r="M27148" t="str">
            <v>360732200109235311</v>
          </cell>
        </row>
        <row r="27149">
          <cell r="M27149" t="str">
            <v>362133197508235336</v>
          </cell>
        </row>
        <row r="27150">
          <cell r="M27150" t="str">
            <v>360732200707145340</v>
          </cell>
        </row>
        <row r="27151">
          <cell r="M27151" t="str">
            <v>360732200407035342</v>
          </cell>
        </row>
        <row r="27152">
          <cell r="M27152" t="str">
            <v>360732201102065326</v>
          </cell>
        </row>
        <row r="27153">
          <cell r="M27153" t="str">
            <v>362133195612185317</v>
          </cell>
        </row>
        <row r="27154">
          <cell r="M27154" t="str">
            <v>360732198910085320</v>
          </cell>
        </row>
        <row r="27155">
          <cell r="M27155" t="str">
            <v>362133194901195314</v>
          </cell>
        </row>
        <row r="27156">
          <cell r="M27156" t="str">
            <v>362133195809075365</v>
          </cell>
        </row>
        <row r="27157">
          <cell r="M27157" t="str">
            <v>360732201007065328</v>
          </cell>
        </row>
        <row r="27158">
          <cell r="M27158" t="str">
            <v>360732201811095341</v>
          </cell>
        </row>
        <row r="27159">
          <cell r="M27159" t="str">
            <v>360732201608215328</v>
          </cell>
        </row>
        <row r="27160">
          <cell r="M27160" t="str">
            <v>360732201205115322</v>
          </cell>
        </row>
        <row r="27161">
          <cell r="M27161" t="str">
            <v>360732202010145315</v>
          </cell>
        </row>
        <row r="27162">
          <cell r="M27162" t="str">
            <v>362133195410255313</v>
          </cell>
        </row>
        <row r="27163">
          <cell r="M27163" t="str">
            <v>360732199112284725</v>
          </cell>
        </row>
        <row r="27164">
          <cell r="M27164" t="str">
            <v>362133195405085321</v>
          </cell>
        </row>
        <row r="27165">
          <cell r="M27165" t="str">
            <v>360732201603235311</v>
          </cell>
        </row>
        <row r="27166">
          <cell r="M27166" t="str">
            <v>360732201911065326</v>
          </cell>
        </row>
        <row r="27167">
          <cell r="M27167" t="str">
            <v>360732202105045325</v>
          </cell>
        </row>
        <row r="27168">
          <cell r="M27168" t="str">
            <v>362133194305165311</v>
          </cell>
        </row>
        <row r="27169">
          <cell r="M27169" t="str">
            <v>362133195410155363</v>
          </cell>
        </row>
        <row r="27170">
          <cell r="M27170" t="str">
            <v>360732200406185314</v>
          </cell>
        </row>
        <row r="27171">
          <cell r="M27171" t="str">
            <v>36213319741224537X</v>
          </cell>
        </row>
        <row r="27172">
          <cell r="M27172" t="str">
            <v>360732200810100028</v>
          </cell>
        </row>
        <row r="27173">
          <cell r="M27173" t="str">
            <v>360732200508086421</v>
          </cell>
        </row>
        <row r="27174">
          <cell r="M27174" t="str">
            <v>36073220110111531X</v>
          </cell>
        </row>
        <row r="27175">
          <cell r="M27175" t="str">
            <v>36213319760316533X</v>
          </cell>
        </row>
        <row r="27176">
          <cell r="M27176" t="str">
            <v>362133195512065334</v>
          </cell>
        </row>
        <row r="27177">
          <cell r="M27177" t="str">
            <v>360732201409135317</v>
          </cell>
        </row>
        <row r="27178">
          <cell r="M27178" t="str">
            <v>360732201306295326</v>
          </cell>
        </row>
        <row r="27179">
          <cell r="M27179" t="str">
            <v>360732201604135320</v>
          </cell>
        </row>
        <row r="27180">
          <cell r="M27180" t="str">
            <v>360732201810275316</v>
          </cell>
        </row>
        <row r="27181">
          <cell r="M27181" t="str">
            <v>36213319650507531X</v>
          </cell>
        </row>
        <row r="27182">
          <cell r="M27182" t="str">
            <v>362133196510035320</v>
          </cell>
        </row>
        <row r="27183">
          <cell r="M27183" t="str">
            <v>360732200507015330</v>
          </cell>
        </row>
        <row r="27184">
          <cell r="M27184" t="str">
            <v>360732201206275328</v>
          </cell>
        </row>
        <row r="27185">
          <cell r="M27185" t="str">
            <v>362133196012135329</v>
          </cell>
        </row>
        <row r="27186">
          <cell r="M27186" t="str">
            <v>362133195107105347</v>
          </cell>
        </row>
        <row r="27187">
          <cell r="M27187" t="str">
            <v>362133196210085318</v>
          </cell>
        </row>
        <row r="27188">
          <cell r="M27188" t="str">
            <v>362133196804205348</v>
          </cell>
        </row>
        <row r="27189">
          <cell r="M27189" t="str">
            <v>36073220030525531X</v>
          </cell>
        </row>
        <row r="27190">
          <cell r="M27190" t="str">
            <v>360732199101155354</v>
          </cell>
        </row>
        <row r="27191">
          <cell r="M27191" t="str">
            <v>362133195411205342</v>
          </cell>
        </row>
        <row r="27192">
          <cell r="M27192" t="str">
            <v>360732200910085320</v>
          </cell>
        </row>
        <row r="27193">
          <cell r="M27193" t="str">
            <v>362133198202015319</v>
          </cell>
        </row>
        <row r="27194">
          <cell r="M27194" t="str">
            <v>362133196905285316</v>
          </cell>
        </row>
        <row r="27195">
          <cell r="M27195" t="str">
            <v>362133194609135322</v>
          </cell>
        </row>
        <row r="27196">
          <cell r="M27196" t="str">
            <v>362133195707155321</v>
          </cell>
        </row>
        <row r="27197">
          <cell r="M27197" t="str">
            <v>362133196702105311</v>
          </cell>
        </row>
        <row r="27198">
          <cell r="M27198" t="str">
            <v>36073220070305533X</v>
          </cell>
        </row>
        <row r="27199">
          <cell r="M27199" t="str">
            <v>360732199604115354</v>
          </cell>
        </row>
        <row r="27200">
          <cell r="M27200" t="str">
            <v>362133195208185315</v>
          </cell>
        </row>
        <row r="27201">
          <cell r="M27201" t="str">
            <v>362133195409065328</v>
          </cell>
        </row>
        <row r="27202">
          <cell r="M27202" t="str">
            <v>362133194503155317</v>
          </cell>
        </row>
        <row r="27203">
          <cell r="M27203" t="str">
            <v>362133195001015327</v>
          </cell>
        </row>
        <row r="27204">
          <cell r="M27204" t="str">
            <v>362133197106215332</v>
          </cell>
        </row>
        <row r="27205">
          <cell r="M27205" t="str">
            <v>362133197304225320</v>
          </cell>
        </row>
        <row r="27206">
          <cell r="M27206" t="str">
            <v>362133194412015319</v>
          </cell>
        </row>
        <row r="27207">
          <cell r="M27207" t="str">
            <v>360732200501135323</v>
          </cell>
        </row>
        <row r="27208">
          <cell r="M27208" t="str">
            <v>360732200711195332</v>
          </cell>
        </row>
        <row r="27209">
          <cell r="M27209" t="str">
            <v>362133196809265315</v>
          </cell>
        </row>
        <row r="27210">
          <cell r="M27210" t="str">
            <v>360732200403275322</v>
          </cell>
        </row>
        <row r="27211">
          <cell r="M27211" t="str">
            <v>362133197503235361</v>
          </cell>
        </row>
        <row r="27212">
          <cell r="M27212" t="str">
            <v>360732200205065316</v>
          </cell>
        </row>
        <row r="27213">
          <cell r="M27213" t="str">
            <v>360732200702185335</v>
          </cell>
        </row>
        <row r="27214">
          <cell r="M27214" t="str">
            <v>362133195709215324</v>
          </cell>
        </row>
        <row r="27215">
          <cell r="M27215" t="str">
            <v>360732200902245312</v>
          </cell>
        </row>
        <row r="27216">
          <cell r="M27216" t="str">
            <v>362133197705295311</v>
          </cell>
        </row>
        <row r="27217">
          <cell r="M27217" t="str">
            <v>362133196708065314</v>
          </cell>
        </row>
        <row r="27218">
          <cell r="M27218" t="str">
            <v>360732200501095368</v>
          </cell>
        </row>
        <row r="27219">
          <cell r="M27219" t="str">
            <v>360732200501095341</v>
          </cell>
        </row>
        <row r="27220">
          <cell r="M27220" t="str">
            <v>360732200806215316</v>
          </cell>
        </row>
        <row r="27221">
          <cell r="M27221" t="str">
            <v>360732201201155618</v>
          </cell>
        </row>
        <row r="27222">
          <cell r="M27222" t="str">
            <v>360732200803055628</v>
          </cell>
        </row>
        <row r="27223">
          <cell r="M27223" t="str">
            <v>362133196704165641</v>
          </cell>
        </row>
        <row r="27224">
          <cell r="M27224" t="str">
            <v>362133196708135626</v>
          </cell>
        </row>
        <row r="27225">
          <cell r="M27225" t="str">
            <v>360732199904195616</v>
          </cell>
        </row>
        <row r="27226">
          <cell r="M27226" t="str">
            <v>362133196901145615</v>
          </cell>
        </row>
        <row r="27227">
          <cell r="M27227" t="str">
            <v>360732200508075618</v>
          </cell>
        </row>
        <row r="27228">
          <cell r="M27228" t="str">
            <v>362133197606235647</v>
          </cell>
        </row>
        <row r="27229">
          <cell r="M27229" t="str">
            <v>36213319530727564X</v>
          </cell>
        </row>
        <row r="27230">
          <cell r="M27230" t="str">
            <v>362133194701085612</v>
          </cell>
        </row>
        <row r="27231">
          <cell r="M27231" t="str">
            <v>362133197512064429</v>
          </cell>
        </row>
        <row r="27232">
          <cell r="M27232" t="str">
            <v>362133195403115646</v>
          </cell>
        </row>
        <row r="27233">
          <cell r="M27233" t="str">
            <v>360732201508225625</v>
          </cell>
        </row>
        <row r="27234">
          <cell r="M27234" t="str">
            <v>360732200403055610</v>
          </cell>
        </row>
        <row r="27235">
          <cell r="M27235" t="str">
            <v>362133195108215628</v>
          </cell>
        </row>
        <row r="27236">
          <cell r="M27236" t="str">
            <v>362133196609045633</v>
          </cell>
        </row>
        <row r="27237">
          <cell r="M27237" t="str">
            <v>360732200609245647</v>
          </cell>
        </row>
        <row r="27238">
          <cell r="M27238" t="str">
            <v>360732200508245621</v>
          </cell>
        </row>
        <row r="27239">
          <cell r="M27239" t="str">
            <v>360732200203275643</v>
          </cell>
        </row>
        <row r="27240">
          <cell r="M27240" t="str">
            <v>362133198102255622</v>
          </cell>
        </row>
        <row r="27241">
          <cell r="M27241" t="str">
            <v>360732202001205611</v>
          </cell>
        </row>
        <row r="27242">
          <cell r="M27242" t="str">
            <v>362133195603285615</v>
          </cell>
        </row>
        <row r="27243">
          <cell r="M27243" t="str">
            <v>362133193608135625</v>
          </cell>
        </row>
        <row r="27244">
          <cell r="M27244" t="str">
            <v>362133196407114442</v>
          </cell>
        </row>
        <row r="27245">
          <cell r="M27245" t="str">
            <v>36213319590910563X</v>
          </cell>
        </row>
        <row r="27246">
          <cell r="M27246" t="str">
            <v>362133198202115619</v>
          </cell>
        </row>
        <row r="27247">
          <cell r="M27247" t="str">
            <v>362133195506185647</v>
          </cell>
        </row>
        <row r="27248">
          <cell r="M27248" t="str">
            <v>360732201012195610</v>
          </cell>
        </row>
        <row r="27249">
          <cell r="M27249" t="str">
            <v>360732202001145612</v>
          </cell>
        </row>
        <row r="27250">
          <cell r="M27250" t="str">
            <v>362133197405175342</v>
          </cell>
        </row>
        <row r="27251">
          <cell r="M27251" t="str">
            <v>362133195306045631</v>
          </cell>
        </row>
        <row r="27252">
          <cell r="M27252" t="str">
            <v>52263219870617332X</v>
          </cell>
        </row>
        <row r="27253">
          <cell r="M27253" t="str">
            <v>360732198502205637</v>
          </cell>
        </row>
        <row r="27254">
          <cell r="M27254" t="str">
            <v>362133197011045617</v>
          </cell>
        </row>
        <row r="27255">
          <cell r="M27255" t="str">
            <v>362133194901095647</v>
          </cell>
        </row>
        <row r="27256">
          <cell r="M27256" t="str">
            <v>362133197003235621</v>
          </cell>
        </row>
        <row r="27257">
          <cell r="M27257" t="str">
            <v>362133197209265615</v>
          </cell>
        </row>
        <row r="27258">
          <cell r="M27258" t="str">
            <v>362133197612245649</v>
          </cell>
        </row>
        <row r="27259">
          <cell r="M27259" t="str">
            <v>36213319460805562X</v>
          </cell>
        </row>
        <row r="27260">
          <cell r="M27260" t="str">
            <v>362133196910105631</v>
          </cell>
        </row>
        <row r="27261">
          <cell r="M27261" t="str">
            <v>360732200903025610</v>
          </cell>
        </row>
        <row r="27262">
          <cell r="M27262" t="str">
            <v>360732199810115611</v>
          </cell>
        </row>
        <row r="27263">
          <cell r="M27263" t="str">
            <v>362133197203085621</v>
          </cell>
        </row>
        <row r="27264">
          <cell r="M27264" t="str">
            <v>362133197912235610</v>
          </cell>
        </row>
        <row r="27265">
          <cell r="M27265" t="str">
            <v>36213319580823562X</v>
          </cell>
        </row>
        <row r="27266">
          <cell r="M27266" t="str">
            <v>360732200410105612</v>
          </cell>
        </row>
        <row r="27267">
          <cell r="M27267" t="str">
            <v>36213319830210444X</v>
          </cell>
        </row>
        <row r="27268">
          <cell r="M27268" t="str">
            <v>362133196209025625</v>
          </cell>
        </row>
        <row r="27269">
          <cell r="M27269" t="str">
            <v>36213319660301561X</v>
          </cell>
        </row>
        <row r="27270">
          <cell r="M27270" t="str">
            <v>362133198005215346</v>
          </cell>
        </row>
        <row r="27271">
          <cell r="M27271" t="str">
            <v>362133196403165613</v>
          </cell>
        </row>
        <row r="27272">
          <cell r="M27272" t="str">
            <v>362133197508115625</v>
          </cell>
        </row>
        <row r="27273">
          <cell r="M27273" t="str">
            <v>360732201211305624</v>
          </cell>
        </row>
        <row r="27274">
          <cell r="M27274" t="str">
            <v>362133195004075632</v>
          </cell>
        </row>
        <row r="27275">
          <cell r="M27275" t="str">
            <v>360732198709173345</v>
          </cell>
        </row>
        <row r="27276">
          <cell r="M27276" t="str">
            <v>362133195710065626</v>
          </cell>
        </row>
        <row r="27277">
          <cell r="M27277" t="str">
            <v>360732200811225615</v>
          </cell>
        </row>
        <row r="27278">
          <cell r="M27278" t="str">
            <v>36213319811114561X</v>
          </cell>
        </row>
        <row r="27279">
          <cell r="M27279" t="str">
            <v>360732200309105642</v>
          </cell>
        </row>
        <row r="27280">
          <cell r="M27280" t="str">
            <v>362133196207245616</v>
          </cell>
        </row>
        <row r="27281">
          <cell r="M27281" t="str">
            <v>360732201209095613</v>
          </cell>
        </row>
        <row r="27282">
          <cell r="M27282" t="str">
            <v>362133197206205641</v>
          </cell>
        </row>
        <row r="27283">
          <cell r="M27283" t="str">
            <v>360732199310225611</v>
          </cell>
        </row>
        <row r="27284">
          <cell r="M27284" t="str">
            <v>362133195904015619</v>
          </cell>
        </row>
        <row r="27285">
          <cell r="M27285" t="str">
            <v>36213319780506561X</v>
          </cell>
        </row>
        <row r="27286">
          <cell r="M27286" t="str">
            <v>362133195010135611</v>
          </cell>
        </row>
        <row r="27287">
          <cell r="M27287" t="str">
            <v>362133197512185618</v>
          </cell>
        </row>
        <row r="27288">
          <cell r="M27288" t="str">
            <v>360732200709105641</v>
          </cell>
        </row>
        <row r="27289">
          <cell r="M27289" t="str">
            <v>362133195811045616</v>
          </cell>
        </row>
        <row r="27290">
          <cell r="M27290" t="str">
            <v>360732198612255619</v>
          </cell>
        </row>
        <row r="27291">
          <cell r="M27291" t="str">
            <v>362133196504015622</v>
          </cell>
        </row>
        <row r="27292">
          <cell r="M27292" t="str">
            <v>362133195708085644</v>
          </cell>
        </row>
        <row r="27293">
          <cell r="M27293" t="str">
            <v>362133197401015616</v>
          </cell>
        </row>
        <row r="27294">
          <cell r="M27294" t="str">
            <v>362133195906135622</v>
          </cell>
        </row>
        <row r="27295">
          <cell r="M27295" t="str">
            <v>360732201412285623</v>
          </cell>
        </row>
        <row r="27296">
          <cell r="M27296" t="str">
            <v>360732202109165615</v>
          </cell>
        </row>
        <row r="27297">
          <cell r="M27297" t="str">
            <v>360732201602035617</v>
          </cell>
        </row>
        <row r="27298">
          <cell r="M27298" t="str">
            <v>362425199509045628</v>
          </cell>
        </row>
        <row r="27299">
          <cell r="M27299" t="str">
            <v>362133195703235615</v>
          </cell>
        </row>
        <row r="27300">
          <cell r="M27300" t="str">
            <v>362133195807045621</v>
          </cell>
        </row>
        <row r="27301">
          <cell r="M27301" t="str">
            <v>360732201309205621</v>
          </cell>
        </row>
        <row r="27302">
          <cell r="M27302" t="str">
            <v>360732198312115614</v>
          </cell>
        </row>
        <row r="27303">
          <cell r="M27303" t="str">
            <v>360732200611305629</v>
          </cell>
        </row>
        <row r="27304">
          <cell r="M27304" t="str">
            <v>360732201707265611</v>
          </cell>
        </row>
        <row r="27305">
          <cell r="M27305" t="str">
            <v>362133195208115624</v>
          </cell>
        </row>
        <row r="27306">
          <cell r="M27306" t="str">
            <v>362133195112295624</v>
          </cell>
        </row>
        <row r="27307">
          <cell r="M27307" t="str">
            <v>360732200310145625</v>
          </cell>
        </row>
        <row r="27308">
          <cell r="M27308" t="str">
            <v>360732200803285626</v>
          </cell>
        </row>
        <row r="27309">
          <cell r="M27309" t="str">
            <v>362133196307145620</v>
          </cell>
        </row>
        <row r="27310">
          <cell r="M27310" t="str">
            <v>360732200008165641</v>
          </cell>
        </row>
        <row r="27311">
          <cell r="M27311" t="str">
            <v>360732200506225627</v>
          </cell>
        </row>
        <row r="27312">
          <cell r="M27312" t="str">
            <v>360732200709195616</v>
          </cell>
        </row>
        <row r="27313">
          <cell r="M27313" t="str">
            <v>360732200709195632</v>
          </cell>
        </row>
        <row r="27314">
          <cell r="M27314" t="str">
            <v>362133195810045614</v>
          </cell>
        </row>
        <row r="27315">
          <cell r="M27315" t="str">
            <v>360732201503065642</v>
          </cell>
        </row>
        <row r="27316">
          <cell r="M27316" t="str">
            <v>362133196308175610</v>
          </cell>
        </row>
        <row r="27317">
          <cell r="M27317" t="str">
            <v>362133196502135620</v>
          </cell>
        </row>
        <row r="27318">
          <cell r="M27318" t="str">
            <v>362133197308195616</v>
          </cell>
        </row>
        <row r="27319">
          <cell r="M27319" t="str">
            <v>360732200010245624</v>
          </cell>
        </row>
        <row r="27320">
          <cell r="M27320" t="str">
            <v>362133194907165618</v>
          </cell>
        </row>
        <row r="27321">
          <cell r="M27321" t="str">
            <v>362133195604015625</v>
          </cell>
        </row>
        <row r="27322">
          <cell r="M27322" t="str">
            <v>362133198106055628</v>
          </cell>
        </row>
        <row r="27323">
          <cell r="M27323" t="str">
            <v>362133195104145626</v>
          </cell>
        </row>
        <row r="27324">
          <cell r="M27324" t="str">
            <v>362133197410265633</v>
          </cell>
        </row>
        <row r="27325">
          <cell r="M27325" t="str">
            <v>362133197011065618</v>
          </cell>
        </row>
        <row r="27326">
          <cell r="M27326" t="str">
            <v>362133196902065633</v>
          </cell>
        </row>
        <row r="27327">
          <cell r="M27327" t="str">
            <v>362133195706035635</v>
          </cell>
        </row>
        <row r="27328">
          <cell r="M27328" t="str">
            <v>360732200909285667</v>
          </cell>
        </row>
        <row r="27329">
          <cell r="M27329" t="str">
            <v>362133196708075643</v>
          </cell>
        </row>
        <row r="27330">
          <cell r="M27330" t="str">
            <v>362133197702194427</v>
          </cell>
        </row>
        <row r="27331">
          <cell r="M27331" t="str">
            <v>362133196802065628</v>
          </cell>
        </row>
        <row r="27332">
          <cell r="M27332" t="str">
            <v>362133195601255623</v>
          </cell>
        </row>
        <row r="27333">
          <cell r="M27333" t="str">
            <v>362133196601155619</v>
          </cell>
        </row>
        <row r="27334">
          <cell r="M27334" t="str">
            <v>362133197011056121</v>
          </cell>
        </row>
        <row r="27335">
          <cell r="M27335" t="str">
            <v>360732198505195622</v>
          </cell>
        </row>
        <row r="27336">
          <cell r="M27336" t="str">
            <v>360732201703135625</v>
          </cell>
        </row>
        <row r="27337">
          <cell r="M27337" t="str">
            <v>360732201505085620</v>
          </cell>
        </row>
        <row r="27338">
          <cell r="M27338" t="str">
            <v>360732202204095643</v>
          </cell>
        </row>
        <row r="27339">
          <cell r="M27339" t="str">
            <v>360732202001095619</v>
          </cell>
        </row>
        <row r="27340">
          <cell r="M27340" t="str">
            <v>360732198612015623</v>
          </cell>
        </row>
        <row r="27341">
          <cell r="M27341" t="str">
            <v>360732200811065615</v>
          </cell>
        </row>
        <row r="27342">
          <cell r="M27342" t="str">
            <v>362133197307065617</v>
          </cell>
        </row>
        <row r="27343">
          <cell r="M27343" t="str">
            <v>362133195202025628</v>
          </cell>
        </row>
        <row r="27344">
          <cell r="M27344" t="str">
            <v>360732202308035610</v>
          </cell>
        </row>
        <row r="27345">
          <cell r="M27345" t="str">
            <v>362133197506155631</v>
          </cell>
        </row>
        <row r="27346">
          <cell r="M27346" t="str">
            <v>362133197809274427</v>
          </cell>
        </row>
        <row r="27347">
          <cell r="M27347" t="str">
            <v>360732200209115616</v>
          </cell>
        </row>
        <row r="27348">
          <cell r="M27348" t="str">
            <v>360732201311025611</v>
          </cell>
        </row>
        <row r="27349">
          <cell r="M27349" t="str">
            <v>362133196509265639</v>
          </cell>
        </row>
        <row r="27350">
          <cell r="M27350" t="str">
            <v>362133196404135643</v>
          </cell>
        </row>
        <row r="27351">
          <cell r="M27351" t="str">
            <v>362133196509285621</v>
          </cell>
        </row>
        <row r="27352">
          <cell r="M27352" t="str">
            <v>36213319681209561X</v>
          </cell>
        </row>
        <row r="27353">
          <cell r="M27353" t="str">
            <v>360732201809025627</v>
          </cell>
        </row>
        <row r="27354">
          <cell r="M27354" t="str">
            <v>360732199912275640</v>
          </cell>
        </row>
        <row r="27355">
          <cell r="M27355" t="str">
            <v>360732202104265617</v>
          </cell>
        </row>
        <row r="27356">
          <cell r="M27356" t="str">
            <v>36213319741216561X</v>
          </cell>
        </row>
        <row r="27357">
          <cell r="M27357" t="str">
            <v>36213319520904563X</v>
          </cell>
        </row>
        <row r="27358">
          <cell r="M27358" t="str">
            <v>362133197002105649</v>
          </cell>
        </row>
        <row r="27359">
          <cell r="M27359" t="str">
            <v>362133197307045616</v>
          </cell>
        </row>
        <row r="27360">
          <cell r="M27360" t="str">
            <v>360732200501105650</v>
          </cell>
        </row>
        <row r="27361">
          <cell r="M27361" t="str">
            <v>362133196402025619</v>
          </cell>
        </row>
        <row r="27362">
          <cell r="M27362" t="str">
            <v>362133196605045628</v>
          </cell>
        </row>
        <row r="27363">
          <cell r="M27363" t="str">
            <v>362133194709255612</v>
          </cell>
        </row>
        <row r="27364">
          <cell r="M27364" t="str">
            <v>362133194203095623</v>
          </cell>
        </row>
        <row r="27365">
          <cell r="M27365" t="str">
            <v>360732200603305637</v>
          </cell>
        </row>
        <row r="27366">
          <cell r="M27366" t="str">
            <v>362133196603265627</v>
          </cell>
        </row>
        <row r="27367">
          <cell r="M27367" t="str">
            <v>362133193909295614</v>
          </cell>
        </row>
        <row r="27368">
          <cell r="M27368" t="str">
            <v>362133196812075619</v>
          </cell>
        </row>
        <row r="27369">
          <cell r="M27369" t="str">
            <v>362133194204155624</v>
          </cell>
        </row>
        <row r="27370">
          <cell r="M27370" t="str">
            <v>360732200301155629</v>
          </cell>
        </row>
        <row r="27371">
          <cell r="M27371" t="str">
            <v>362133196711285633</v>
          </cell>
        </row>
        <row r="27372">
          <cell r="M27372" t="str">
            <v>362133193505025618</v>
          </cell>
        </row>
        <row r="27373">
          <cell r="M27373" t="str">
            <v>362133194208135620</v>
          </cell>
        </row>
        <row r="27374">
          <cell r="M27374" t="str">
            <v>362133198210104469</v>
          </cell>
        </row>
        <row r="27375">
          <cell r="M27375" t="str">
            <v>362133196911055613</v>
          </cell>
        </row>
        <row r="27376">
          <cell r="M27376" t="str">
            <v>362133196802124165</v>
          </cell>
        </row>
        <row r="27377">
          <cell r="M27377" t="str">
            <v>36073220171220563X</v>
          </cell>
        </row>
        <row r="27378">
          <cell r="M27378" t="str">
            <v>362133195803035610</v>
          </cell>
        </row>
        <row r="27379">
          <cell r="M27379" t="str">
            <v>362133196105125621</v>
          </cell>
        </row>
        <row r="27380">
          <cell r="M27380" t="str">
            <v>362133197710045616</v>
          </cell>
        </row>
        <row r="27381">
          <cell r="M27381" t="str">
            <v>362133196702045611</v>
          </cell>
        </row>
        <row r="27382">
          <cell r="M27382" t="str">
            <v>362133195103075611</v>
          </cell>
        </row>
        <row r="27383">
          <cell r="M27383" t="str">
            <v>362133195806175627</v>
          </cell>
        </row>
        <row r="27384">
          <cell r="M27384" t="str">
            <v>362133193506215624</v>
          </cell>
        </row>
        <row r="27385">
          <cell r="M27385" t="str">
            <v>362133194512025610</v>
          </cell>
        </row>
        <row r="27386">
          <cell r="M27386" t="str">
            <v>362133197403045632</v>
          </cell>
        </row>
        <row r="27387">
          <cell r="M27387" t="str">
            <v>362133197810274168</v>
          </cell>
        </row>
        <row r="27388">
          <cell r="M27388" t="str">
            <v>360732200710135637</v>
          </cell>
        </row>
        <row r="27389">
          <cell r="M27389" t="str">
            <v>362133195212225615</v>
          </cell>
        </row>
        <row r="27390">
          <cell r="M27390" t="str">
            <v>362133196609255614</v>
          </cell>
        </row>
        <row r="27391">
          <cell r="M27391" t="str">
            <v>362133194005205617</v>
          </cell>
        </row>
        <row r="27392">
          <cell r="M27392" t="str">
            <v>362133197304085671</v>
          </cell>
        </row>
        <row r="27393">
          <cell r="M27393" t="str">
            <v>360732200404135620</v>
          </cell>
        </row>
        <row r="27394">
          <cell r="M27394" t="str">
            <v>362133194108155624</v>
          </cell>
        </row>
        <row r="27395">
          <cell r="M27395" t="str">
            <v>362133195107045620</v>
          </cell>
        </row>
        <row r="27396">
          <cell r="M27396" t="str">
            <v>362133196004065615</v>
          </cell>
        </row>
        <row r="27397">
          <cell r="M27397" t="str">
            <v>362133196706125635</v>
          </cell>
        </row>
        <row r="27398">
          <cell r="M27398" t="str">
            <v>362133195512045616</v>
          </cell>
        </row>
        <row r="27399">
          <cell r="M27399" t="str">
            <v>362133195512025623</v>
          </cell>
        </row>
        <row r="27400">
          <cell r="M27400" t="str">
            <v>362133196308145673</v>
          </cell>
        </row>
        <row r="27401">
          <cell r="M27401" t="str">
            <v>362133196312015628</v>
          </cell>
        </row>
        <row r="27402">
          <cell r="M27402" t="str">
            <v>362133198110120066</v>
          </cell>
        </row>
        <row r="27403">
          <cell r="M27403" t="str">
            <v>360732200302185619</v>
          </cell>
        </row>
        <row r="27404">
          <cell r="M27404" t="str">
            <v>360732200109105672</v>
          </cell>
        </row>
        <row r="27405">
          <cell r="M27405" t="str">
            <v>362133198003154121</v>
          </cell>
        </row>
        <row r="27406">
          <cell r="M27406" t="str">
            <v>362133197812235613</v>
          </cell>
        </row>
        <row r="27407">
          <cell r="M27407" t="str">
            <v>360732200710205615</v>
          </cell>
        </row>
        <row r="27408">
          <cell r="M27408" t="str">
            <v>362133197602135614</v>
          </cell>
        </row>
        <row r="27409">
          <cell r="M27409" t="str">
            <v>362133195103145624</v>
          </cell>
        </row>
        <row r="27410">
          <cell r="M27410" t="str">
            <v>362133197204165615</v>
          </cell>
        </row>
        <row r="27411">
          <cell r="M27411" t="str">
            <v>360732199505165321</v>
          </cell>
        </row>
        <row r="27412">
          <cell r="M27412" t="str">
            <v>362133195808045615</v>
          </cell>
        </row>
        <row r="27413">
          <cell r="M27413" t="str">
            <v>362133196009075628</v>
          </cell>
        </row>
        <row r="27414">
          <cell r="M27414" t="str">
            <v>360732201201315618</v>
          </cell>
        </row>
        <row r="27415">
          <cell r="M27415" t="str">
            <v>362133194405185627</v>
          </cell>
        </row>
        <row r="27416">
          <cell r="M27416" t="str">
            <v>362133197206205617</v>
          </cell>
        </row>
        <row r="27417">
          <cell r="M27417" t="str">
            <v>362133194003065622</v>
          </cell>
        </row>
        <row r="27418">
          <cell r="M27418" t="str">
            <v>360732198301085624</v>
          </cell>
        </row>
        <row r="27419">
          <cell r="M27419" t="str">
            <v>362133194710135626</v>
          </cell>
        </row>
        <row r="27420">
          <cell r="M27420" t="str">
            <v>36213319740619561X</v>
          </cell>
        </row>
        <row r="27421">
          <cell r="M27421" t="str">
            <v>362133196305065643</v>
          </cell>
        </row>
        <row r="27422">
          <cell r="M27422" t="str">
            <v>360732201811155615</v>
          </cell>
        </row>
        <row r="27423">
          <cell r="M27423" t="str">
            <v>36213319430702562X</v>
          </cell>
        </row>
        <row r="27424">
          <cell r="M27424" t="str">
            <v>362133197405095633</v>
          </cell>
        </row>
        <row r="27425">
          <cell r="M27425" t="str">
            <v>362133195206135613</v>
          </cell>
        </row>
        <row r="27426">
          <cell r="M27426" t="str">
            <v>360732201808275624</v>
          </cell>
        </row>
        <row r="27427">
          <cell r="M27427" t="str">
            <v>362133194905045620</v>
          </cell>
        </row>
        <row r="27428">
          <cell r="M27428" t="str">
            <v>360732200810085622</v>
          </cell>
        </row>
        <row r="27429">
          <cell r="M27429" t="str">
            <v>362133197809065617</v>
          </cell>
        </row>
        <row r="27430">
          <cell r="M27430" t="str">
            <v>362133195409085628</v>
          </cell>
        </row>
        <row r="27431">
          <cell r="M27431" t="str">
            <v>362133194510095623</v>
          </cell>
        </row>
        <row r="27432">
          <cell r="M27432" t="str">
            <v>362133197709095683</v>
          </cell>
        </row>
        <row r="27433">
          <cell r="M27433" t="str">
            <v>360732200006035616</v>
          </cell>
        </row>
        <row r="27434">
          <cell r="M27434" t="str">
            <v>360732200708085618</v>
          </cell>
        </row>
        <row r="27435">
          <cell r="M27435" t="str">
            <v>36213319691005562X</v>
          </cell>
        </row>
        <row r="27436">
          <cell r="M27436" t="str">
            <v>362133196006255631</v>
          </cell>
        </row>
        <row r="27437">
          <cell r="M27437" t="str">
            <v>360732201601265621</v>
          </cell>
        </row>
        <row r="27438">
          <cell r="M27438" t="str">
            <v>360732201301085645</v>
          </cell>
        </row>
        <row r="27439">
          <cell r="M27439" t="str">
            <v>362133197611015614</v>
          </cell>
        </row>
        <row r="27440">
          <cell r="M27440" t="str">
            <v>360732198502155641</v>
          </cell>
        </row>
        <row r="27441">
          <cell r="M27441" t="str">
            <v>360732200905175612</v>
          </cell>
        </row>
        <row r="27442">
          <cell r="M27442" t="str">
            <v>36213319630413562X</v>
          </cell>
        </row>
        <row r="27443">
          <cell r="M27443" t="str">
            <v>360732200401185614</v>
          </cell>
        </row>
        <row r="27444">
          <cell r="M27444" t="str">
            <v>362133195308075623</v>
          </cell>
        </row>
        <row r="27445">
          <cell r="M27445" t="str">
            <v>360732200902215615</v>
          </cell>
        </row>
        <row r="27446">
          <cell r="M27446" t="str">
            <v>362133197701265617</v>
          </cell>
        </row>
        <row r="27447">
          <cell r="M27447" t="str">
            <v>362133197509055628</v>
          </cell>
        </row>
        <row r="27448">
          <cell r="M27448" t="str">
            <v>360732200403085625</v>
          </cell>
        </row>
        <row r="27449">
          <cell r="M27449" t="str">
            <v>360732200802145613</v>
          </cell>
        </row>
        <row r="27450">
          <cell r="M27450" t="str">
            <v>362133197506125627</v>
          </cell>
        </row>
        <row r="27451">
          <cell r="M27451" t="str">
            <v>360732200201025624</v>
          </cell>
        </row>
        <row r="27452">
          <cell r="M27452" t="str">
            <v>360732198901215621</v>
          </cell>
        </row>
        <row r="27453">
          <cell r="M27453" t="str">
            <v>360732200302035610</v>
          </cell>
        </row>
        <row r="27454">
          <cell r="M27454" t="str">
            <v>362133197810175637</v>
          </cell>
        </row>
        <row r="27455">
          <cell r="M27455" t="str">
            <v>362133197607195616</v>
          </cell>
        </row>
        <row r="27456">
          <cell r="M27456" t="str">
            <v>362133194611015629</v>
          </cell>
        </row>
        <row r="27457">
          <cell r="M27457" t="str">
            <v>360732198505215611</v>
          </cell>
        </row>
        <row r="27458">
          <cell r="M27458" t="str">
            <v>360732201503215620</v>
          </cell>
        </row>
        <row r="27459">
          <cell r="M27459" t="str">
            <v>360732201712115618</v>
          </cell>
        </row>
        <row r="27460">
          <cell r="M27460" t="str">
            <v>362133196707215624</v>
          </cell>
        </row>
        <row r="27461">
          <cell r="M27461" t="str">
            <v>362133197411205616</v>
          </cell>
        </row>
        <row r="27462">
          <cell r="M27462" t="str">
            <v>362133195203145621</v>
          </cell>
        </row>
        <row r="27463">
          <cell r="M27463" t="str">
            <v>360732200612045611</v>
          </cell>
        </row>
        <row r="27464">
          <cell r="M27464" t="str">
            <v>362133197603205610</v>
          </cell>
        </row>
        <row r="27465">
          <cell r="M27465" t="str">
            <v>362133195506075616</v>
          </cell>
        </row>
        <row r="27466">
          <cell r="M27466" t="str">
            <v>362133195404075623</v>
          </cell>
        </row>
        <row r="27467">
          <cell r="M27467" t="str">
            <v>360732198407185623</v>
          </cell>
        </row>
        <row r="27468">
          <cell r="M27468" t="str">
            <v>362133195204165616</v>
          </cell>
        </row>
        <row r="27469">
          <cell r="M27469" t="str">
            <v>362133196911305627</v>
          </cell>
        </row>
        <row r="27470">
          <cell r="M27470" t="str">
            <v>362133197204185616</v>
          </cell>
        </row>
        <row r="27471">
          <cell r="M27471" t="str">
            <v>362133194204105619</v>
          </cell>
        </row>
        <row r="27472">
          <cell r="M27472" t="str">
            <v>360732201011245612</v>
          </cell>
        </row>
        <row r="27473">
          <cell r="M27473" t="str">
            <v>362133197010035636</v>
          </cell>
        </row>
        <row r="27474">
          <cell r="M27474" t="str">
            <v>362133195005105610</v>
          </cell>
        </row>
        <row r="27475">
          <cell r="M27475" t="str">
            <v>362133194909105627</v>
          </cell>
        </row>
        <row r="27476">
          <cell r="M27476" t="str">
            <v>362133196306135631</v>
          </cell>
        </row>
        <row r="27477">
          <cell r="M27477" t="str">
            <v>360732200501195641</v>
          </cell>
        </row>
        <row r="27478">
          <cell r="M27478" t="str">
            <v>36073220070228566X</v>
          </cell>
        </row>
        <row r="27479">
          <cell r="M27479" t="str">
            <v>362133197311054443</v>
          </cell>
        </row>
        <row r="27480">
          <cell r="M27480" t="str">
            <v>362133196809115616</v>
          </cell>
        </row>
        <row r="27481">
          <cell r="M27481" t="str">
            <v>362133197505254427</v>
          </cell>
        </row>
        <row r="27482">
          <cell r="M27482" t="str">
            <v>362133196506285626</v>
          </cell>
        </row>
        <row r="27483">
          <cell r="M27483" t="str">
            <v>362133197305195610</v>
          </cell>
        </row>
        <row r="27484">
          <cell r="M27484" t="str">
            <v>362133193909225616</v>
          </cell>
        </row>
        <row r="27485">
          <cell r="M27485" t="str">
            <v>362133195807295612</v>
          </cell>
        </row>
        <row r="27486">
          <cell r="M27486" t="str">
            <v>360732200810295611</v>
          </cell>
        </row>
        <row r="27487">
          <cell r="M27487" t="str">
            <v>36073219870821562X</v>
          </cell>
        </row>
        <row r="27488">
          <cell r="M27488" t="str">
            <v>362133198303265616</v>
          </cell>
        </row>
        <row r="27489">
          <cell r="M27489" t="str">
            <v>362133197812154442</v>
          </cell>
        </row>
        <row r="27490">
          <cell r="M27490" t="str">
            <v>360732201605175623</v>
          </cell>
        </row>
        <row r="27491">
          <cell r="M27491" t="str">
            <v>362133197809225617</v>
          </cell>
        </row>
        <row r="27492">
          <cell r="M27492" t="str">
            <v>360732199002175616</v>
          </cell>
        </row>
        <row r="27493">
          <cell r="M27493" t="str">
            <v>362133197703045650</v>
          </cell>
        </row>
        <row r="27494">
          <cell r="M27494" t="str">
            <v>36073220041107562X</v>
          </cell>
        </row>
        <row r="27495">
          <cell r="M27495" t="str">
            <v>360732201305045624</v>
          </cell>
        </row>
        <row r="27496">
          <cell r="M27496" t="str">
            <v>360732201201115616</v>
          </cell>
        </row>
        <row r="27497">
          <cell r="M27497" t="str">
            <v>362133196504045637</v>
          </cell>
        </row>
        <row r="27498">
          <cell r="M27498" t="str">
            <v>362133196803145646</v>
          </cell>
        </row>
        <row r="27499">
          <cell r="M27499" t="str">
            <v>360732199005025656</v>
          </cell>
        </row>
        <row r="27500">
          <cell r="M27500" t="str">
            <v>36073219911013394X</v>
          </cell>
        </row>
        <row r="27501">
          <cell r="M27501" t="str">
            <v>362133194910295616</v>
          </cell>
        </row>
        <row r="27502">
          <cell r="M27502" t="str">
            <v>362133195412205627</v>
          </cell>
        </row>
        <row r="27503">
          <cell r="M27503" t="str">
            <v>362133198107205616</v>
          </cell>
        </row>
        <row r="27504">
          <cell r="M27504" t="str">
            <v>362133197311265638</v>
          </cell>
        </row>
        <row r="27505">
          <cell r="M27505" t="str">
            <v>362133197401055626</v>
          </cell>
        </row>
        <row r="27506">
          <cell r="M27506" t="str">
            <v>362133193902275610</v>
          </cell>
        </row>
        <row r="27507">
          <cell r="M27507" t="str">
            <v>360732198512105613</v>
          </cell>
        </row>
        <row r="27508">
          <cell r="M27508" t="str">
            <v>362133197711205618</v>
          </cell>
        </row>
        <row r="27509">
          <cell r="M27509" t="str">
            <v>362133197505165125</v>
          </cell>
        </row>
        <row r="27510">
          <cell r="M27510" t="str">
            <v>362133194902285610</v>
          </cell>
        </row>
        <row r="27511">
          <cell r="M27511" t="str">
            <v>362133197403085634</v>
          </cell>
        </row>
        <row r="27512">
          <cell r="M27512" t="str">
            <v>360732200506265629</v>
          </cell>
        </row>
        <row r="27513">
          <cell r="M27513" t="str">
            <v>362133194905145613</v>
          </cell>
        </row>
        <row r="27514">
          <cell r="M27514" t="str">
            <v>362133195601235622</v>
          </cell>
        </row>
        <row r="27515">
          <cell r="M27515" t="str">
            <v>362133195007135629</v>
          </cell>
        </row>
        <row r="27516">
          <cell r="M27516" t="str">
            <v>362133197809225625</v>
          </cell>
        </row>
        <row r="27517">
          <cell r="M27517" t="str">
            <v>360732200709205626</v>
          </cell>
        </row>
        <row r="27518">
          <cell r="M27518" t="str">
            <v>362133195403065626</v>
          </cell>
        </row>
        <row r="27519">
          <cell r="M27519" t="str">
            <v>360732200710165617</v>
          </cell>
        </row>
        <row r="27520">
          <cell r="M27520" t="str">
            <v>362133195202155617</v>
          </cell>
        </row>
        <row r="27521">
          <cell r="M27521" t="str">
            <v>362133195202155625</v>
          </cell>
        </row>
        <row r="27522">
          <cell r="M27522" t="str">
            <v>362133197412105617</v>
          </cell>
        </row>
        <row r="27523">
          <cell r="M27523" t="str">
            <v>360732200302165626</v>
          </cell>
        </row>
        <row r="27524">
          <cell r="M27524" t="str">
            <v>360732200805205618</v>
          </cell>
        </row>
        <row r="27525">
          <cell r="M27525" t="str">
            <v>362133197410075653</v>
          </cell>
        </row>
        <row r="27526">
          <cell r="M27526" t="str">
            <v>360732200601145625</v>
          </cell>
        </row>
        <row r="27527">
          <cell r="M27527" t="str">
            <v>360732200402285641</v>
          </cell>
        </row>
        <row r="27528">
          <cell r="M27528" t="str">
            <v>360732201106065614</v>
          </cell>
        </row>
        <row r="27529">
          <cell r="M27529" t="str">
            <v>360732199301145636</v>
          </cell>
        </row>
        <row r="27530">
          <cell r="M27530" t="str">
            <v>362133197104055638</v>
          </cell>
        </row>
        <row r="27531">
          <cell r="M27531" t="str">
            <v>362133196509295619</v>
          </cell>
        </row>
        <row r="27532">
          <cell r="M27532" t="str">
            <v>362133193905105617</v>
          </cell>
        </row>
        <row r="27533">
          <cell r="M27533" t="str">
            <v>362133194403225621</v>
          </cell>
        </row>
        <row r="27534">
          <cell r="M27534" t="str">
            <v>362133195712075617</v>
          </cell>
        </row>
        <row r="27535">
          <cell r="M27535" t="str">
            <v>362133196805105664</v>
          </cell>
        </row>
        <row r="27536">
          <cell r="M27536" t="str">
            <v>362133197211285623</v>
          </cell>
        </row>
        <row r="27537">
          <cell r="M27537" t="str">
            <v>362133197407195611</v>
          </cell>
        </row>
        <row r="27538">
          <cell r="M27538" t="str">
            <v>362133197310235648</v>
          </cell>
        </row>
        <row r="27539">
          <cell r="M27539" t="str">
            <v>362133196608165617</v>
          </cell>
        </row>
        <row r="27540">
          <cell r="M27540" t="str">
            <v>362133196312065633</v>
          </cell>
        </row>
        <row r="27541">
          <cell r="M27541" t="str">
            <v>362133197711105625</v>
          </cell>
        </row>
        <row r="27542">
          <cell r="M27542" t="str">
            <v>362133196805185633</v>
          </cell>
        </row>
        <row r="27543">
          <cell r="M27543" t="str">
            <v>360732198912075628</v>
          </cell>
        </row>
        <row r="27544">
          <cell r="M27544" t="str">
            <v>360732199005255638</v>
          </cell>
        </row>
        <row r="27545">
          <cell r="M27545" t="str">
            <v>360732201212285610</v>
          </cell>
        </row>
        <row r="27546">
          <cell r="M27546" t="str">
            <v>360732201707295618</v>
          </cell>
        </row>
        <row r="27547">
          <cell r="M27547" t="str">
            <v>362133197112295631</v>
          </cell>
        </row>
        <row r="27548">
          <cell r="M27548" t="str">
            <v>360732199001095649</v>
          </cell>
        </row>
        <row r="27549">
          <cell r="M27549" t="str">
            <v>362133195904025681</v>
          </cell>
        </row>
        <row r="27550">
          <cell r="M27550" t="str">
            <v>360732201612145617</v>
          </cell>
        </row>
        <row r="27551">
          <cell r="M27551" t="str">
            <v>360732201409295628</v>
          </cell>
        </row>
        <row r="27552">
          <cell r="M27552" t="str">
            <v>360732201510135610</v>
          </cell>
        </row>
        <row r="27553">
          <cell r="M27553" t="str">
            <v>36073220181118562X</v>
          </cell>
        </row>
        <row r="27554">
          <cell r="M27554" t="str">
            <v>360732201911045616</v>
          </cell>
        </row>
        <row r="27555">
          <cell r="M27555" t="str">
            <v>362133196809075618</v>
          </cell>
        </row>
        <row r="27556">
          <cell r="M27556" t="str">
            <v>360732200912255629</v>
          </cell>
        </row>
        <row r="27557">
          <cell r="M27557" t="str">
            <v>362133196408235617</v>
          </cell>
        </row>
        <row r="27558">
          <cell r="M27558" t="str">
            <v>362133196603045616</v>
          </cell>
        </row>
        <row r="27559">
          <cell r="M27559" t="str">
            <v>360732198708205640</v>
          </cell>
        </row>
        <row r="27560">
          <cell r="M27560" t="str">
            <v>36073220181007563X</v>
          </cell>
        </row>
        <row r="27561">
          <cell r="M27561" t="str">
            <v>362133194710125639</v>
          </cell>
        </row>
        <row r="27562">
          <cell r="M27562" t="str">
            <v>362133194611065626</v>
          </cell>
        </row>
        <row r="27563">
          <cell r="M27563" t="str">
            <v>360732200412125625</v>
          </cell>
        </row>
        <row r="27564">
          <cell r="M27564" t="str">
            <v>362133197510015615</v>
          </cell>
        </row>
        <row r="27565">
          <cell r="M27565" t="str">
            <v>362133197103055628</v>
          </cell>
        </row>
        <row r="27566">
          <cell r="M27566" t="str">
            <v>36073220100409561X</v>
          </cell>
        </row>
        <row r="27567">
          <cell r="M27567" t="str">
            <v>362133197306125622</v>
          </cell>
        </row>
        <row r="27568">
          <cell r="M27568" t="str">
            <v>360732199410165636</v>
          </cell>
        </row>
        <row r="27569">
          <cell r="M27569" t="str">
            <v>362133194411085622</v>
          </cell>
        </row>
        <row r="27570">
          <cell r="M27570" t="str">
            <v>362133196401055613</v>
          </cell>
        </row>
        <row r="27571">
          <cell r="M27571" t="str">
            <v>362133195603165621</v>
          </cell>
        </row>
        <row r="27572">
          <cell r="M27572" t="str">
            <v>360732200410285625</v>
          </cell>
        </row>
        <row r="27573">
          <cell r="M27573" t="str">
            <v>36213319510307562X</v>
          </cell>
        </row>
        <row r="27574">
          <cell r="M27574" t="str">
            <v>362133197705205611</v>
          </cell>
        </row>
        <row r="27575">
          <cell r="M27575" t="str">
            <v>360732199201155618</v>
          </cell>
        </row>
        <row r="27576">
          <cell r="M27576" t="str">
            <v>362133194604215614</v>
          </cell>
        </row>
        <row r="27577">
          <cell r="M27577" t="str">
            <v>362133196005155647</v>
          </cell>
        </row>
        <row r="27578">
          <cell r="M27578" t="str">
            <v>360732201307295619</v>
          </cell>
        </row>
        <row r="27579">
          <cell r="M27579" t="str">
            <v>360732198705195619</v>
          </cell>
        </row>
        <row r="27580">
          <cell r="M27580" t="str">
            <v>362133197012245653</v>
          </cell>
        </row>
        <row r="27581">
          <cell r="M27581" t="str">
            <v>362133198010175641</v>
          </cell>
        </row>
        <row r="27582">
          <cell r="M27582" t="str">
            <v>362133196407015620</v>
          </cell>
        </row>
        <row r="27583">
          <cell r="M27583" t="str">
            <v>362133195807285625</v>
          </cell>
        </row>
        <row r="27584">
          <cell r="M27584" t="str">
            <v>362133195807135627</v>
          </cell>
        </row>
        <row r="27585">
          <cell r="M27585" t="str">
            <v>360732201303055618</v>
          </cell>
        </row>
        <row r="27586">
          <cell r="M27586" t="str">
            <v>360732201501295647</v>
          </cell>
        </row>
        <row r="27587">
          <cell r="M27587" t="str">
            <v>362133197609285631</v>
          </cell>
        </row>
        <row r="27588">
          <cell r="M27588" t="str">
            <v>362133195411105624</v>
          </cell>
        </row>
        <row r="27589">
          <cell r="M27589" t="str">
            <v>360732201108255614</v>
          </cell>
        </row>
        <row r="27590">
          <cell r="M27590" t="str">
            <v>360732201108255630</v>
          </cell>
        </row>
        <row r="27591">
          <cell r="M27591" t="str">
            <v>362133194404065623</v>
          </cell>
        </row>
        <row r="27592">
          <cell r="M27592" t="str">
            <v>360732201108085627</v>
          </cell>
        </row>
        <row r="27593">
          <cell r="M27593" t="str">
            <v>36073220070709562X</v>
          </cell>
        </row>
        <row r="27594">
          <cell r="M27594" t="str">
            <v>360732198401095619</v>
          </cell>
        </row>
        <row r="27595">
          <cell r="M27595" t="str">
            <v>360732201411105627</v>
          </cell>
        </row>
        <row r="27596">
          <cell r="M27596" t="str">
            <v>360732201002165629</v>
          </cell>
        </row>
        <row r="27597">
          <cell r="M27597" t="str">
            <v>360732201903275614</v>
          </cell>
        </row>
        <row r="27598">
          <cell r="M27598" t="str">
            <v>362133196501175612</v>
          </cell>
        </row>
        <row r="27599">
          <cell r="M27599" t="str">
            <v>360732200311045626</v>
          </cell>
        </row>
        <row r="27600">
          <cell r="M27600" t="str">
            <v>360732200506195632</v>
          </cell>
        </row>
        <row r="27601">
          <cell r="M27601" t="str">
            <v>362133196608045658</v>
          </cell>
        </row>
        <row r="27602">
          <cell r="M27602" t="str">
            <v>360732200208075667</v>
          </cell>
        </row>
        <row r="27603">
          <cell r="M27603" t="str">
            <v>360732201203085625</v>
          </cell>
        </row>
        <row r="27604">
          <cell r="M27604" t="str">
            <v>362133197206135620</v>
          </cell>
        </row>
        <row r="27605">
          <cell r="M27605" t="str">
            <v>362133194603075613</v>
          </cell>
        </row>
        <row r="27606">
          <cell r="M27606" t="str">
            <v>362133198203145633</v>
          </cell>
        </row>
        <row r="27607">
          <cell r="M27607" t="str">
            <v>362133196308145657</v>
          </cell>
        </row>
        <row r="27608">
          <cell r="M27608" t="str">
            <v>36073220110117562X</v>
          </cell>
        </row>
        <row r="27609">
          <cell r="M27609" t="str">
            <v>360731198712279224</v>
          </cell>
        </row>
        <row r="27610">
          <cell r="M27610" t="str">
            <v>360732201208225615</v>
          </cell>
        </row>
        <row r="27611">
          <cell r="M27611" t="str">
            <v>362133194907135638</v>
          </cell>
        </row>
        <row r="27612">
          <cell r="M27612" t="str">
            <v>362133197810065657</v>
          </cell>
        </row>
        <row r="27613">
          <cell r="M27613" t="str">
            <v>362133194312295624</v>
          </cell>
        </row>
        <row r="27614">
          <cell r="M27614" t="str">
            <v>36213319691116561X</v>
          </cell>
        </row>
        <row r="27615">
          <cell r="M27615" t="str">
            <v>360732199301105618</v>
          </cell>
        </row>
        <row r="27616">
          <cell r="M27616" t="str">
            <v>36073220210501561X</v>
          </cell>
        </row>
        <row r="27617">
          <cell r="M27617" t="str">
            <v>36213319640909561X</v>
          </cell>
        </row>
        <row r="27618">
          <cell r="M27618" t="str">
            <v>360732200804150037</v>
          </cell>
        </row>
        <row r="27619">
          <cell r="M27619" t="str">
            <v>360732198410285633</v>
          </cell>
        </row>
        <row r="27620">
          <cell r="M27620" t="str">
            <v>362133198305025616</v>
          </cell>
        </row>
        <row r="27621">
          <cell r="M27621" t="str">
            <v>360732201807125624</v>
          </cell>
        </row>
        <row r="27622">
          <cell r="M27622" t="str">
            <v>360732199310132642</v>
          </cell>
        </row>
        <row r="27623">
          <cell r="M27623" t="str">
            <v>360732201411225610</v>
          </cell>
        </row>
        <row r="27624">
          <cell r="M27624" t="str">
            <v>360732201701255615</v>
          </cell>
        </row>
        <row r="27625">
          <cell r="M27625" t="str">
            <v>362133196408045637</v>
          </cell>
        </row>
        <row r="27626">
          <cell r="M27626" t="str">
            <v>360732198707245325</v>
          </cell>
        </row>
        <row r="27627">
          <cell r="M27627" t="str">
            <v>360732200806215615</v>
          </cell>
        </row>
        <row r="27628">
          <cell r="M27628" t="str">
            <v>362133196602075610</v>
          </cell>
        </row>
        <row r="27629">
          <cell r="M27629" t="str">
            <v>362133195810015327</v>
          </cell>
        </row>
        <row r="27630">
          <cell r="M27630" t="str">
            <v>362133195708125642</v>
          </cell>
        </row>
        <row r="27631">
          <cell r="M27631" t="str">
            <v>362133196805015618</v>
          </cell>
        </row>
        <row r="27632">
          <cell r="M27632" t="str">
            <v>360732200405125651</v>
          </cell>
        </row>
        <row r="27633">
          <cell r="M27633" t="str">
            <v>362133196909215323</v>
          </cell>
        </row>
        <row r="27634">
          <cell r="M27634" t="str">
            <v>362133197306055636</v>
          </cell>
        </row>
        <row r="27635">
          <cell r="M27635" t="str">
            <v>360732200805225643</v>
          </cell>
        </row>
        <row r="27636">
          <cell r="M27636" t="str">
            <v>360732200108055618</v>
          </cell>
        </row>
        <row r="27637">
          <cell r="M27637" t="str">
            <v>362133196607175610</v>
          </cell>
        </row>
        <row r="27638">
          <cell r="M27638" t="str">
            <v>362133198201035633</v>
          </cell>
        </row>
        <row r="27639">
          <cell r="M27639" t="str">
            <v>362133195209155628</v>
          </cell>
        </row>
        <row r="27640">
          <cell r="M27640" t="str">
            <v>362133195704025628</v>
          </cell>
        </row>
        <row r="27641">
          <cell r="M27641" t="str">
            <v>362133195204195612</v>
          </cell>
        </row>
        <row r="27642">
          <cell r="M27642" t="str">
            <v>360732200401145620</v>
          </cell>
        </row>
        <row r="27643">
          <cell r="M27643" t="str">
            <v>360732200803015618</v>
          </cell>
        </row>
        <row r="27644">
          <cell r="M27644" t="str">
            <v>362133198109045628</v>
          </cell>
        </row>
        <row r="27645">
          <cell r="M27645" t="str">
            <v>360732201004304725</v>
          </cell>
        </row>
        <row r="27646">
          <cell r="M27646" t="str">
            <v>360732200804304729</v>
          </cell>
        </row>
        <row r="27647">
          <cell r="M27647" t="str">
            <v>360732201408225628</v>
          </cell>
        </row>
        <row r="27648">
          <cell r="M27648" t="str">
            <v>360732201511245627</v>
          </cell>
        </row>
        <row r="27649">
          <cell r="M27649" t="str">
            <v>360732201809155624</v>
          </cell>
        </row>
        <row r="27650">
          <cell r="M27650" t="str">
            <v>360732201809155616</v>
          </cell>
        </row>
        <row r="27651">
          <cell r="M27651" t="str">
            <v>360732200111135627</v>
          </cell>
        </row>
        <row r="27652">
          <cell r="M27652" t="str">
            <v>360732200706265623</v>
          </cell>
        </row>
        <row r="27653">
          <cell r="M27653" t="str">
            <v>360732200811085632</v>
          </cell>
        </row>
        <row r="27654">
          <cell r="M27654" t="str">
            <v>360732200811085616</v>
          </cell>
        </row>
        <row r="27655">
          <cell r="M27655" t="str">
            <v>360732199211110106</v>
          </cell>
        </row>
        <row r="27656">
          <cell r="M27656" t="str">
            <v>362133197406155618</v>
          </cell>
        </row>
        <row r="27657">
          <cell r="M27657" t="str">
            <v>362133194610095612</v>
          </cell>
        </row>
        <row r="27658">
          <cell r="M27658" t="str">
            <v>362133195102065622</v>
          </cell>
        </row>
        <row r="27659">
          <cell r="M27659" t="str">
            <v>532628198306173125</v>
          </cell>
        </row>
        <row r="27660">
          <cell r="M27660" t="str">
            <v>362133197902085620</v>
          </cell>
        </row>
        <row r="27661">
          <cell r="M27661" t="str">
            <v>362133197304205610</v>
          </cell>
        </row>
        <row r="27662">
          <cell r="M27662" t="str">
            <v>360732200406255642</v>
          </cell>
        </row>
        <row r="27663">
          <cell r="M27663" t="str">
            <v>360732200611105635</v>
          </cell>
        </row>
        <row r="27664">
          <cell r="M27664" t="str">
            <v>362133195605035628</v>
          </cell>
        </row>
        <row r="27665">
          <cell r="M27665" t="str">
            <v>360732200711205617</v>
          </cell>
        </row>
        <row r="27666">
          <cell r="M27666" t="str">
            <v>362133196606145612</v>
          </cell>
        </row>
        <row r="27667">
          <cell r="M27667" t="str">
            <v>362133197110155619</v>
          </cell>
        </row>
        <row r="27668">
          <cell r="M27668" t="str">
            <v>362133196506105613</v>
          </cell>
        </row>
        <row r="27669">
          <cell r="M27669" t="str">
            <v>360732199110255613</v>
          </cell>
        </row>
        <row r="27670">
          <cell r="M27670" t="str">
            <v>362133196812145648</v>
          </cell>
        </row>
        <row r="27671">
          <cell r="M27671" t="str">
            <v>362133195103245625</v>
          </cell>
        </row>
        <row r="27672">
          <cell r="M27672" t="str">
            <v>522229199001202025</v>
          </cell>
        </row>
        <row r="27673">
          <cell r="M27673" t="str">
            <v>360732200912095629</v>
          </cell>
        </row>
        <row r="27674">
          <cell r="M27674" t="str">
            <v>360732201810125625</v>
          </cell>
        </row>
        <row r="27675">
          <cell r="M27675" t="str">
            <v>360732201707195617</v>
          </cell>
        </row>
        <row r="27676">
          <cell r="M27676" t="str">
            <v>36073220121008564X</v>
          </cell>
        </row>
        <row r="27677">
          <cell r="M27677" t="str">
            <v>360732201012155627</v>
          </cell>
        </row>
        <row r="27678">
          <cell r="M27678" t="str">
            <v>360732202108245613</v>
          </cell>
        </row>
        <row r="27679">
          <cell r="M27679" t="str">
            <v>360732202404195622</v>
          </cell>
        </row>
        <row r="27680">
          <cell r="M27680" t="str">
            <v>360732202208085629</v>
          </cell>
        </row>
        <row r="27681">
          <cell r="M27681" t="str">
            <v>362133196301025636</v>
          </cell>
        </row>
        <row r="27682">
          <cell r="M27682" t="str">
            <v>362133196308105647</v>
          </cell>
        </row>
        <row r="27683">
          <cell r="M27683" t="str">
            <v>362133194309295615</v>
          </cell>
        </row>
        <row r="27684">
          <cell r="M27684" t="str">
            <v>360732201307115614</v>
          </cell>
        </row>
        <row r="27685">
          <cell r="M27685" t="str">
            <v>362133194311205623</v>
          </cell>
        </row>
        <row r="27686">
          <cell r="M27686" t="str">
            <v>362133197406075618</v>
          </cell>
        </row>
        <row r="27687">
          <cell r="M27687" t="str">
            <v>360732200910105619</v>
          </cell>
        </row>
        <row r="27688">
          <cell r="M27688" t="str">
            <v>360732200605055643</v>
          </cell>
        </row>
        <row r="27689">
          <cell r="M27689" t="str">
            <v>362133197610115621</v>
          </cell>
        </row>
        <row r="27690">
          <cell r="M27690" t="str">
            <v>360732200605055627</v>
          </cell>
        </row>
        <row r="27691">
          <cell r="M27691" t="str">
            <v>362133197609245613</v>
          </cell>
        </row>
        <row r="27692">
          <cell r="M27692" t="str">
            <v>360732201707235623</v>
          </cell>
        </row>
        <row r="27693">
          <cell r="M27693" t="str">
            <v>360732198605071125</v>
          </cell>
        </row>
        <row r="27694">
          <cell r="M27694" t="str">
            <v>360732201210045613</v>
          </cell>
        </row>
        <row r="27695">
          <cell r="M27695" t="str">
            <v>362133194908265610</v>
          </cell>
        </row>
        <row r="27696">
          <cell r="M27696" t="str">
            <v>362133194810055623</v>
          </cell>
        </row>
        <row r="27697">
          <cell r="M27697" t="str">
            <v>362133196305115620</v>
          </cell>
        </row>
        <row r="27698">
          <cell r="M27698" t="str">
            <v>362133196608095612</v>
          </cell>
        </row>
        <row r="27699">
          <cell r="M27699" t="str">
            <v>362101198208021946</v>
          </cell>
        </row>
        <row r="27700">
          <cell r="M27700" t="str">
            <v>360732200912295620</v>
          </cell>
        </row>
        <row r="27701">
          <cell r="M27701" t="str">
            <v>362133197507025636</v>
          </cell>
        </row>
        <row r="27702">
          <cell r="M27702" t="str">
            <v>360732200507230014</v>
          </cell>
        </row>
        <row r="27703">
          <cell r="M27703" t="str">
            <v>360732198908025329</v>
          </cell>
        </row>
        <row r="27704">
          <cell r="M27704" t="str">
            <v>362133196801125625</v>
          </cell>
        </row>
        <row r="27705">
          <cell r="M27705" t="str">
            <v>362133194012205615</v>
          </cell>
        </row>
        <row r="27706">
          <cell r="M27706" t="str">
            <v>36213319771005562X</v>
          </cell>
        </row>
        <row r="27707">
          <cell r="M27707" t="str">
            <v>362133194512135625</v>
          </cell>
        </row>
        <row r="27708">
          <cell r="M27708" t="str">
            <v>362133197704055615</v>
          </cell>
        </row>
        <row r="27709">
          <cell r="M27709" t="str">
            <v>360732200708115629</v>
          </cell>
        </row>
        <row r="27710">
          <cell r="M27710" t="str">
            <v>362133195902105610</v>
          </cell>
        </row>
        <row r="27711">
          <cell r="M27711" t="str">
            <v>360732200411285643</v>
          </cell>
        </row>
        <row r="27712">
          <cell r="M27712" t="str">
            <v>362133195607195625</v>
          </cell>
        </row>
        <row r="27713">
          <cell r="M27713" t="str">
            <v>360732200411285619</v>
          </cell>
        </row>
        <row r="27714">
          <cell r="M27714" t="str">
            <v>362133195809025616</v>
          </cell>
        </row>
        <row r="27715">
          <cell r="M27715" t="str">
            <v>362133196309195621</v>
          </cell>
        </row>
        <row r="27716">
          <cell r="M27716" t="str">
            <v>360732201101235629</v>
          </cell>
        </row>
        <row r="27717">
          <cell r="M27717" t="str">
            <v>360732200411215645</v>
          </cell>
        </row>
        <row r="27718">
          <cell r="M27718" t="str">
            <v>360732199010195617</v>
          </cell>
        </row>
        <row r="27719">
          <cell r="M27719" t="str">
            <v>362133197202085849</v>
          </cell>
        </row>
        <row r="27720">
          <cell r="M27720" t="str">
            <v>360732199712025321</v>
          </cell>
        </row>
        <row r="27721">
          <cell r="M27721" t="str">
            <v>362133195711105618</v>
          </cell>
        </row>
        <row r="27722">
          <cell r="M27722" t="str">
            <v>36073220200518562X</v>
          </cell>
        </row>
        <row r="27723">
          <cell r="M27723" t="str">
            <v>360732201612075620</v>
          </cell>
        </row>
        <row r="27724">
          <cell r="M27724" t="str">
            <v>36073220240317562X</v>
          </cell>
        </row>
        <row r="27725">
          <cell r="M27725" t="str">
            <v>360732202209065638</v>
          </cell>
        </row>
        <row r="27726">
          <cell r="M27726" t="str">
            <v>362133195911195611</v>
          </cell>
        </row>
        <row r="27727">
          <cell r="M27727" t="str">
            <v>362133195912195621</v>
          </cell>
        </row>
        <row r="27728">
          <cell r="M27728" t="str">
            <v>362133197804265329</v>
          </cell>
        </row>
        <row r="27729">
          <cell r="M27729" t="str">
            <v>362133196804135626</v>
          </cell>
        </row>
        <row r="27730">
          <cell r="M27730" t="str">
            <v>36213319800319561X</v>
          </cell>
        </row>
        <row r="27731">
          <cell r="M27731" t="str">
            <v>360732200910255625</v>
          </cell>
        </row>
        <row r="27732">
          <cell r="M27732" t="str">
            <v>360732201607115624</v>
          </cell>
        </row>
        <row r="27733">
          <cell r="M27733" t="str">
            <v>362133195803025623</v>
          </cell>
        </row>
        <row r="27734">
          <cell r="M27734" t="str">
            <v>360732199202285617</v>
          </cell>
        </row>
        <row r="27735">
          <cell r="M27735" t="str">
            <v>362133196712015627</v>
          </cell>
        </row>
        <row r="27736">
          <cell r="M27736" t="str">
            <v>362133197708245635</v>
          </cell>
        </row>
        <row r="27737">
          <cell r="M27737" t="str">
            <v>362133195010165618</v>
          </cell>
        </row>
        <row r="27738">
          <cell r="M27738" t="str">
            <v>360732200403065624</v>
          </cell>
        </row>
        <row r="27739">
          <cell r="M27739" t="str">
            <v>362133194808165620</v>
          </cell>
        </row>
        <row r="27740">
          <cell r="M27740" t="str">
            <v>360732200910015613</v>
          </cell>
        </row>
        <row r="27741">
          <cell r="M27741" t="str">
            <v>362133197610105618</v>
          </cell>
        </row>
        <row r="27742">
          <cell r="M27742" t="str">
            <v>362133194612295618</v>
          </cell>
        </row>
        <row r="27743">
          <cell r="M27743" t="str">
            <v>362133195008275615</v>
          </cell>
        </row>
        <row r="27744">
          <cell r="M27744" t="str">
            <v>362133195705145621</v>
          </cell>
        </row>
        <row r="27745">
          <cell r="M27745" t="str">
            <v>362133197711095615</v>
          </cell>
        </row>
        <row r="27746">
          <cell r="M27746" t="str">
            <v>362133197504055637</v>
          </cell>
        </row>
        <row r="27747">
          <cell r="M27747" t="str">
            <v>362133197201185629</v>
          </cell>
        </row>
        <row r="27748">
          <cell r="M27748" t="str">
            <v>360732200803035635</v>
          </cell>
        </row>
        <row r="27749">
          <cell r="M27749" t="str">
            <v>360732198510085639</v>
          </cell>
        </row>
        <row r="27750">
          <cell r="M27750" t="str">
            <v>360732201205035621</v>
          </cell>
        </row>
        <row r="27751">
          <cell r="M27751" t="str">
            <v>362133195109115629</v>
          </cell>
        </row>
        <row r="27752">
          <cell r="M27752" t="str">
            <v>360732199005115125</v>
          </cell>
        </row>
        <row r="27753">
          <cell r="M27753" t="str">
            <v>360732201602055618</v>
          </cell>
        </row>
        <row r="27754">
          <cell r="M27754" t="str">
            <v>362133196611265627</v>
          </cell>
        </row>
        <row r="27755">
          <cell r="M27755" t="str">
            <v>362133195608285614</v>
          </cell>
        </row>
        <row r="27756">
          <cell r="M27756" t="str">
            <v>362133196105075628</v>
          </cell>
        </row>
        <row r="27757">
          <cell r="M27757" t="str">
            <v>362133197205255612</v>
          </cell>
        </row>
        <row r="27758">
          <cell r="M27758" t="str">
            <v>362133196912055623</v>
          </cell>
        </row>
        <row r="27759">
          <cell r="M27759" t="str">
            <v>360732200002185641</v>
          </cell>
        </row>
        <row r="27760">
          <cell r="M27760" t="str">
            <v>362133197107085613</v>
          </cell>
        </row>
        <row r="27761">
          <cell r="M27761" t="str">
            <v>362133197507085663</v>
          </cell>
        </row>
        <row r="27762">
          <cell r="M27762" t="str">
            <v>362133196709035627</v>
          </cell>
        </row>
        <row r="27763">
          <cell r="M27763" t="str">
            <v>360732199303055618</v>
          </cell>
        </row>
        <row r="27764">
          <cell r="M27764" t="str">
            <v>360732198907255616</v>
          </cell>
        </row>
        <row r="27765">
          <cell r="M27765" t="str">
            <v>360732201605255623</v>
          </cell>
        </row>
        <row r="27766">
          <cell r="M27766" t="str">
            <v>360732201307195618</v>
          </cell>
        </row>
        <row r="27767">
          <cell r="M27767" t="str">
            <v>362133196209175623</v>
          </cell>
        </row>
        <row r="27768">
          <cell r="M27768" t="str">
            <v>36073219870914566X</v>
          </cell>
        </row>
        <row r="27769">
          <cell r="M27769" t="str">
            <v>36073220110421564X</v>
          </cell>
        </row>
        <row r="27770">
          <cell r="M27770" t="str">
            <v>360732200808265616</v>
          </cell>
        </row>
        <row r="27771">
          <cell r="M27771" t="str">
            <v>360732199107015627</v>
          </cell>
        </row>
        <row r="27772">
          <cell r="M27772" t="str">
            <v>362133195708045618</v>
          </cell>
        </row>
        <row r="27773">
          <cell r="M27773" t="str">
            <v>360732198310135611</v>
          </cell>
        </row>
        <row r="27774">
          <cell r="M27774" t="str">
            <v>36073220111201563X</v>
          </cell>
        </row>
        <row r="27775">
          <cell r="M27775" t="str">
            <v>360732200103155628</v>
          </cell>
        </row>
        <row r="27776">
          <cell r="M27776" t="str">
            <v>362133196404055619</v>
          </cell>
        </row>
        <row r="27777">
          <cell r="M27777" t="str">
            <v>362133197003175622</v>
          </cell>
        </row>
        <row r="27778">
          <cell r="M27778" t="str">
            <v>362133197311255616</v>
          </cell>
        </row>
        <row r="27779">
          <cell r="M27779" t="str">
            <v>362133197610025626</v>
          </cell>
        </row>
        <row r="27780">
          <cell r="M27780" t="str">
            <v>360732200012125642</v>
          </cell>
        </row>
        <row r="27781">
          <cell r="M27781" t="str">
            <v>360732200602235614</v>
          </cell>
        </row>
        <row r="27782">
          <cell r="M27782" t="str">
            <v>362133195208015623</v>
          </cell>
        </row>
        <row r="27783">
          <cell r="M27783" t="str">
            <v>362133195906015612</v>
          </cell>
        </row>
        <row r="27784">
          <cell r="M27784" t="str">
            <v>360732198609175669</v>
          </cell>
        </row>
        <row r="27785">
          <cell r="M27785" t="str">
            <v>360732198407115617</v>
          </cell>
        </row>
        <row r="27786">
          <cell r="M27786" t="str">
            <v>360732201202235636</v>
          </cell>
        </row>
        <row r="27787">
          <cell r="M27787" t="str">
            <v>362133195808145624</v>
          </cell>
        </row>
        <row r="27788">
          <cell r="M27788" t="str">
            <v>36073220070629562X</v>
          </cell>
        </row>
        <row r="27789">
          <cell r="M27789" t="str">
            <v>362133197812215348</v>
          </cell>
        </row>
        <row r="27790">
          <cell r="M27790" t="str">
            <v>362133196109245612</v>
          </cell>
        </row>
        <row r="27791">
          <cell r="M27791" t="str">
            <v>362133196605095617</v>
          </cell>
        </row>
        <row r="27792">
          <cell r="M27792" t="str">
            <v>360732200304045628</v>
          </cell>
        </row>
        <row r="27793">
          <cell r="M27793" t="str">
            <v>362426197409257022</v>
          </cell>
        </row>
        <row r="27794">
          <cell r="M27794" t="str">
            <v>36073220010415562X</v>
          </cell>
        </row>
        <row r="27795">
          <cell r="M27795" t="str">
            <v>36213319641227562X</v>
          </cell>
        </row>
        <row r="27796">
          <cell r="M27796" t="str">
            <v>362133196509155616</v>
          </cell>
        </row>
        <row r="27797">
          <cell r="M27797" t="str">
            <v>362133194504095619</v>
          </cell>
        </row>
        <row r="27798">
          <cell r="M27798" t="str">
            <v>362133194705255615</v>
          </cell>
        </row>
        <row r="27799">
          <cell r="M27799" t="str">
            <v>362133197408225616</v>
          </cell>
        </row>
        <row r="27800">
          <cell r="M27800" t="str">
            <v>360732201002095632</v>
          </cell>
        </row>
        <row r="27801">
          <cell r="M27801" t="str">
            <v>360732200901195624</v>
          </cell>
        </row>
        <row r="27802">
          <cell r="M27802" t="str">
            <v>36073220050315566X</v>
          </cell>
        </row>
        <row r="27803">
          <cell r="M27803" t="str">
            <v>362133197506255616</v>
          </cell>
        </row>
        <row r="27804">
          <cell r="M27804" t="str">
            <v>360732201302085620</v>
          </cell>
        </row>
        <row r="27805">
          <cell r="M27805" t="str">
            <v>362133198301235624</v>
          </cell>
        </row>
        <row r="27806">
          <cell r="M27806" t="str">
            <v>36073220070514562X</v>
          </cell>
        </row>
        <row r="27807">
          <cell r="M27807" t="str">
            <v>360732200905125623</v>
          </cell>
        </row>
        <row r="27808">
          <cell r="M27808" t="str">
            <v>360732200511295662</v>
          </cell>
        </row>
        <row r="27809">
          <cell r="M27809" t="str">
            <v>360732200402205621</v>
          </cell>
        </row>
        <row r="27810">
          <cell r="M27810" t="str">
            <v>362133197310295616</v>
          </cell>
        </row>
        <row r="27811">
          <cell r="M27811" t="str">
            <v>362133198001015638</v>
          </cell>
        </row>
        <row r="27812">
          <cell r="M27812" t="str">
            <v>362133196610045622</v>
          </cell>
        </row>
        <row r="27813">
          <cell r="M27813" t="str">
            <v>362133196009065630</v>
          </cell>
        </row>
        <row r="27814">
          <cell r="M27814" t="str">
            <v>362133196212295650</v>
          </cell>
        </row>
        <row r="27815">
          <cell r="M27815" t="str">
            <v>360732200507155624</v>
          </cell>
        </row>
        <row r="27816">
          <cell r="M27816" t="str">
            <v>362133196405145659</v>
          </cell>
        </row>
        <row r="27817">
          <cell r="M27817" t="str">
            <v>360732200411195613</v>
          </cell>
        </row>
        <row r="27818">
          <cell r="M27818" t="str">
            <v>362133198301034726</v>
          </cell>
        </row>
        <row r="27819">
          <cell r="M27819" t="str">
            <v>360732200211160061</v>
          </cell>
        </row>
        <row r="27820">
          <cell r="M27820" t="str">
            <v>362133196409165614</v>
          </cell>
        </row>
        <row r="27821">
          <cell r="M27821" t="str">
            <v>362133196608045623</v>
          </cell>
        </row>
        <row r="27822">
          <cell r="M27822" t="str">
            <v>360732201507315629</v>
          </cell>
        </row>
        <row r="27823">
          <cell r="M27823" t="str">
            <v>360732201209205616</v>
          </cell>
        </row>
        <row r="27824">
          <cell r="M27824" t="str">
            <v>360732201903155620</v>
          </cell>
        </row>
        <row r="27825">
          <cell r="M27825" t="str">
            <v>362133196506065623</v>
          </cell>
        </row>
        <row r="27826">
          <cell r="M27826" t="str">
            <v>362133197705255627</v>
          </cell>
        </row>
        <row r="27827">
          <cell r="M27827" t="str">
            <v>362133196802135614</v>
          </cell>
        </row>
        <row r="27828">
          <cell r="M27828" t="str">
            <v>36073220090503561X</v>
          </cell>
        </row>
        <row r="27829">
          <cell r="M27829" t="str">
            <v>360732200705025644</v>
          </cell>
        </row>
        <row r="27830">
          <cell r="M27830" t="str">
            <v>36213319650306561X</v>
          </cell>
        </row>
        <row r="27831">
          <cell r="M27831" t="str">
            <v>362133197004155623</v>
          </cell>
        </row>
        <row r="27832">
          <cell r="M27832" t="str">
            <v>360732200812255613</v>
          </cell>
        </row>
        <row r="27833">
          <cell r="M27833" t="str">
            <v>36073219900502563X</v>
          </cell>
        </row>
        <row r="27834">
          <cell r="M27834" t="str">
            <v>362133196508035612</v>
          </cell>
        </row>
        <row r="27835">
          <cell r="M27835" t="str">
            <v>360732200709145619</v>
          </cell>
        </row>
        <row r="27836">
          <cell r="M27836" t="str">
            <v>362133197312165612</v>
          </cell>
        </row>
        <row r="27837">
          <cell r="M27837" t="str">
            <v>362133195209065649</v>
          </cell>
        </row>
        <row r="27838">
          <cell r="M27838" t="str">
            <v>360732199008155640</v>
          </cell>
        </row>
        <row r="27839">
          <cell r="M27839" t="str">
            <v>360732201902155629</v>
          </cell>
        </row>
        <row r="27840">
          <cell r="M27840" t="str">
            <v>360732202401105636</v>
          </cell>
        </row>
        <row r="27841">
          <cell r="M27841" t="str">
            <v>362133194210185627</v>
          </cell>
        </row>
        <row r="27842">
          <cell r="M27842" t="str">
            <v>362133194503095617</v>
          </cell>
        </row>
        <row r="27843">
          <cell r="M27843" t="str">
            <v>362133194705225627</v>
          </cell>
        </row>
        <row r="27844">
          <cell r="M27844" t="str">
            <v>36213319720706561X</v>
          </cell>
        </row>
        <row r="27845">
          <cell r="M27845" t="str">
            <v>36213319470911561X</v>
          </cell>
        </row>
        <row r="27846">
          <cell r="M27846" t="str">
            <v>362133194707025629</v>
          </cell>
        </row>
        <row r="27847">
          <cell r="M27847" t="str">
            <v>362133194904255626</v>
          </cell>
        </row>
        <row r="27848">
          <cell r="M27848" t="str">
            <v>362133197106065637</v>
          </cell>
        </row>
        <row r="27849">
          <cell r="M27849" t="str">
            <v>362133194406025625</v>
          </cell>
        </row>
        <row r="27850">
          <cell r="M27850" t="str">
            <v>360732201011135624</v>
          </cell>
        </row>
        <row r="27851">
          <cell r="M27851" t="str">
            <v>360732198411135346</v>
          </cell>
        </row>
        <row r="27852">
          <cell r="M27852" t="str">
            <v>362133195206075614</v>
          </cell>
        </row>
        <row r="27853">
          <cell r="M27853" t="str">
            <v>362133198102125633</v>
          </cell>
        </row>
        <row r="27854">
          <cell r="M27854" t="str">
            <v>360732201107145624</v>
          </cell>
        </row>
        <row r="27855">
          <cell r="M27855" t="str">
            <v>362133195101105610</v>
          </cell>
        </row>
        <row r="27856">
          <cell r="M27856" t="str">
            <v>362133198307015622</v>
          </cell>
        </row>
        <row r="27857">
          <cell r="M27857" t="str">
            <v>362133197707215653</v>
          </cell>
        </row>
        <row r="27858">
          <cell r="M27858" t="str">
            <v>362133197507114911</v>
          </cell>
        </row>
        <row r="27859">
          <cell r="M27859" t="str">
            <v>362133193404245611</v>
          </cell>
        </row>
        <row r="27860">
          <cell r="M27860" t="str">
            <v>36213319390402564X</v>
          </cell>
        </row>
        <row r="27861">
          <cell r="M27861" t="str">
            <v>362133197609104925</v>
          </cell>
        </row>
        <row r="27862">
          <cell r="M27862" t="str">
            <v>360732200406134947</v>
          </cell>
        </row>
        <row r="27863">
          <cell r="M27863" t="str">
            <v>362133196212245610</v>
          </cell>
        </row>
        <row r="27864">
          <cell r="M27864" t="str">
            <v>360732201103135613</v>
          </cell>
        </row>
        <row r="27865">
          <cell r="M27865" t="str">
            <v>362133194104165614</v>
          </cell>
        </row>
        <row r="27866">
          <cell r="M27866" t="str">
            <v>362133195106125629</v>
          </cell>
        </row>
        <row r="27867">
          <cell r="M27867" t="str">
            <v>362133194703295621</v>
          </cell>
        </row>
        <row r="27868">
          <cell r="M27868" t="str">
            <v>362133196701225610</v>
          </cell>
        </row>
        <row r="27869">
          <cell r="M27869" t="str">
            <v>362133197602155631</v>
          </cell>
        </row>
        <row r="27870">
          <cell r="M27870" t="str">
            <v>362133194710075619</v>
          </cell>
        </row>
        <row r="27871">
          <cell r="M27871" t="str">
            <v>362133196107095622</v>
          </cell>
        </row>
        <row r="27872">
          <cell r="M27872" t="str">
            <v>362133198206095619</v>
          </cell>
        </row>
        <row r="27873">
          <cell r="M27873" t="str">
            <v>362133195106205629</v>
          </cell>
        </row>
        <row r="27874">
          <cell r="M27874" t="str">
            <v>360732200904025612</v>
          </cell>
        </row>
        <row r="27875">
          <cell r="M27875" t="str">
            <v>360732200802195661</v>
          </cell>
        </row>
        <row r="27876">
          <cell r="M27876" t="str">
            <v>362133196911105617</v>
          </cell>
        </row>
        <row r="27877">
          <cell r="M27877" t="str">
            <v>362133197402105621</v>
          </cell>
        </row>
        <row r="27878">
          <cell r="M27878" t="str">
            <v>360732201104275626</v>
          </cell>
        </row>
        <row r="27879">
          <cell r="M27879" t="str">
            <v>36213319680505561X</v>
          </cell>
        </row>
        <row r="27880">
          <cell r="M27880" t="str">
            <v>360732200508295629</v>
          </cell>
        </row>
        <row r="27881">
          <cell r="M27881" t="str">
            <v>360732201701145619</v>
          </cell>
        </row>
        <row r="27882">
          <cell r="M27882" t="str">
            <v>36213319830220642X</v>
          </cell>
        </row>
        <row r="27883">
          <cell r="M27883" t="str">
            <v>360732200706175628</v>
          </cell>
        </row>
        <row r="27884">
          <cell r="M27884" t="str">
            <v>360732201209225617</v>
          </cell>
        </row>
        <row r="27885">
          <cell r="M27885" t="str">
            <v>360732201501305630</v>
          </cell>
        </row>
        <row r="27886">
          <cell r="M27886" t="str">
            <v>362133196210205615</v>
          </cell>
        </row>
        <row r="27887">
          <cell r="M27887" t="str">
            <v>362133196205085620</v>
          </cell>
        </row>
        <row r="27888">
          <cell r="M27888" t="str">
            <v>360732199711035624</v>
          </cell>
        </row>
        <row r="27889">
          <cell r="M27889" t="str">
            <v>36213319750720532X</v>
          </cell>
        </row>
        <row r="27890">
          <cell r="M27890" t="str">
            <v>362133194201295613</v>
          </cell>
        </row>
        <row r="27891">
          <cell r="M27891" t="str">
            <v>360732200404205625</v>
          </cell>
        </row>
        <row r="27892">
          <cell r="M27892" t="str">
            <v>360732200603215615</v>
          </cell>
        </row>
        <row r="27893">
          <cell r="M27893" t="str">
            <v>360732200702105614</v>
          </cell>
        </row>
        <row r="27894">
          <cell r="M27894" t="str">
            <v>362133197608025627</v>
          </cell>
        </row>
        <row r="27895">
          <cell r="M27895" t="str">
            <v>362133196603075620</v>
          </cell>
        </row>
        <row r="27896">
          <cell r="M27896" t="str">
            <v>362133196110155622</v>
          </cell>
        </row>
        <row r="27897">
          <cell r="M27897" t="str">
            <v>360732201511175622</v>
          </cell>
        </row>
        <row r="27898">
          <cell r="M27898" t="str">
            <v>362133197402265625</v>
          </cell>
        </row>
        <row r="27899">
          <cell r="M27899" t="str">
            <v>362133196805045622</v>
          </cell>
        </row>
        <row r="27900">
          <cell r="M27900" t="str">
            <v>36073220221124562X</v>
          </cell>
        </row>
        <row r="27901">
          <cell r="M27901" t="str">
            <v>36073220190516562X</v>
          </cell>
        </row>
        <row r="27902">
          <cell r="M27902" t="str">
            <v>360732199310105820</v>
          </cell>
        </row>
        <row r="27903">
          <cell r="M27903" t="str">
            <v>362133197305115852</v>
          </cell>
        </row>
        <row r="27904">
          <cell r="M27904" t="str">
            <v>360732200601015820</v>
          </cell>
        </row>
        <row r="27905">
          <cell r="M27905" t="str">
            <v>360732200412245811</v>
          </cell>
        </row>
        <row r="27906">
          <cell r="M27906" t="str">
            <v>360732201201245824</v>
          </cell>
        </row>
        <row r="27907">
          <cell r="M27907" t="str">
            <v>360732201310205813</v>
          </cell>
        </row>
        <row r="27908">
          <cell r="M27908" t="str">
            <v>362133197308135832</v>
          </cell>
        </row>
        <row r="27909">
          <cell r="M27909" t="str">
            <v>362133196701055842</v>
          </cell>
        </row>
        <row r="27910">
          <cell r="M27910" t="str">
            <v>360732200802255812</v>
          </cell>
        </row>
        <row r="27911">
          <cell r="M27911" t="str">
            <v>362133197809265387</v>
          </cell>
        </row>
        <row r="27912">
          <cell r="M27912" t="str">
            <v>362133194509215827</v>
          </cell>
        </row>
        <row r="27913">
          <cell r="M27913" t="str">
            <v>360732200304165822</v>
          </cell>
        </row>
        <row r="27914">
          <cell r="M27914" t="str">
            <v>360732200404215815</v>
          </cell>
        </row>
        <row r="27915">
          <cell r="M27915" t="str">
            <v>362133195303045847</v>
          </cell>
        </row>
        <row r="27916">
          <cell r="M27916" t="str">
            <v>362133196410255828</v>
          </cell>
        </row>
        <row r="27917">
          <cell r="M27917" t="str">
            <v>360732200912115810</v>
          </cell>
        </row>
        <row r="27918">
          <cell r="M27918" t="str">
            <v>360732201612195825</v>
          </cell>
        </row>
        <row r="27919">
          <cell r="M27919" t="str">
            <v>360732201211025825</v>
          </cell>
        </row>
        <row r="27920">
          <cell r="M27920" t="str">
            <v>362133196309285811</v>
          </cell>
        </row>
        <row r="27921">
          <cell r="M27921" t="str">
            <v>362133196510085811</v>
          </cell>
        </row>
        <row r="27922">
          <cell r="M27922" t="str">
            <v>360732200404265820</v>
          </cell>
        </row>
        <row r="27923">
          <cell r="M27923" t="str">
            <v>362133195503105840</v>
          </cell>
        </row>
        <row r="27924">
          <cell r="M27924" t="str">
            <v>36213319781220581X</v>
          </cell>
        </row>
        <row r="27925">
          <cell r="M27925" t="str">
            <v>362133195806075837</v>
          </cell>
        </row>
        <row r="27926">
          <cell r="M27926" t="str">
            <v>362133197302145829</v>
          </cell>
        </row>
        <row r="27927">
          <cell r="M27927" t="str">
            <v>360732200309045811</v>
          </cell>
        </row>
        <row r="27928">
          <cell r="M27928" t="str">
            <v>360732198703235816</v>
          </cell>
        </row>
        <row r="27929">
          <cell r="M27929" t="str">
            <v>362133195112245811</v>
          </cell>
        </row>
        <row r="27930">
          <cell r="M27930" t="str">
            <v>362133195407105824</v>
          </cell>
        </row>
        <row r="27931">
          <cell r="M27931" t="str">
            <v>362133194306195811</v>
          </cell>
        </row>
        <row r="27932">
          <cell r="M27932" t="str">
            <v>362133195108095822</v>
          </cell>
        </row>
        <row r="27933">
          <cell r="M27933" t="str">
            <v>362133196605085822</v>
          </cell>
        </row>
        <row r="27934">
          <cell r="M27934" t="str">
            <v>360732200911225823</v>
          </cell>
        </row>
        <row r="27935">
          <cell r="M27935" t="str">
            <v>360732200012055824</v>
          </cell>
        </row>
        <row r="27936">
          <cell r="M27936" t="str">
            <v>362426198309076122</v>
          </cell>
        </row>
        <row r="27937">
          <cell r="M27937" t="str">
            <v>360732201504295829</v>
          </cell>
        </row>
        <row r="27938">
          <cell r="M27938" t="str">
            <v>360732202009145828</v>
          </cell>
        </row>
        <row r="27939">
          <cell r="M27939" t="str">
            <v>360732201711115827</v>
          </cell>
        </row>
        <row r="27940">
          <cell r="M27940" t="str">
            <v>360732202009145844</v>
          </cell>
        </row>
        <row r="27941">
          <cell r="M27941" t="str">
            <v>360732200804265811</v>
          </cell>
        </row>
        <row r="27942">
          <cell r="M27942" t="str">
            <v>360732200812275825</v>
          </cell>
        </row>
        <row r="27943">
          <cell r="M27943" t="str">
            <v>360732199009285834</v>
          </cell>
        </row>
        <row r="27944">
          <cell r="M27944" t="str">
            <v>362133196911235833</v>
          </cell>
        </row>
        <row r="27945">
          <cell r="M27945" t="str">
            <v>360732200206275841</v>
          </cell>
        </row>
        <row r="27946">
          <cell r="M27946" t="str">
            <v>362133197301065827</v>
          </cell>
        </row>
        <row r="27947">
          <cell r="M27947" t="str">
            <v>360732200408255814</v>
          </cell>
        </row>
        <row r="27948">
          <cell r="M27948" t="str">
            <v>362133196208135822</v>
          </cell>
        </row>
        <row r="27949">
          <cell r="M27949" t="str">
            <v>360732201210135838</v>
          </cell>
        </row>
        <row r="27950">
          <cell r="M27950" t="str">
            <v>360732201004055845</v>
          </cell>
        </row>
        <row r="27951">
          <cell r="M27951" t="str">
            <v>360732201106195881</v>
          </cell>
        </row>
        <row r="27952">
          <cell r="M27952" t="str">
            <v>360732201401215814</v>
          </cell>
        </row>
        <row r="27953">
          <cell r="M27953" t="str">
            <v>360732200901075825</v>
          </cell>
        </row>
        <row r="27954">
          <cell r="M27954" t="str">
            <v>362133195906045811</v>
          </cell>
        </row>
        <row r="27955">
          <cell r="M27955" t="str">
            <v>360732200907165848</v>
          </cell>
        </row>
        <row r="27956">
          <cell r="M27956" t="str">
            <v>362133197311035824</v>
          </cell>
        </row>
        <row r="27957">
          <cell r="M27957" t="str">
            <v>360732199703235845</v>
          </cell>
        </row>
        <row r="27958">
          <cell r="M27958" t="str">
            <v>360732201411235827</v>
          </cell>
        </row>
        <row r="27959">
          <cell r="M27959" t="str">
            <v>360732201610205815</v>
          </cell>
        </row>
        <row r="27960">
          <cell r="M27960" t="str">
            <v>360732201808235817</v>
          </cell>
        </row>
        <row r="27961">
          <cell r="M27961" t="str">
            <v>362133197110065816</v>
          </cell>
        </row>
        <row r="27962">
          <cell r="M27962" t="str">
            <v>360732200811065826</v>
          </cell>
        </row>
        <row r="27963">
          <cell r="M27963" t="str">
            <v>360732200612175897</v>
          </cell>
        </row>
        <row r="27964">
          <cell r="M27964" t="str">
            <v>362133197512085844</v>
          </cell>
        </row>
        <row r="27965">
          <cell r="M27965" t="str">
            <v>360732201209275817</v>
          </cell>
        </row>
        <row r="27966">
          <cell r="M27966" t="str">
            <v>360732201411015816</v>
          </cell>
        </row>
        <row r="27967">
          <cell r="M27967" t="str">
            <v>362133197404045853</v>
          </cell>
        </row>
        <row r="27968">
          <cell r="M27968" t="str">
            <v>362133195203265818</v>
          </cell>
        </row>
        <row r="27969">
          <cell r="M27969" t="str">
            <v>362133195404025829</v>
          </cell>
        </row>
        <row r="27970">
          <cell r="M27970" t="str">
            <v>360732200811275823</v>
          </cell>
        </row>
        <row r="27971">
          <cell r="M27971" t="str">
            <v>360732201008315843</v>
          </cell>
        </row>
        <row r="27972">
          <cell r="M27972" t="str">
            <v>362133197310085838</v>
          </cell>
        </row>
        <row r="27973">
          <cell r="M27973" t="str">
            <v>362133195302105844</v>
          </cell>
        </row>
        <row r="27974">
          <cell r="M27974" t="str">
            <v>362133197707264148</v>
          </cell>
        </row>
        <row r="27975">
          <cell r="M27975" t="str">
            <v>360732200803125817</v>
          </cell>
        </row>
        <row r="27976">
          <cell r="M27976" t="str">
            <v>362133197004055833</v>
          </cell>
        </row>
        <row r="27977">
          <cell r="M27977" t="str">
            <v>362133196712105817</v>
          </cell>
        </row>
        <row r="27978">
          <cell r="M27978" t="str">
            <v>360732200609165815</v>
          </cell>
        </row>
        <row r="27979">
          <cell r="M27979" t="str">
            <v>360732201502255815</v>
          </cell>
        </row>
        <row r="27980">
          <cell r="M27980" t="str">
            <v>360732199007115815</v>
          </cell>
        </row>
        <row r="27981">
          <cell r="M27981" t="str">
            <v>362133194012105825</v>
          </cell>
        </row>
        <row r="27982">
          <cell r="M27982" t="str">
            <v>362133195603065823</v>
          </cell>
        </row>
        <row r="27983">
          <cell r="M27983" t="str">
            <v>362427198411144749</v>
          </cell>
        </row>
        <row r="27984">
          <cell r="M27984" t="str">
            <v>360732202110015825</v>
          </cell>
        </row>
        <row r="27985">
          <cell r="M27985" t="str">
            <v>360732200908185824</v>
          </cell>
        </row>
        <row r="27986">
          <cell r="M27986" t="str">
            <v>36073220181219582X</v>
          </cell>
        </row>
        <row r="27987">
          <cell r="M27987" t="str">
            <v>360732199206125821</v>
          </cell>
        </row>
        <row r="27988">
          <cell r="M27988" t="str">
            <v>362133196404265819</v>
          </cell>
        </row>
        <row r="27989">
          <cell r="M27989" t="str">
            <v>362133196201205816</v>
          </cell>
        </row>
        <row r="27990">
          <cell r="M27990" t="str">
            <v>362133196210135848</v>
          </cell>
        </row>
        <row r="27991">
          <cell r="M27991" t="str">
            <v>362133195408045819</v>
          </cell>
        </row>
        <row r="27992">
          <cell r="M27992" t="str">
            <v>36213319540903584X</v>
          </cell>
        </row>
        <row r="27993">
          <cell r="M27993" t="str">
            <v>36073220191023583X</v>
          </cell>
        </row>
        <row r="27994">
          <cell r="M27994" t="str">
            <v>360732200405195828</v>
          </cell>
        </row>
        <row r="27995">
          <cell r="M27995" t="str">
            <v>360732200601135873</v>
          </cell>
        </row>
        <row r="27996">
          <cell r="M27996" t="str">
            <v>362133197010055813</v>
          </cell>
        </row>
        <row r="27997">
          <cell r="M27997" t="str">
            <v>360732200410065817</v>
          </cell>
        </row>
        <row r="27998">
          <cell r="M27998" t="str">
            <v>362133197109195824</v>
          </cell>
        </row>
        <row r="27999">
          <cell r="M27999" t="str">
            <v>360732200505235823</v>
          </cell>
        </row>
        <row r="28000">
          <cell r="M28000" t="str">
            <v>360732201003135835</v>
          </cell>
        </row>
        <row r="28001">
          <cell r="M28001" t="str">
            <v>362133198205105811</v>
          </cell>
        </row>
        <row r="28002">
          <cell r="M28002" t="str">
            <v>360732201305185846</v>
          </cell>
        </row>
        <row r="28003">
          <cell r="M28003" t="str">
            <v>360732201708295812</v>
          </cell>
        </row>
        <row r="28004">
          <cell r="M28004" t="str">
            <v>360732201708295839</v>
          </cell>
        </row>
        <row r="28005">
          <cell r="M28005" t="str">
            <v>360732198402045840</v>
          </cell>
        </row>
        <row r="28006">
          <cell r="M28006" t="str">
            <v>36073220090318585X</v>
          </cell>
        </row>
        <row r="28007">
          <cell r="M28007" t="str">
            <v>362133196509215826</v>
          </cell>
        </row>
        <row r="28008">
          <cell r="M28008" t="str">
            <v>362133195103025825</v>
          </cell>
        </row>
        <row r="28009">
          <cell r="M28009" t="str">
            <v>362133195205215814</v>
          </cell>
        </row>
        <row r="28010">
          <cell r="M28010" t="str">
            <v>362133196308235820</v>
          </cell>
        </row>
        <row r="28011">
          <cell r="M28011" t="str">
            <v>360732201208295816</v>
          </cell>
        </row>
        <row r="28012">
          <cell r="M28012" t="str">
            <v>362133194803015818</v>
          </cell>
        </row>
        <row r="28013">
          <cell r="M28013" t="str">
            <v>360732200305195855</v>
          </cell>
        </row>
        <row r="28014">
          <cell r="M28014" t="str">
            <v>362133194408185841</v>
          </cell>
        </row>
        <row r="28015">
          <cell r="M28015" t="str">
            <v>360732198311175340</v>
          </cell>
        </row>
        <row r="28016">
          <cell r="M28016" t="str">
            <v>360732199204166128</v>
          </cell>
        </row>
        <row r="28017">
          <cell r="M28017" t="str">
            <v>360732201410075825</v>
          </cell>
        </row>
        <row r="28018">
          <cell r="M28018" t="str">
            <v>360732201604065828</v>
          </cell>
        </row>
        <row r="28019">
          <cell r="M28019" t="str">
            <v>360732201810115814</v>
          </cell>
        </row>
        <row r="28020">
          <cell r="M28020" t="str">
            <v>36213319770913585X</v>
          </cell>
        </row>
        <row r="28021">
          <cell r="M28021" t="str">
            <v>362133197310032816</v>
          </cell>
        </row>
        <row r="28022">
          <cell r="M28022" t="str">
            <v>362133195102045816</v>
          </cell>
        </row>
        <row r="28023">
          <cell r="M28023" t="str">
            <v>362133196911155817</v>
          </cell>
        </row>
        <row r="28024">
          <cell r="M28024" t="str">
            <v>362133196709205833</v>
          </cell>
        </row>
        <row r="28025">
          <cell r="M28025" t="str">
            <v>430422197712169042</v>
          </cell>
        </row>
        <row r="28026">
          <cell r="M28026" t="str">
            <v>36073220071224583X</v>
          </cell>
        </row>
        <row r="28027">
          <cell r="M28027" t="str">
            <v>360732201201095854</v>
          </cell>
        </row>
        <row r="28028">
          <cell r="M28028" t="str">
            <v>36213319540121582X</v>
          </cell>
        </row>
        <row r="28029">
          <cell r="M28029" t="str">
            <v>362133195310185813</v>
          </cell>
        </row>
        <row r="28030">
          <cell r="M28030" t="str">
            <v>362133196203295827</v>
          </cell>
        </row>
        <row r="28031">
          <cell r="M28031" t="str">
            <v>362133196504245815</v>
          </cell>
        </row>
        <row r="28032">
          <cell r="M28032" t="str">
            <v>362133197310285821</v>
          </cell>
        </row>
        <row r="28033">
          <cell r="M28033" t="str">
            <v>362133196208295818</v>
          </cell>
        </row>
        <row r="28034">
          <cell r="M28034" t="str">
            <v>362133194010165824</v>
          </cell>
        </row>
        <row r="28035">
          <cell r="M28035" t="str">
            <v>360732200111285828</v>
          </cell>
        </row>
        <row r="28036">
          <cell r="M28036" t="str">
            <v>360732200701075863</v>
          </cell>
        </row>
        <row r="28037">
          <cell r="M28037" t="str">
            <v>362133197608295846</v>
          </cell>
        </row>
        <row r="28038">
          <cell r="M28038" t="str">
            <v>362133195708155817</v>
          </cell>
        </row>
        <row r="28039">
          <cell r="M28039" t="str">
            <v>440229198212181029</v>
          </cell>
        </row>
        <row r="28040">
          <cell r="M28040" t="str">
            <v>360732201702155819</v>
          </cell>
        </row>
        <row r="28041">
          <cell r="M28041" t="str">
            <v>360732201603135839</v>
          </cell>
        </row>
        <row r="28042">
          <cell r="M28042" t="str">
            <v>360732202407195820</v>
          </cell>
        </row>
        <row r="28043">
          <cell r="M28043" t="str">
            <v>36213319560716583X</v>
          </cell>
        </row>
        <row r="28044">
          <cell r="M28044" t="str">
            <v>362133196409105822</v>
          </cell>
        </row>
        <row r="28045">
          <cell r="M28045" t="str">
            <v>362133196005175816</v>
          </cell>
        </row>
        <row r="28046">
          <cell r="M28046" t="str">
            <v>362133196802055841</v>
          </cell>
        </row>
        <row r="28047">
          <cell r="M28047" t="str">
            <v>360732201208275831</v>
          </cell>
        </row>
        <row r="28048">
          <cell r="M28048" t="str">
            <v>362133197710215822</v>
          </cell>
        </row>
        <row r="28049">
          <cell r="M28049" t="str">
            <v>362133197301025841</v>
          </cell>
        </row>
        <row r="28050">
          <cell r="M28050" t="str">
            <v>360732201508035813</v>
          </cell>
        </row>
        <row r="28051">
          <cell r="M28051" t="str">
            <v>362133196004065818</v>
          </cell>
        </row>
        <row r="28052">
          <cell r="M28052" t="str">
            <v>360732201602295814</v>
          </cell>
        </row>
        <row r="28053">
          <cell r="M28053" t="str">
            <v>362133198004155855</v>
          </cell>
        </row>
        <row r="28054">
          <cell r="M28054" t="str">
            <v>362133195605105825</v>
          </cell>
        </row>
        <row r="28055">
          <cell r="M28055" t="str">
            <v>36213319561121581X</v>
          </cell>
        </row>
        <row r="28056">
          <cell r="M28056" t="str">
            <v>362133193812055825</v>
          </cell>
        </row>
        <row r="28057">
          <cell r="M28057" t="str">
            <v>360732200210045846</v>
          </cell>
        </row>
        <row r="28058">
          <cell r="M28058" t="str">
            <v>360732193912305814</v>
          </cell>
        </row>
        <row r="28059">
          <cell r="M28059" t="str">
            <v>362133197907055869</v>
          </cell>
        </row>
        <row r="28060">
          <cell r="M28060" t="str">
            <v>362133194910075824</v>
          </cell>
        </row>
        <row r="28061">
          <cell r="M28061" t="str">
            <v>36073220050614582X</v>
          </cell>
        </row>
        <row r="28062">
          <cell r="M28062" t="str">
            <v>360732200606165844</v>
          </cell>
        </row>
        <row r="28063">
          <cell r="M28063" t="str">
            <v>360732200801205821</v>
          </cell>
        </row>
        <row r="28064">
          <cell r="M28064" t="str">
            <v>360732200912035810</v>
          </cell>
        </row>
        <row r="28065">
          <cell r="M28065" t="str">
            <v>362133195905045836</v>
          </cell>
        </row>
        <row r="28066">
          <cell r="M28066" t="str">
            <v>362133196507115821</v>
          </cell>
        </row>
        <row r="28067">
          <cell r="M28067" t="str">
            <v>360732201307075843</v>
          </cell>
        </row>
        <row r="28068">
          <cell r="M28068" t="str">
            <v>362133194810105846</v>
          </cell>
        </row>
        <row r="28069">
          <cell r="M28069" t="str">
            <v>362133197404075876</v>
          </cell>
        </row>
        <row r="28070">
          <cell r="M28070" t="str">
            <v>362133197008235831</v>
          </cell>
        </row>
        <row r="28071">
          <cell r="M28071" t="str">
            <v>362133197803185829</v>
          </cell>
        </row>
        <row r="28072">
          <cell r="M28072" t="str">
            <v>360732200209205822</v>
          </cell>
        </row>
        <row r="28073">
          <cell r="M28073" t="str">
            <v>360732200711025835</v>
          </cell>
        </row>
        <row r="28074">
          <cell r="M28074" t="str">
            <v>362133198008295855</v>
          </cell>
        </row>
        <row r="28075">
          <cell r="M28075" t="str">
            <v>362133195312015826</v>
          </cell>
        </row>
        <row r="28076">
          <cell r="M28076" t="str">
            <v>360732198508245832</v>
          </cell>
        </row>
        <row r="28077">
          <cell r="M28077" t="str">
            <v>362133197212115829</v>
          </cell>
        </row>
        <row r="28078">
          <cell r="M28078" t="str">
            <v>360732200406135819</v>
          </cell>
        </row>
        <row r="28079">
          <cell r="M28079" t="str">
            <v>36073220131127583X</v>
          </cell>
        </row>
        <row r="28080">
          <cell r="M28080" t="str">
            <v>360732201503155816</v>
          </cell>
        </row>
        <row r="28081">
          <cell r="M28081" t="str">
            <v>362133197107085824</v>
          </cell>
        </row>
        <row r="28082">
          <cell r="M28082" t="str">
            <v>362133196708155846</v>
          </cell>
        </row>
        <row r="28083">
          <cell r="M28083" t="str">
            <v>360732200908105820</v>
          </cell>
        </row>
        <row r="28084">
          <cell r="M28084" t="str">
            <v>360732201204245811</v>
          </cell>
        </row>
        <row r="28085">
          <cell r="M28085" t="str">
            <v>362133195608175829</v>
          </cell>
        </row>
        <row r="28086">
          <cell r="M28086" t="str">
            <v>362133194604215817</v>
          </cell>
        </row>
        <row r="28087">
          <cell r="M28087" t="str">
            <v>362133196501055813</v>
          </cell>
        </row>
        <row r="28088">
          <cell r="M28088" t="str">
            <v>36213319641002582X</v>
          </cell>
        </row>
        <row r="28089">
          <cell r="M28089" t="str">
            <v>362133194607075813</v>
          </cell>
        </row>
        <row r="28090">
          <cell r="M28090" t="str">
            <v>362133197110215810</v>
          </cell>
        </row>
        <row r="28091">
          <cell r="M28091" t="str">
            <v>362133197304205813</v>
          </cell>
        </row>
        <row r="28092">
          <cell r="M28092" t="str">
            <v>360732201011095845</v>
          </cell>
        </row>
        <row r="28093">
          <cell r="M28093" t="str">
            <v>360732200810085817</v>
          </cell>
        </row>
        <row r="28094">
          <cell r="M28094" t="str">
            <v>362133196809105813</v>
          </cell>
        </row>
        <row r="28095">
          <cell r="M28095" t="str">
            <v>362133198009125823</v>
          </cell>
        </row>
        <row r="28096">
          <cell r="M28096" t="str">
            <v>360732200607225810</v>
          </cell>
        </row>
        <row r="28097">
          <cell r="M28097" t="str">
            <v>362133197709225812</v>
          </cell>
        </row>
        <row r="28098">
          <cell r="M28098" t="str">
            <v>360732201509295844</v>
          </cell>
        </row>
        <row r="28099">
          <cell r="M28099" t="str">
            <v>362133196001165813</v>
          </cell>
        </row>
        <row r="28100">
          <cell r="M28100" t="str">
            <v>360732200507175844</v>
          </cell>
        </row>
        <row r="28101">
          <cell r="M28101" t="str">
            <v>360732200606115863</v>
          </cell>
        </row>
        <row r="28102">
          <cell r="M28102" t="str">
            <v>362133196403046120</v>
          </cell>
        </row>
        <row r="28103">
          <cell r="M28103" t="str">
            <v>362133193304105814</v>
          </cell>
        </row>
        <row r="28104">
          <cell r="M28104" t="str">
            <v>360732198310195833</v>
          </cell>
        </row>
        <row r="28105">
          <cell r="M28105" t="str">
            <v>362133195206195835</v>
          </cell>
        </row>
        <row r="28106">
          <cell r="M28106" t="str">
            <v>362133195306155822</v>
          </cell>
        </row>
        <row r="28107">
          <cell r="M28107" t="str">
            <v>362133195512305828</v>
          </cell>
        </row>
        <row r="28108">
          <cell r="M28108" t="str">
            <v>362133197609195863</v>
          </cell>
        </row>
        <row r="28109">
          <cell r="M28109" t="str">
            <v>360732200606015838</v>
          </cell>
        </row>
        <row r="28110">
          <cell r="M28110" t="str">
            <v>362133197005145849</v>
          </cell>
        </row>
        <row r="28111">
          <cell r="M28111" t="str">
            <v>360732200810225832</v>
          </cell>
        </row>
        <row r="28112">
          <cell r="M28112" t="str">
            <v>360732200503155854</v>
          </cell>
        </row>
        <row r="28113">
          <cell r="M28113" t="str">
            <v>362133196712265810</v>
          </cell>
        </row>
        <row r="28114">
          <cell r="M28114" t="str">
            <v>362133197911185834</v>
          </cell>
        </row>
        <row r="28115">
          <cell r="M28115" t="str">
            <v>362133195804285822</v>
          </cell>
        </row>
        <row r="28116">
          <cell r="M28116" t="str">
            <v>362133197811025817</v>
          </cell>
        </row>
        <row r="28117">
          <cell r="M28117" t="str">
            <v>360732200703105827</v>
          </cell>
        </row>
        <row r="28118">
          <cell r="M28118" t="str">
            <v>360732200308215815</v>
          </cell>
        </row>
        <row r="28119">
          <cell r="M28119" t="str">
            <v>362133194006175827</v>
          </cell>
        </row>
        <row r="28120">
          <cell r="M28120" t="str">
            <v>360732198407155846</v>
          </cell>
        </row>
        <row r="28121">
          <cell r="M28121" t="str">
            <v>36213319820306581X</v>
          </cell>
        </row>
        <row r="28122">
          <cell r="M28122" t="str">
            <v>360732201609065819</v>
          </cell>
        </row>
        <row r="28123">
          <cell r="M28123" t="str">
            <v>360732199705153923</v>
          </cell>
        </row>
        <row r="28124">
          <cell r="M28124" t="str">
            <v>36213319680415582X</v>
          </cell>
        </row>
        <row r="28125">
          <cell r="M28125" t="str">
            <v>362133197607025836</v>
          </cell>
        </row>
        <row r="28126">
          <cell r="M28126" t="str">
            <v>362133197411295834</v>
          </cell>
        </row>
        <row r="28127">
          <cell r="M28127" t="str">
            <v>360732201103285849</v>
          </cell>
        </row>
        <row r="28128">
          <cell r="M28128" t="str">
            <v>360732200710155865</v>
          </cell>
        </row>
        <row r="28129">
          <cell r="M28129" t="str">
            <v>36073219871220582X</v>
          </cell>
        </row>
        <row r="28130">
          <cell r="M28130" t="str">
            <v>360732200908085815</v>
          </cell>
        </row>
        <row r="28131">
          <cell r="M28131" t="str">
            <v>362133195208125814</v>
          </cell>
        </row>
        <row r="28132">
          <cell r="M28132" t="str">
            <v>360731199302056364</v>
          </cell>
        </row>
        <row r="28133">
          <cell r="M28133" t="str">
            <v>362133195906155869</v>
          </cell>
        </row>
        <row r="28134">
          <cell r="M28134" t="str">
            <v>362133198011265833</v>
          </cell>
        </row>
        <row r="28135">
          <cell r="M28135" t="str">
            <v>360732199601094121</v>
          </cell>
        </row>
        <row r="28136">
          <cell r="M28136" t="str">
            <v>362133195709085865</v>
          </cell>
        </row>
        <row r="28137">
          <cell r="M28137" t="str">
            <v>362133197905075831</v>
          </cell>
        </row>
        <row r="28138">
          <cell r="M28138" t="str">
            <v>360732201511305837</v>
          </cell>
        </row>
        <row r="28139">
          <cell r="M28139" t="str">
            <v>362133196608215813</v>
          </cell>
        </row>
        <row r="28140">
          <cell r="M28140" t="str">
            <v>360732199611035870</v>
          </cell>
        </row>
        <row r="28141">
          <cell r="M28141" t="str">
            <v>362133195802155813</v>
          </cell>
        </row>
        <row r="28142">
          <cell r="M28142" t="str">
            <v>362133197804285821</v>
          </cell>
        </row>
        <row r="28143">
          <cell r="M28143" t="str">
            <v>36073220070623582X</v>
          </cell>
        </row>
        <row r="28144">
          <cell r="M28144" t="str">
            <v>362133195509165828</v>
          </cell>
        </row>
        <row r="28145">
          <cell r="M28145" t="str">
            <v>362133198205305813</v>
          </cell>
        </row>
        <row r="28146">
          <cell r="M28146" t="str">
            <v>362133196801205828</v>
          </cell>
        </row>
        <row r="28147">
          <cell r="M28147" t="str">
            <v>362133193904125843</v>
          </cell>
        </row>
        <row r="28148">
          <cell r="M28148" t="str">
            <v>362133197901286121</v>
          </cell>
        </row>
        <row r="28149">
          <cell r="M28149" t="str">
            <v>362133194710015819</v>
          </cell>
        </row>
        <row r="28150">
          <cell r="M28150" t="str">
            <v>362133195110035829</v>
          </cell>
        </row>
        <row r="28151">
          <cell r="M28151" t="str">
            <v>362133197608245814</v>
          </cell>
        </row>
        <row r="28152">
          <cell r="M28152" t="str">
            <v>360732200706185842</v>
          </cell>
        </row>
        <row r="28153">
          <cell r="M28153" t="str">
            <v>362133197309145813</v>
          </cell>
        </row>
        <row r="28154">
          <cell r="M28154" t="str">
            <v>360732200906305829</v>
          </cell>
        </row>
        <row r="28155">
          <cell r="M28155" t="str">
            <v>360732200310055822</v>
          </cell>
        </row>
        <row r="28156">
          <cell r="M28156" t="str">
            <v>362133198210195823</v>
          </cell>
        </row>
        <row r="28157">
          <cell r="M28157" t="str">
            <v>360732201009085816</v>
          </cell>
        </row>
        <row r="28158">
          <cell r="M28158" t="str">
            <v>362133196603085853</v>
          </cell>
        </row>
        <row r="28159">
          <cell r="M28159" t="str">
            <v>360732200702105884</v>
          </cell>
        </row>
        <row r="28160">
          <cell r="M28160" t="str">
            <v>36213319800229582X</v>
          </cell>
        </row>
        <row r="28161">
          <cell r="M28161" t="str">
            <v>360732201303295830</v>
          </cell>
        </row>
        <row r="28162">
          <cell r="M28162" t="str">
            <v>362133196105075820</v>
          </cell>
        </row>
        <row r="28163">
          <cell r="M28163" t="str">
            <v>360732200205105824</v>
          </cell>
        </row>
        <row r="28164">
          <cell r="M28164" t="str">
            <v>360732198703226127</v>
          </cell>
        </row>
        <row r="28165">
          <cell r="M28165" t="str">
            <v>360732200705215819</v>
          </cell>
        </row>
        <row r="28166">
          <cell r="M28166" t="str">
            <v>360732200407265834</v>
          </cell>
        </row>
        <row r="28167">
          <cell r="M28167" t="str">
            <v>362133197510105821</v>
          </cell>
        </row>
        <row r="28168">
          <cell r="M28168" t="str">
            <v>362133196602015861</v>
          </cell>
        </row>
        <row r="28169">
          <cell r="M28169" t="str">
            <v>362133195304125881</v>
          </cell>
        </row>
        <row r="28170">
          <cell r="M28170" t="str">
            <v>362133193004015825</v>
          </cell>
        </row>
        <row r="28171">
          <cell r="M28171" t="str">
            <v>362133195706105816</v>
          </cell>
        </row>
        <row r="28172">
          <cell r="M28172" t="str">
            <v>362133196305135824</v>
          </cell>
        </row>
        <row r="28173">
          <cell r="M28173" t="str">
            <v>360732198811245835</v>
          </cell>
        </row>
        <row r="28174">
          <cell r="M28174" t="str">
            <v>360732199007245812</v>
          </cell>
        </row>
        <row r="28175">
          <cell r="M28175" t="str">
            <v>36073219970719581X</v>
          </cell>
        </row>
        <row r="28176">
          <cell r="M28176" t="str">
            <v>360732202011065843</v>
          </cell>
        </row>
        <row r="28177">
          <cell r="M28177" t="str">
            <v>360732201305135865</v>
          </cell>
        </row>
        <row r="28178">
          <cell r="M28178" t="str">
            <v>360732201504105829</v>
          </cell>
        </row>
        <row r="28179">
          <cell r="M28179" t="str">
            <v>362133197510195812</v>
          </cell>
        </row>
        <row r="28180">
          <cell r="M28180" t="str">
            <v>362133194910095825</v>
          </cell>
        </row>
        <row r="28181">
          <cell r="M28181" t="str">
            <v>362133196010105812</v>
          </cell>
        </row>
        <row r="28182">
          <cell r="M28182" t="str">
            <v>362133197306255814</v>
          </cell>
        </row>
        <row r="28183">
          <cell r="M28183" t="str">
            <v>360732200704135833</v>
          </cell>
        </row>
        <row r="28184">
          <cell r="M28184" t="str">
            <v>360732198812055814</v>
          </cell>
        </row>
        <row r="28185">
          <cell r="M28185" t="str">
            <v>362133196006025844</v>
          </cell>
        </row>
        <row r="28186">
          <cell r="M28186" t="str">
            <v>360732201912265813</v>
          </cell>
        </row>
        <row r="28187">
          <cell r="M28187" t="str">
            <v>360732201303205815</v>
          </cell>
        </row>
        <row r="28188">
          <cell r="M28188" t="str">
            <v>360732201101175857</v>
          </cell>
        </row>
        <row r="28189">
          <cell r="M28189" t="str">
            <v>360732201612185846</v>
          </cell>
        </row>
        <row r="28190">
          <cell r="M28190" t="str">
            <v>360732200812095824</v>
          </cell>
        </row>
        <row r="28191">
          <cell r="M28191" t="str">
            <v>362133195201285823</v>
          </cell>
        </row>
        <row r="28192">
          <cell r="M28192" t="str">
            <v>360732200901305811</v>
          </cell>
        </row>
        <row r="28193">
          <cell r="M28193" t="str">
            <v>360732201407125828</v>
          </cell>
        </row>
        <row r="28194">
          <cell r="M28194" t="str">
            <v>362133198004065817</v>
          </cell>
        </row>
        <row r="28195">
          <cell r="M28195" t="str">
            <v>36073220080717582X</v>
          </cell>
        </row>
        <row r="28196">
          <cell r="M28196" t="str">
            <v>360732201112205847</v>
          </cell>
        </row>
        <row r="28197">
          <cell r="M28197" t="str">
            <v>360732201410115831</v>
          </cell>
        </row>
        <row r="28198">
          <cell r="M28198" t="str">
            <v>362133197608175836</v>
          </cell>
        </row>
        <row r="28199">
          <cell r="M28199" t="str">
            <v>362133195609205823</v>
          </cell>
        </row>
        <row r="28200">
          <cell r="M28200" t="str">
            <v>360732201304035838</v>
          </cell>
        </row>
        <row r="28201">
          <cell r="M28201" t="str">
            <v>36073220140311585X</v>
          </cell>
        </row>
        <row r="28202">
          <cell r="M28202" t="str">
            <v>362133195006275857</v>
          </cell>
        </row>
        <row r="28203">
          <cell r="M28203" t="str">
            <v>362133195401255821</v>
          </cell>
        </row>
        <row r="28204">
          <cell r="M28204" t="str">
            <v>360732201801115812</v>
          </cell>
        </row>
        <row r="28205">
          <cell r="M28205" t="str">
            <v>360732201505015825</v>
          </cell>
        </row>
        <row r="28206">
          <cell r="M28206" t="str">
            <v>360732202210135824</v>
          </cell>
        </row>
        <row r="28207">
          <cell r="M28207" t="str">
            <v>362133198309291516</v>
          </cell>
        </row>
        <row r="28208">
          <cell r="M28208" t="str">
            <v>360732198709045829</v>
          </cell>
        </row>
        <row r="28209">
          <cell r="M28209" t="str">
            <v>360732201605185821</v>
          </cell>
        </row>
        <row r="28210">
          <cell r="M28210" t="str">
            <v>360732201106145825</v>
          </cell>
        </row>
        <row r="28211">
          <cell r="M28211" t="str">
            <v>360732199103155825</v>
          </cell>
        </row>
        <row r="28212">
          <cell r="M28212" t="str">
            <v>360732201610095820</v>
          </cell>
        </row>
        <row r="28213">
          <cell r="M28213" t="str">
            <v>360732202002245826</v>
          </cell>
        </row>
        <row r="28214">
          <cell r="M28214" t="str">
            <v>360732202204165824</v>
          </cell>
        </row>
        <row r="28215">
          <cell r="M28215" t="str">
            <v>36073220171106584X</v>
          </cell>
        </row>
        <row r="28216">
          <cell r="M28216" t="str">
            <v>360732198504205817</v>
          </cell>
        </row>
        <row r="28217">
          <cell r="M28217" t="str">
            <v>360732198805106185</v>
          </cell>
        </row>
        <row r="28218">
          <cell r="M28218" t="str">
            <v>360732201410265864</v>
          </cell>
        </row>
        <row r="28219">
          <cell r="M28219" t="str">
            <v>360732201803265830</v>
          </cell>
        </row>
        <row r="28220">
          <cell r="M28220" t="str">
            <v>36073220130526582X</v>
          </cell>
        </row>
        <row r="28221">
          <cell r="M28221" t="str">
            <v>362133195204145818</v>
          </cell>
        </row>
        <row r="28222">
          <cell r="M28222" t="str">
            <v>362133197507095810</v>
          </cell>
        </row>
        <row r="28223">
          <cell r="M28223" t="str">
            <v>362133197710115864</v>
          </cell>
        </row>
        <row r="28224">
          <cell r="M28224" t="str">
            <v>360732200703185839</v>
          </cell>
        </row>
        <row r="28225">
          <cell r="M28225" t="str">
            <v>362133192001035826</v>
          </cell>
        </row>
        <row r="28226">
          <cell r="M28226" t="str">
            <v>362133194508285823</v>
          </cell>
        </row>
        <row r="28227">
          <cell r="M28227" t="str">
            <v>362133197605175814</v>
          </cell>
        </row>
        <row r="28228">
          <cell r="M28228" t="str">
            <v>362133194510275843</v>
          </cell>
        </row>
        <row r="28229">
          <cell r="M28229" t="str">
            <v>360732200601145836</v>
          </cell>
        </row>
        <row r="28230">
          <cell r="M28230" t="str">
            <v>360732200811045817</v>
          </cell>
        </row>
        <row r="28231">
          <cell r="M28231" t="str">
            <v>362133196806155866</v>
          </cell>
        </row>
        <row r="28232">
          <cell r="M28232" t="str">
            <v>360732200311245812</v>
          </cell>
        </row>
        <row r="28233">
          <cell r="M28233" t="str">
            <v>36213319730826583X</v>
          </cell>
        </row>
        <row r="28234">
          <cell r="M28234" t="str">
            <v>362133197804105827</v>
          </cell>
        </row>
        <row r="28235">
          <cell r="M28235" t="str">
            <v>360732200201045836</v>
          </cell>
        </row>
        <row r="28236">
          <cell r="M28236" t="str">
            <v>36213319690621582X</v>
          </cell>
        </row>
        <row r="28237">
          <cell r="M28237" t="str">
            <v>360732200302155831</v>
          </cell>
        </row>
        <row r="28238">
          <cell r="M28238" t="str">
            <v>362133194202045819</v>
          </cell>
        </row>
        <row r="28239">
          <cell r="M28239" t="str">
            <v>362133194607195823</v>
          </cell>
        </row>
        <row r="28240">
          <cell r="M28240" t="str">
            <v>362133196510195834</v>
          </cell>
        </row>
        <row r="28241">
          <cell r="M28241" t="str">
            <v>362133197706195849</v>
          </cell>
        </row>
        <row r="28242">
          <cell r="M28242" t="str">
            <v>362133198009125815</v>
          </cell>
        </row>
        <row r="28243">
          <cell r="M28243" t="str">
            <v>360732200410265843</v>
          </cell>
        </row>
        <row r="28244">
          <cell r="M28244" t="str">
            <v>360732200608095886</v>
          </cell>
        </row>
        <row r="28245">
          <cell r="M28245" t="str">
            <v>362133198209015821</v>
          </cell>
        </row>
        <row r="28246">
          <cell r="M28246" t="str">
            <v>360732200805185813</v>
          </cell>
        </row>
        <row r="28247">
          <cell r="M28247" t="str">
            <v>360732200501085813</v>
          </cell>
        </row>
        <row r="28248">
          <cell r="M28248" t="str">
            <v>362133198008105847</v>
          </cell>
        </row>
        <row r="28249">
          <cell r="M28249" t="str">
            <v>362133196203215815</v>
          </cell>
        </row>
        <row r="28250">
          <cell r="M28250" t="str">
            <v>362133195601015822</v>
          </cell>
        </row>
        <row r="28251">
          <cell r="M28251" t="str">
            <v>362133197608145848</v>
          </cell>
        </row>
        <row r="28252">
          <cell r="M28252" t="str">
            <v>360732201002165813</v>
          </cell>
        </row>
        <row r="28253">
          <cell r="M28253" t="str">
            <v>360732199004294467</v>
          </cell>
        </row>
        <row r="28254">
          <cell r="M28254" t="str">
            <v>360732202104044419</v>
          </cell>
        </row>
        <row r="28255">
          <cell r="M28255" t="str">
            <v>360732200303265813</v>
          </cell>
        </row>
        <row r="28256">
          <cell r="M28256" t="str">
            <v>362133195407045817</v>
          </cell>
        </row>
        <row r="28257">
          <cell r="M28257" t="str">
            <v>362133195905135823</v>
          </cell>
        </row>
        <row r="28258">
          <cell r="M28258" t="str">
            <v>362133196509095828</v>
          </cell>
        </row>
        <row r="28259">
          <cell r="M28259" t="str">
            <v>362133194711055820</v>
          </cell>
        </row>
        <row r="28260">
          <cell r="M28260" t="str">
            <v>36073219861125581X</v>
          </cell>
        </row>
        <row r="28261">
          <cell r="M28261" t="str">
            <v>362133196110015830</v>
          </cell>
        </row>
        <row r="28262">
          <cell r="M28262" t="str">
            <v>360732200903015826</v>
          </cell>
        </row>
        <row r="28263">
          <cell r="M28263" t="str">
            <v>360732201004055853</v>
          </cell>
        </row>
        <row r="28264">
          <cell r="M28264" t="str">
            <v>36073220111102581X</v>
          </cell>
        </row>
        <row r="28265">
          <cell r="M28265" t="str">
            <v>362133195907065830</v>
          </cell>
        </row>
        <row r="28266">
          <cell r="M28266" t="str">
            <v>362133196806125827</v>
          </cell>
        </row>
        <row r="28267">
          <cell r="M28267" t="str">
            <v>362133196511255835</v>
          </cell>
        </row>
        <row r="28268">
          <cell r="M28268" t="str">
            <v>362133198303085850</v>
          </cell>
        </row>
        <row r="28269">
          <cell r="M28269" t="str">
            <v>362133197105145846</v>
          </cell>
        </row>
        <row r="28270">
          <cell r="M28270" t="str">
            <v>36073219971027587X</v>
          </cell>
        </row>
        <row r="28271">
          <cell r="M28271" t="str">
            <v>360732198406263343</v>
          </cell>
        </row>
        <row r="28272">
          <cell r="M28272" t="str">
            <v>360732200112175858</v>
          </cell>
        </row>
        <row r="28273">
          <cell r="M28273" t="str">
            <v>362133196406115830</v>
          </cell>
        </row>
        <row r="28274">
          <cell r="M28274" t="str">
            <v>360732201406205826</v>
          </cell>
        </row>
        <row r="28275">
          <cell r="M28275" t="str">
            <v>360732201510085836</v>
          </cell>
        </row>
        <row r="28276">
          <cell r="M28276" t="str">
            <v>36073220071104581X</v>
          </cell>
        </row>
        <row r="28277">
          <cell r="M28277" t="str">
            <v>362133196504095810</v>
          </cell>
        </row>
        <row r="28278">
          <cell r="M28278" t="str">
            <v>362133194205255811</v>
          </cell>
        </row>
        <row r="28279">
          <cell r="M28279" t="str">
            <v>362133196003105822</v>
          </cell>
        </row>
        <row r="28280">
          <cell r="M28280" t="str">
            <v>360732200612175838</v>
          </cell>
        </row>
        <row r="28281">
          <cell r="M28281" t="str">
            <v>362133197311115832</v>
          </cell>
        </row>
        <row r="28282">
          <cell r="M28282" t="str">
            <v>362133197108235839</v>
          </cell>
        </row>
        <row r="28283">
          <cell r="M28283" t="str">
            <v>36213319761224585X</v>
          </cell>
        </row>
        <row r="28284">
          <cell r="M28284" t="str">
            <v>360732200806185815</v>
          </cell>
        </row>
        <row r="28285">
          <cell r="M28285" t="str">
            <v>362133196808185815</v>
          </cell>
        </row>
        <row r="28286">
          <cell r="M28286" t="str">
            <v>362133194110085813</v>
          </cell>
        </row>
        <row r="28287">
          <cell r="M28287" t="str">
            <v>360732201308085824</v>
          </cell>
        </row>
        <row r="28288">
          <cell r="M28288" t="str">
            <v>36213319690502583X</v>
          </cell>
        </row>
        <row r="28289">
          <cell r="M28289" t="str">
            <v>36213319740509581X</v>
          </cell>
        </row>
        <row r="28290">
          <cell r="M28290" t="str">
            <v>360732200906225829</v>
          </cell>
        </row>
        <row r="28291">
          <cell r="M28291" t="str">
            <v>360732200511245841</v>
          </cell>
        </row>
        <row r="28292">
          <cell r="M28292" t="str">
            <v>360732201102195876</v>
          </cell>
        </row>
        <row r="28293">
          <cell r="M28293" t="str">
            <v>362133197308285865</v>
          </cell>
        </row>
        <row r="28294">
          <cell r="M28294" t="str">
            <v>360732200007255872</v>
          </cell>
        </row>
        <row r="28295">
          <cell r="M28295" t="str">
            <v>362133195812035815</v>
          </cell>
        </row>
        <row r="28296">
          <cell r="M28296" t="str">
            <v>362133197011015821</v>
          </cell>
        </row>
        <row r="28297">
          <cell r="M28297" t="str">
            <v>362133197711235841</v>
          </cell>
        </row>
        <row r="28298">
          <cell r="M28298" t="str">
            <v>360732200308285821</v>
          </cell>
        </row>
        <row r="28299">
          <cell r="M28299" t="str">
            <v>36073220060801584X</v>
          </cell>
        </row>
        <row r="28300">
          <cell r="M28300" t="str">
            <v>360732200009175817</v>
          </cell>
        </row>
        <row r="28301">
          <cell r="M28301" t="str">
            <v>362133196409235838</v>
          </cell>
        </row>
        <row r="28302">
          <cell r="M28302" t="str">
            <v>360732198910096169</v>
          </cell>
        </row>
        <row r="28303">
          <cell r="M28303" t="str">
            <v>360732200802065816</v>
          </cell>
        </row>
        <row r="28304">
          <cell r="M28304" t="str">
            <v>362133196505095812</v>
          </cell>
        </row>
        <row r="28305">
          <cell r="M28305" t="str">
            <v>360732200903035878</v>
          </cell>
        </row>
        <row r="28306">
          <cell r="M28306" t="str">
            <v>362133197301205850</v>
          </cell>
        </row>
        <row r="28307">
          <cell r="M28307" t="str">
            <v>360732198408256120</v>
          </cell>
        </row>
        <row r="28308">
          <cell r="M28308" t="str">
            <v>362133196812125815</v>
          </cell>
        </row>
        <row r="28309">
          <cell r="M28309" t="str">
            <v>362133197708015821</v>
          </cell>
        </row>
        <row r="28310">
          <cell r="M28310" t="str">
            <v>362133196702075837</v>
          </cell>
        </row>
        <row r="28311">
          <cell r="M28311" t="str">
            <v>360732200802125882</v>
          </cell>
        </row>
        <row r="28312">
          <cell r="M28312" t="str">
            <v>360732201207095839</v>
          </cell>
        </row>
        <row r="28313">
          <cell r="M28313" t="str">
            <v>362133197501015824</v>
          </cell>
        </row>
        <row r="28314">
          <cell r="M28314" t="str">
            <v>360732200506115815</v>
          </cell>
        </row>
        <row r="28315">
          <cell r="M28315" t="str">
            <v>360732201004135810</v>
          </cell>
        </row>
        <row r="28316">
          <cell r="M28316" t="str">
            <v>36213319550602582X</v>
          </cell>
        </row>
        <row r="28317">
          <cell r="M28317" t="str">
            <v>362133195508105823</v>
          </cell>
        </row>
        <row r="28318">
          <cell r="M28318" t="str">
            <v>360732201711155810</v>
          </cell>
        </row>
        <row r="28319">
          <cell r="M28319" t="str">
            <v>360732201601045848</v>
          </cell>
        </row>
        <row r="28320">
          <cell r="M28320" t="str">
            <v>360732201311025814</v>
          </cell>
        </row>
        <row r="28321">
          <cell r="M28321" t="str">
            <v>362133197408185810</v>
          </cell>
        </row>
        <row r="28322">
          <cell r="M28322" t="str">
            <v>362133195103055821</v>
          </cell>
        </row>
        <row r="28323">
          <cell r="M28323" t="str">
            <v>360732200908215843</v>
          </cell>
        </row>
        <row r="28324">
          <cell r="M28324" t="str">
            <v>362133198206195863</v>
          </cell>
        </row>
        <row r="28325">
          <cell r="M28325" t="str">
            <v>360732201012255820</v>
          </cell>
        </row>
        <row r="28326">
          <cell r="M28326" t="str">
            <v>362133196105245834</v>
          </cell>
        </row>
        <row r="28327">
          <cell r="M28327" t="str">
            <v>362133195303065813</v>
          </cell>
        </row>
        <row r="28328">
          <cell r="M28328" t="str">
            <v>360732199002245813</v>
          </cell>
        </row>
        <row r="28329">
          <cell r="M28329" t="str">
            <v>362133197108305817</v>
          </cell>
        </row>
        <row r="28330">
          <cell r="M28330" t="str">
            <v>362133194308105840</v>
          </cell>
        </row>
        <row r="28331">
          <cell r="M28331" t="str">
            <v>360732198608165856</v>
          </cell>
        </row>
        <row r="28332">
          <cell r="M28332" t="str">
            <v>362133196212235818</v>
          </cell>
        </row>
        <row r="28333">
          <cell r="M28333" t="str">
            <v>360732201011155828</v>
          </cell>
        </row>
        <row r="28334">
          <cell r="M28334" t="str">
            <v>360732199402110627</v>
          </cell>
        </row>
        <row r="28335">
          <cell r="M28335" t="str">
            <v>360732201210025823</v>
          </cell>
        </row>
        <row r="28336">
          <cell r="M28336" t="str">
            <v>362133197512015854</v>
          </cell>
        </row>
        <row r="28337">
          <cell r="M28337" t="str">
            <v>362133195109105826</v>
          </cell>
        </row>
        <row r="28338">
          <cell r="M28338" t="str">
            <v>36073220060923581X</v>
          </cell>
        </row>
        <row r="28339">
          <cell r="M28339" t="str">
            <v>362133195710145810</v>
          </cell>
        </row>
        <row r="28340">
          <cell r="M28340" t="str">
            <v>362133196006155825</v>
          </cell>
        </row>
        <row r="28341">
          <cell r="M28341" t="str">
            <v>360732199909125879</v>
          </cell>
        </row>
        <row r="28342">
          <cell r="M28342" t="str">
            <v>360732199009155837</v>
          </cell>
        </row>
        <row r="28343">
          <cell r="M28343" t="str">
            <v>362133195712015817</v>
          </cell>
        </row>
        <row r="28344">
          <cell r="M28344" t="str">
            <v>362133196309265829</v>
          </cell>
        </row>
        <row r="28345">
          <cell r="M28345" t="str">
            <v>360732200708035821</v>
          </cell>
        </row>
        <row r="28346">
          <cell r="M28346" t="str">
            <v>362133196802175835</v>
          </cell>
        </row>
        <row r="28347">
          <cell r="M28347" t="str">
            <v>360732200501285823</v>
          </cell>
        </row>
        <row r="28348">
          <cell r="M28348" t="str">
            <v>360732200704155826</v>
          </cell>
        </row>
        <row r="28349">
          <cell r="M28349" t="str">
            <v>362133197709115824</v>
          </cell>
        </row>
        <row r="28350">
          <cell r="M28350" t="str">
            <v>360732200908155852</v>
          </cell>
        </row>
        <row r="28351">
          <cell r="M28351" t="str">
            <v>362133196909255835</v>
          </cell>
        </row>
        <row r="28352">
          <cell r="M28352" t="str">
            <v>362133198201125858</v>
          </cell>
        </row>
        <row r="28353">
          <cell r="M28353" t="str">
            <v>362133194809135829</v>
          </cell>
        </row>
        <row r="28354">
          <cell r="M28354" t="str">
            <v>360732200802095820</v>
          </cell>
        </row>
        <row r="28355">
          <cell r="M28355" t="str">
            <v>360732200912045824</v>
          </cell>
        </row>
        <row r="28356">
          <cell r="M28356" t="str">
            <v>362133197601115814</v>
          </cell>
        </row>
        <row r="28357">
          <cell r="M28357" t="str">
            <v>360732201503124745</v>
          </cell>
        </row>
        <row r="28358">
          <cell r="M28358" t="str">
            <v>362133196904125847</v>
          </cell>
        </row>
        <row r="28359">
          <cell r="M28359" t="str">
            <v>360732200509265843</v>
          </cell>
        </row>
        <row r="28360">
          <cell r="M28360" t="str">
            <v>360732198709145838</v>
          </cell>
        </row>
        <row r="28361">
          <cell r="M28361" t="str">
            <v>362133197904156146</v>
          </cell>
        </row>
        <row r="28362">
          <cell r="M28362" t="str">
            <v>360732201311015851</v>
          </cell>
        </row>
        <row r="28363">
          <cell r="M28363" t="str">
            <v>360732201501115810</v>
          </cell>
        </row>
        <row r="28364">
          <cell r="M28364" t="str">
            <v>36213319630802584X</v>
          </cell>
        </row>
        <row r="28365">
          <cell r="M28365" t="str">
            <v>360732199109115816</v>
          </cell>
        </row>
        <row r="28366">
          <cell r="M28366" t="str">
            <v>36073219890911581X</v>
          </cell>
        </row>
        <row r="28367">
          <cell r="M28367" t="str">
            <v>362133196108185814</v>
          </cell>
        </row>
        <row r="28368">
          <cell r="M28368" t="str">
            <v>362133196108095819</v>
          </cell>
        </row>
        <row r="28369">
          <cell r="M28369" t="str">
            <v>362133195202195811</v>
          </cell>
        </row>
        <row r="28370">
          <cell r="M28370" t="str">
            <v>362133195812015822</v>
          </cell>
        </row>
        <row r="28371">
          <cell r="M28371" t="str">
            <v>362133195507095811</v>
          </cell>
        </row>
        <row r="28372">
          <cell r="M28372" t="str">
            <v>362133195410035847</v>
          </cell>
        </row>
        <row r="28373">
          <cell r="M28373" t="str">
            <v>362133195709195810</v>
          </cell>
        </row>
        <row r="28374">
          <cell r="M28374" t="str">
            <v>362133195907195846</v>
          </cell>
        </row>
        <row r="28375">
          <cell r="M28375" t="str">
            <v>362133197512166126</v>
          </cell>
        </row>
        <row r="28376">
          <cell r="M28376" t="str">
            <v>36073220071205585X</v>
          </cell>
        </row>
        <row r="28377">
          <cell r="M28377" t="str">
            <v>36073220061010581X</v>
          </cell>
        </row>
        <row r="28378">
          <cell r="M28378" t="str">
            <v>362133197007165827</v>
          </cell>
        </row>
        <row r="28379">
          <cell r="M28379" t="str">
            <v>362133197007175822</v>
          </cell>
        </row>
        <row r="28380">
          <cell r="M28380" t="str">
            <v>362133196710025848</v>
          </cell>
        </row>
        <row r="28381">
          <cell r="M28381" t="str">
            <v>360732200701065825</v>
          </cell>
        </row>
        <row r="28382">
          <cell r="M28382" t="str">
            <v>362133196811075852</v>
          </cell>
        </row>
        <row r="28383">
          <cell r="M28383" t="str">
            <v>362133196007055818</v>
          </cell>
        </row>
        <row r="28384">
          <cell r="M28384" t="str">
            <v>362133196708125823</v>
          </cell>
        </row>
        <row r="28385">
          <cell r="M28385" t="str">
            <v>360732199101125817</v>
          </cell>
        </row>
        <row r="28386">
          <cell r="M28386" t="str">
            <v>362133197309295811</v>
          </cell>
        </row>
        <row r="28387">
          <cell r="M28387" t="str">
            <v>362133197404155841</v>
          </cell>
        </row>
        <row r="28388">
          <cell r="M28388" t="str">
            <v>360732199612135849</v>
          </cell>
        </row>
        <row r="28389">
          <cell r="M28389" t="str">
            <v>360732201807055814</v>
          </cell>
        </row>
        <row r="28390">
          <cell r="M28390" t="str">
            <v>362133197410155813</v>
          </cell>
        </row>
        <row r="28391">
          <cell r="M28391" t="str">
            <v>362133197503155644</v>
          </cell>
        </row>
        <row r="28392">
          <cell r="M28392" t="str">
            <v>360732200812035813</v>
          </cell>
        </row>
        <row r="28393">
          <cell r="M28393" t="str">
            <v>360732199310135819</v>
          </cell>
        </row>
        <row r="28394">
          <cell r="M28394" t="str">
            <v>362133195210205813</v>
          </cell>
        </row>
        <row r="28395">
          <cell r="M28395" t="str">
            <v>362133194209035816</v>
          </cell>
        </row>
        <row r="28396">
          <cell r="M28396" t="str">
            <v>362133196606065823</v>
          </cell>
        </row>
        <row r="28397">
          <cell r="M28397" t="str">
            <v>360732199702122363</v>
          </cell>
        </row>
        <row r="28398">
          <cell r="M28398" t="str">
            <v>362133194708245834</v>
          </cell>
        </row>
        <row r="28399">
          <cell r="M28399" t="str">
            <v>362133197404145811</v>
          </cell>
        </row>
        <row r="28400">
          <cell r="M28400" t="str">
            <v>362133194612085821</v>
          </cell>
        </row>
        <row r="28401">
          <cell r="M28401" t="str">
            <v>362133197610275844</v>
          </cell>
        </row>
        <row r="28402">
          <cell r="M28402" t="str">
            <v>362133196708305816</v>
          </cell>
        </row>
        <row r="28403">
          <cell r="M28403" t="str">
            <v>362133197101105820</v>
          </cell>
        </row>
        <row r="28404">
          <cell r="M28404" t="str">
            <v>360732200511175812</v>
          </cell>
        </row>
        <row r="28405">
          <cell r="M28405" t="str">
            <v>362133196809055860</v>
          </cell>
        </row>
        <row r="28406">
          <cell r="M28406" t="str">
            <v>360732201102015839</v>
          </cell>
        </row>
        <row r="28407">
          <cell r="M28407" t="str">
            <v>360732198901225811</v>
          </cell>
        </row>
        <row r="28408">
          <cell r="M28408" t="str">
            <v>362133197609015818</v>
          </cell>
        </row>
        <row r="28409">
          <cell r="M28409" t="str">
            <v>360732200110115843</v>
          </cell>
        </row>
        <row r="28410">
          <cell r="M28410" t="str">
            <v>36073220030605582X</v>
          </cell>
        </row>
        <row r="28411">
          <cell r="M28411" t="str">
            <v>362133197704115825</v>
          </cell>
        </row>
        <row r="28412">
          <cell r="M28412" t="str">
            <v>360732200510215819</v>
          </cell>
        </row>
        <row r="28413">
          <cell r="M28413" t="str">
            <v>360732200411225819</v>
          </cell>
        </row>
        <row r="28414">
          <cell r="M28414" t="str">
            <v>362133196908095817</v>
          </cell>
        </row>
        <row r="28415">
          <cell r="M28415" t="str">
            <v>360732201401255824</v>
          </cell>
        </row>
        <row r="28416">
          <cell r="M28416" t="str">
            <v>360732201107165828</v>
          </cell>
        </row>
        <row r="28417">
          <cell r="M28417" t="str">
            <v>360732201612215822</v>
          </cell>
        </row>
        <row r="28418">
          <cell r="M28418" t="str">
            <v>360732198502220044</v>
          </cell>
        </row>
        <row r="28419">
          <cell r="M28419" t="str">
            <v>36073219980212581X</v>
          </cell>
        </row>
        <row r="28420">
          <cell r="M28420" t="str">
            <v>36213319700310586X</v>
          </cell>
        </row>
        <row r="28421">
          <cell r="M28421" t="str">
            <v>360732199708055819</v>
          </cell>
        </row>
        <row r="28422">
          <cell r="M28422" t="str">
            <v>360732199708245831</v>
          </cell>
        </row>
        <row r="28423">
          <cell r="M28423" t="str">
            <v>362133194302115829</v>
          </cell>
        </row>
        <row r="28424">
          <cell r="M28424" t="str">
            <v>360732201201275839</v>
          </cell>
        </row>
        <row r="28425">
          <cell r="M28425" t="str">
            <v>360732201003245858</v>
          </cell>
        </row>
        <row r="28426">
          <cell r="M28426" t="str">
            <v>360732199512155818</v>
          </cell>
        </row>
        <row r="28427">
          <cell r="M28427" t="str">
            <v>362133197411165829</v>
          </cell>
        </row>
        <row r="28428">
          <cell r="M28428" t="str">
            <v>360732200406275811</v>
          </cell>
        </row>
        <row r="28429">
          <cell r="M28429" t="str">
            <v>360732199211105833</v>
          </cell>
        </row>
        <row r="28430">
          <cell r="M28430" t="str">
            <v>362133197801235810</v>
          </cell>
        </row>
        <row r="28431">
          <cell r="M28431" t="str">
            <v>362133194604035824</v>
          </cell>
        </row>
        <row r="28432">
          <cell r="M28432" t="str">
            <v>360732198311295828</v>
          </cell>
        </row>
        <row r="28433">
          <cell r="M28433" t="str">
            <v>362422197911268127</v>
          </cell>
        </row>
        <row r="28434">
          <cell r="M28434" t="str">
            <v>360732201106265851</v>
          </cell>
        </row>
        <row r="28435">
          <cell r="M28435" t="str">
            <v>360732200901045845</v>
          </cell>
        </row>
        <row r="28436">
          <cell r="M28436" t="str">
            <v>362133197105205829</v>
          </cell>
        </row>
        <row r="28437">
          <cell r="M28437" t="str">
            <v>362133197402225842</v>
          </cell>
        </row>
        <row r="28438">
          <cell r="M28438" t="str">
            <v>36073220030724581X</v>
          </cell>
        </row>
        <row r="28439">
          <cell r="M28439" t="str">
            <v>360732201507075813</v>
          </cell>
        </row>
        <row r="28440">
          <cell r="M28440" t="str">
            <v>362133196503035816</v>
          </cell>
        </row>
        <row r="28441">
          <cell r="M28441" t="str">
            <v>360732200904115829</v>
          </cell>
        </row>
        <row r="28442">
          <cell r="M28442" t="str">
            <v>360732198509105874</v>
          </cell>
        </row>
        <row r="28443">
          <cell r="M28443" t="str">
            <v>36213319600526582X</v>
          </cell>
        </row>
        <row r="28444">
          <cell r="M28444" t="str">
            <v>362133196005045835</v>
          </cell>
        </row>
        <row r="28445">
          <cell r="M28445" t="str">
            <v>362133193305185828</v>
          </cell>
        </row>
        <row r="28446">
          <cell r="M28446" t="str">
            <v>362133197312165831</v>
          </cell>
        </row>
        <row r="28447">
          <cell r="M28447" t="str">
            <v>362133196112075837</v>
          </cell>
        </row>
        <row r="28448">
          <cell r="M28448" t="str">
            <v>36073219891126614X</v>
          </cell>
        </row>
        <row r="28449">
          <cell r="M28449" t="str">
            <v>362133196704265829</v>
          </cell>
        </row>
        <row r="28450">
          <cell r="M28450" t="str">
            <v>360732200303153926</v>
          </cell>
        </row>
        <row r="28451">
          <cell r="M28451" t="str">
            <v>360732201208025816</v>
          </cell>
        </row>
        <row r="28452">
          <cell r="M28452" t="str">
            <v>362133195506155827</v>
          </cell>
        </row>
        <row r="28453">
          <cell r="M28453" t="str">
            <v>362133196603045819</v>
          </cell>
        </row>
        <row r="28454">
          <cell r="M28454" t="str">
            <v>360732199612083663</v>
          </cell>
        </row>
        <row r="28455">
          <cell r="M28455" t="str">
            <v>360732202206113622</v>
          </cell>
        </row>
        <row r="28456">
          <cell r="M28456" t="str">
            <v>360732202306015819</v>
          </cell>
        </row>
        <row r="28457">
          <cell r="M28457" t="str">
            <v>360732201103305811</v>
          </cell>
        </row>
        <row r="28458">
          <cell r="M28458" t="str">
            <v>360732200902265823</v>
          </cell>
        </row>
        <row r="28459">
          <cell r="M28459" t="str">
            <v>360732201308025872</v>
          </cell>
        </row>
        <row r="28460">
          <cell r="M28460" t="str">
            <v>362133196904155827</v>
          </cell>
        </row>
        <row r="28461">
          <cell r="M28461" t="str">
            <v>360732198710036145</v>
          </cell>
        </row>
        <row r="28462">
          <cell r="M28462" t="str">
            <v>362133195010115821</v>
          </cell>
        </row>
        <row r="28463">
          <cell r="M28463" t="str">
            <v>360732201412085824</v>
          </cell>
        </row>
        <row r="28464">
          <cell r="M28464" t="str">
            <v>360732200903145823</v>
          </cell>
        </row>
        <row r="28465">
          <cell r="M28465" t="str">
            <v>360732201206165823</v>
          </cell>
        </row>
        <row r="28466">
          <cell r="M28466" t="str">
            <v>360732202003245852</v>
          </cell>
        </row>
        <row r="28467">
          <cell r="M28467" t="str">
            <v>360732200902145813</v>
          </cell>
        </row>
        <row r="28468">
          <cell r="M28468" t="str">
            <v>36213319570917581X</v>
          </cell>
        </row>
        <row r="28469">
          <cell r="M28469" t="str">
            <v>360732198510155625</v>
          </cell>
        </row>
        <row r="28470">
          <cell r="M28470" t="str">
            <v>360732200801255829</v>
          </cell>
        </row>
        <row r="28471">
          <cell r="M28471" t="str">
            <v>36213319591101581X</v>
          </cell>
        </row>
        <row r="28472">
          <cell r="M28472" t="str">
            <v>362133196211195826</v>
          </cell>
        </row>
        <row r="28473">
          <cell r="M28473" t="str">
            <v>362133198309165819</v>
          </cell>
        </row>
        <row r="28474">
          <cell r="M28474" t="str">
            <v>362133197112075815</v>
          </cell>
        </row>
        <row r="28475">
          <cell r="M28475" t="str">
            <v>360732201510295833</v>
          </cell>
        </row>
        <row r="28476">
          <cell r="M28476" t="str">
            <v>360732198808075847</v>
          </cell>
        </row>
        <row r="28477">
          <cell r="M28477" t="str">
            <v>360732201704035810</v>
          </cell>
        </row>
        <row r="28478">
          <cell r="M28478" t="str">
            <v>360732196003015813</v>
          </cell>
        </row>
        <row r="28479">
          <cell r="M28479" t="str">
            <v>362133196205015841</v>
          </cell>
        </row>
        <row r="28480">
          <cell r="M28480" t="str">
            <v>362133197803055848</v>
          </cell>
        </row>
        <row r="28481">
          <cell r="M28481" t="str">
            <v>36073220070823584X</v>
          </cell>
        </row>
        <row r="28482">
          <cell r="M28482" t="str">
            <v>360732200511085817</v>
          </cell>
        </row>
        <row r="28483">
          <cell r="M28483" t="str">
            <v>360732200311205853</v>
          </cell>
        </row>
        <row r="28484">
          <cell r="M28484" t="str">
            <v>362133197303105845</v>
          </cell>
        </row>
        <row r="28485">
          <cell r="M28485" t="str">
            <v>362133195810205817</v>
          </cell>
        </row>
        <row r="28486">
          <cell r="M28486" t="str">
            <v>360732199806201322</v>
          </cell>
        </row>
        <row r="28487">
          <cell r="M28487" t="str">
            <v>36213319591009582X</v>
          </cell>
        </row>
        <row r="28488">
          <cell r="M28488" t="str">
            <v>360732198411125834</v>
          </cell>
        </row>
        <row r="28489">
          <cell r="M28489" t="str">
            <v>36213319560310583X</v>
          </cell>
        </row>
        <row r="28490">
          <cell r="M28490" t="str">
            <v>360732201111185864</v>
          </cell>
        </row>
        <row r="28491">
          <cell r="M28491" t="str">
            <v>362133196712115812</v>
          </cell>
        </row>
        <row r="28492">
          <cell r="M28492" t="str">
            <v>360732200812095840</v>
          </cell>
        </row>
        <row r="28493">
          <cell r="M28493" t="str">
            <v>362133197206125852</v>
          </cell>
        </row>
        <row r="28494">
          <cell r="M28494" t="str">
            <v>360732200902035833</v>
          </cell>
        </row>
        <row r="28495">
          <cell r="M28495" t="str">
            <v>362133195503065842</v>
          </cell>
        </row>
        <row r="28496">
          <cell r="M28496" t="str">
            <v>360732201106115810</v>
          </cell>
        </row>
        <row r="28497">
          <cell r="M28497" t="str">
            <v>360732201210125832</v>
          </cell>
        </row>
        <row r="28498">
          <cell r="M28498" t="str">
            <v>360732198512105859</v>
          </cell>
        </row>
        <row r="28499">
          <cell r="M28499" t="str">
            <v>360732198611225813</v>
          </cell>
        </row>
        <row r="28500">
          <cell r="M28500" t="str">
            <v>362133195310115831</v>
          </cell>
        </row>
        <row r="28501">
          <cell r="M28501" t="str">
            <v>362133195610175828</v>
          </cell>
        </row>
        <row r="28502">
          <cell r="M28502" t="str">
            <v>360732201102165829</v>
          </cell>
        </row>
        <row r="28503">
          <cell r="M28503" t="str">
            <v>360732201207035828</v>
          </cell>
        </row>
        <row r="28504">
          <cell r="M28504" t="str">
            <v>362133194512155837</v>
          </cell>
        </row>
        <row r="28505">
          <cell r="M28505" t="str">
            <v>362133196305085820</v>
          </cell>
        </row>
        <row r="28506">
          <cell r="M28506" t="str">
            <v>360732199909195842</v>
          </cell>
        </row>
        <row r="28507">
          <cell r="M28507" t="str">
            <v>360732201712145884</v>
          </cell>
        </row>
        <row r="28508">
          <cell r="M28508" t="str">
            <v>362133197304155852</v>
          </cell>
        </row>
        <row r="28509">
          <cell r="M28509" t="str">
            <v>362133195402195840</v>
          </cell>
        </row>
        <row r="28510">
          <cell r="M28510" t="str">
            <v>362133194508075818</v>
          </cell>
        </row>
        <row r="28511">
          <cell r="M28511" t="str">
            <v>360732199611145842</v>
          </cell>
        </row>
        <row r="28512">
          <cell r="M28512" t="str">
            <v>362133195711155818</v>
          </cell>
        </row>
        <row r="28513">
          <cell r="M28513" t="str">
            <v>362133196505105865</v>
          </cell>
        </row>
        <row r="28514">
          <cell r="M28514" t="str">
            <v>36213319590512581X</v>
          </cell>
        </row>
        <row r="28515">
          <cell r="M28515" t="str">
            <v>362133196104105821</v>
          </cell>
        </row>
        <row r="28516">
          <cell r="M28516" t="str">
            <v>360732201201065858</v>
          </cell>
        </row>
        <row r="28517">
          <cell r="M28517" t="str">
            <v>362133194507095825</v>
          </cell>
        </row>
        <row r="28518">
          <cell r="M28518" t="str">
            <v>362133197510245875</v>
          </cell>
        </row>
        <row r="28519">
          <cell r="M28519" t="str">
            <v>362133193305205825</v>
          </cell>
        </row>
        <row r="28520">
          <cell r="M28520" t="str">
            <v>362133197204195814</v>
          </cell>
        </row>
        <row r="28521">
          <cell r="M28521" t="str">
            <v>362133197701145850</v>
          </cell>
        </row>
        <row r="28522">
          <cell r="M28522" t="str">
            <v>36213319370325581X</v>
          </cell>
        </row>
        <row r="28523">
          <cell r="M28523" t="str">
            <v>36073220080518583X</v>
          </cell>
        </row>
        <row r="28524">
          <cell r="M28524" t="str">
            <v>362133196505055837</v>
          </cell>
        </row>
        <row r="28525">
          <cell r="M28525" t="str">
            <v>360732201202125859</v>
          </cell>
        </row>
        <row r="28526">
          <cell r="M28526" t="str">
            <v>362133195609025830</v>
          </cell>
        </row>
        <row r="28527">
          <cell r="M28527" t="str">
            <v>360732199709112846</v>
          </cell>
        </row>
        <row r="28528">
          <cell r="M28528" t="str">
            <v>362133196809115827</v>
          </cell>
        </row>
        <row r="28529">
          <cell r="M28529" t="str">
            <v>360732202112075813</v>
          </cell>
        </row>
        <row r="28530">
          <cell r="M28530" t="str">
            <v>360732198802015835</v>
          </cell>
        </row>
        <row r="28531">
          <cell r="M28531" t="str">
            <v>362133195101105813</v>
          </cell>
        </row>
        <row r="28532">
          <cell r="M28532" t="str">
            <v>362133197206025827</v>
          </cell>
        </row>
        <row r="28533">
          <cell r="M28533" t="str">
            <v>360732198704125811</v>
          </cell>
        </row>
        <row r="28534">
          <cell r="M28534" t="str">
            <v>362133196908165854</v>
          </cell>
        </row>
        <row r="28535">
          <cell r="M28535" t="str">
            <v>36213319760909582X</v>
          </cell>
        </row>
        <row r="28536">
          <cell r="M28536" t="str">
            <v>362133195307145829</v>
          </cell>
        </row>
        <row r="28537">
          <cell r="M28537" t="str">
            <v>362133195609195813</v>
          </cell>
        </row>
        <row r="28538">
          <cell r="M28538" t="str">
            <v>362133196308095821</v>
          </cell>
        </row>
        <row r="28539">
          <cell r="M28539" t="str">
            <v>360732198408195831</v>
          </cell>
        </row>
        <row r="28540">
          <cell r="M28540" t="str">
            <v>362133195808075857</v>
          </cell>
        </row>
        <row r="28541">
          <cell r="M28541" t="str">
            <v>362133196405135821</v>
          </cell>
        </row>
        <row r="28542">
          <cell r="M28542" t="str">
            <v>362133198303045832</v>
          </cell>
        </row>
        <row r="28543">
          <cell r="M28543" t="str">
            <v>362133194904035826</v>
          </cell>
        </row>
        <row r="28544">
          <cell r="M28544" t="str">
            <v>362133198102146143</v>
          </cell>
        </row>
        <row r="28545">
          <cell r="M28545" t="str">
            <v>362133198108105844</v>
          </cell>
        </row>
        <row r="28546">
          <cell r="M28546" t="str">
            <v>360732202109305817</v>
          </cell>
        </row>
        <row r="28547">
          <cell r="M28547" t="str">
            <v>36213319581007583X</v>
          </cell>
        </row>
        <row r="28548">
          <cell r="M28548" t="str">
            <v>360732201108255833</v>
          </cell>
        </row>
        <row r="28549">
          <cell r="M28549" t="str">
            <v>362133194305175819</v>
          </cell>
        </row>
        <row r="28550">
          <cell r="M28550" t="str">
            <v>36073219831102581X</v>
          </cell>
        </row>
        <row r="28551">
          <cell r="M28551" t="str">
            <v>362133195110255813</v>
          </cell>
        </row>
        <row r="28552">
          <cell r="M28552" t="str">
            <v>360732198812205827</v>
          </cell>
        </row>
        <row r="28553">
          <cell r="M28553" t="str">
            <v>362133195310255826</v>
          </cell>
        </row>
        <row r="28554">
          <cell r="M28554" t="str">
            <v>360732201511175825</v>
          </cell>
        </row>
        <row r="28555">
          <cell r="M28555" t="str">
            <v>360732202404235831</v>
          </cell>
        </row>
        <row r="28556">
          <cell r="M28556" t="str">
            <v>36073220140919582X</v>
          </cell>
        </row>
        <row r="28557">
          <cell r="M28557" t="str">
            <v>362133194903035816</v>
          </cell>
        </row>
        <row r="28558">
          <cell r="M28558" t="str">
            <v>36213319561117582X</v>
          </cell>
        </row>
        <row r="28559">
          <cell r="M28559" t="str">
            <v>360732198811055812</v>
          </cell>
        </row>
        <row r="28560">
          <cell r="M28560" t="str">
            <v>362133197310185839</v>
          </cell>
        </row>
        <row r="28561">
          <cell r="M28561" t="str">
            <v>362133195101285818</v>
          </cell>
        </row>
        <row r="28562">
          <cell r="M28562" t="str">
            <v>362133194111195811</v>
          </cell>
        </row>
        <row r="28563">
          <cell r="M28563" t="str">
            <v>43112619880509702X</v>
          </cell>
        </row>
        <row r="28564">
          <cell r="M28564" t="str">
            <v>360732201008275810</v>
          </cell>
        </row>
        <row r="28565">
          <cell r="M28565" t="str">
            <v>360732201608105815</v>
          </cell>
        </row>
        <row r="28566">
          <cell r="M28566" t="str">
            <v>360732201211195816</v>
          </cell>
        </row>
        <row r="28567">
          <cell r="M28567" t="str">
            <v>362133194705035815</v>
          </cell>
        </row>
        <row r="28568">
          <cell r="M28568" t="str">
            <v>360732200803065818</v>
          </cell>
        </row>
        <row r="28569">
          <cell r="M28569" t="str">
            <v>362133195606055815</v>
          </cell>
        </row>
        <row r="28570">
          <cell r="M28570" t="str">
            <v>362133196509295811</v>
          </cell>
        </row>
        <row r="28571">
          <cell r="M28571" t="str">
            <v>360732200012245820</v>
          </cell>
        </row>
        <row r="28572">
          <cell r="M28572" t="str">
            <v>360732201203045869</v>
          </cell>
        </row>
        <row r="28573">
          <cell r="M28573" t="str">
            <v>362133195604135811</v>
          </cell>
        </row>
        <row r="28574">
          <cell r="M28574" t="str">
            <v>362133196104025821</v>
          </cell>
        </row>
        <row r="28575">
          <cell r="M28575" t="str">
            <v>362133197606245853</v>
          </cell>
        </row>
        <row r="28576">
          <cell r="M28576" t="str">
            <v>362133194411175820</v>
          </cell>
        </row>
        <row r="28577">
          <cell r="M28577" t="str">
            <v>360732198407065832</v>
          </cell>
        </row>
        <row r="28578">
          <cell r="M28578" t="str">
            <v>362133195608155828</v>
          </cell>
        </row>
        <row r="28579">
          <cell r="M28579" t="str">
            <v>360732201211195824</v>
          </cell>
        </row>
        <row r="28580">
          <cell r="M28580" t="str">
            <v>36073220081230581X</v>
          </cell>
        </row>
        <row r="28581">
          <cell r="M28581" t="str">
            <v>360732201007285830</v>
          </cell>
        </row>
        <row r="28582">
          <cell r="M28582" t="str">
            <v>360732200609275854</v>
          </cell>
        </row>
        <row r="28583">
          <cell r="M28583" t="str">
            <v>362133197106255836</v>
          </cell>
        </row>
        <row r="28584">
          <cell r="M28584" t="str">
            <v>360732199012025873</v>
          </cell>
        </row>
        <row r="28585">
          <cell r="M28585" t="str">
            <v>360732200605205816</v>
          </cell>
        </row>
        <row r="28586">
          <cell r="M28586" t="str">
            <v>362133195404145847</v>
          </cell>
        </row>
        <row r="28587">
          <cell r="M28587" t="str">
            <v>360732200612185817</v>
          </cell>
        </row>
        <row r="28588">
          <cell r="M28588" t="str">
            <v>360732201202185819</v>
          </cell>
        </row>
        <row r="28589">
          <cell r="M28589" t="str">
            <v>362133197201115815</v>
          </cell>
        </row>
        <row r="28590">
          <cell r="M28590" t="str">
            <v>362133195407035811</v>
          </cell>
        </row>
        <row r="28591">
          <cell r="M28591" t="str">
            <v>360732199611225826</v>
          </cell>
        </row>
        <row r="28592">
          <cell r="M28592" t="str">
            <v>360732201411155843</v>
          </cell>
        </row>
        <row r="28593">
          <cell r="M28593" t="str">
            <v>360732201607035835</v>
          </cell>
        </row>
        <row r="28594">
          <cell r="M28594" t="str">
            <v>362133194101155816</v>
          </cell>
        </row>
        <row r="28595">
          <cell r="M28595" t="str">
            <v>360732198404095841</v>
          </cell>
        </row>
        <row r="28596">
          <cell r="M28596" t="str">
            <v>362133196711255821</v>
          </cell>
        </row>
        <row r="28597">
          <cell r="M28597" t="str">
            <v>360732200701265827</v>
          </cell>
        </row>
        <row r="28598">
          <cell r="M28598" t="str">
            <v>362133195804165820</v>
          </cell>
        </row>
        <row r="28599">
          <cell r="M28599" t="str">
            <v>360732201001225829</v>
          </cell>
        </row>
        <row r="28600">
          <cell r="M28600" t="str">
            <v>360732201904205829</v>
          </cell>
        </row>
        <row r="28601">
          <cell r="M28601" t="str">
            <v>360732201204095833</v>
          </cell>
        </row>
        <row r="28602">
          <cell r="M28602" t="str">
            <v>362133197510165832</v>
          </cell>
        </row>
        <row r="28603">
          <cell r="M28603" t="str">
            <v>360732199009205849</v>
          </cell>
        </row>
        <row r="28604">
          <cell r="M28604" t="str">
            <v>362133195208105848</v>
          </cell>
        </row>
        <row r="28605">
          <cell r="M28605" t="str">
            <v>360732201001235840</v>
          </cell>
        </row>
        <row r="28606">
          <cell r="M28606" t="str">
            <v>360732201605095818</v>
          </cell>
        </row>
        <row r="28607">
          <cell r="M28607" t="str">
            <v>362133194807095827</v>
          </cell>
        </row>
        <row r="28608">
          <cell r="M28608" t="str">
            <v>362133196311025816</v>
          </cell>
        </row>
        <row r="28609">
          <cell r="M28609" t="str">
            <v>360732198407035836</v>
          </cell>
        </row>
        <row r="28610">
          <cell r="M28610" t="str">
            <v>36213319440207581X</v>
          </cell>
        </row>
        <row r="28611">
          <cell r="M28611" t="str">
            <v>36073220091006583X</v>
          </cell>
        </row>
        <row r="28612">
          <cell r="M28612" t="str">
            <v>360732201102015820</v>
          </cell>
        </row>
        <row r="28613">
          <cell r="M28613" t="str">
            <v>362133194002035827</v>
          </cell>
        </row>
        <row r="28614">
          <cell r="M28614" t="str">
            <v>360732200805275819</v>
          </cell>
        </row>
        <row r="28615">
          <cell r="M28615" t="str">
            <v>362133195406305816</v>
          </cell>
        </row>
        <row r="28616">
          <cell r="M28616" t="str">
            <v>360732200912265827</v>
          </cell>
        </row>
        <row r="28617">
          <cell r="M28617" t="str">
            <v>360732200510235828</v>
          </cell>
        </row>
        <row r="28618">
          <cell r="M28618" t="str">
            <v>360732200912265819</v>
          </cell>
        </row>
        <row r="28619">
          <cell r="M28619" t="str">
            <v>360732201406235814</v>
          </cell>
        </row>
        <row r="28620">
          <cell r="M28620" t="str">
            <v>360732200612025821</v>
          </cell>
        </row>
        <row r="28621">
          <cell r="M28621" t="str">
            <v>360732200501085821</v>
          </cell>
        </row>
        <row r="28622">
          <cell r="M28622" t="str">
            <v>362133194702285827</v>
          </cell>
        </row>
        <row r="28623">
          <cell r="M28623" t="str">
            <v>360732198906025819</v>
          </cell>
        </row>
        <row r="28624">
          <cell r="M28624" t="str">
            <v>362133196808155851</v>
          </cell>
        </row>
        <row r="28625">
          <cell r="M28625" t="str">
            <v>362133197711125853</v>
          </cell>
        </row>
        <row r="28626">
          <cell r="M28626" t="str">
            <v>360732198603202320</v>
          </cell>
        </row>
        <row r="28627">
          <cell r="M28627" t="str">
            <v>362133195004065821</v>
          </cell>
        </row>
        <row r="28628">
          <cell r="M28628" t="str">
            <v>360732199005015837</v>
          </cell>
        </row>
        <row r="28629">
          <cell r="M28629" t="str">
            <v>360732201403065813</v>
          </cell>
        </row>
        <row r="28630">
          <cell r="M28630" t="str">
            <v>362133197109225835</v>
          </cell>
        </row>
        <row r="28631">
          <cell r="M28631" t="str">
            <v>362133195005135828</v>
          </cell>
        </row>
        <row r="28632">
          <cell r="M28632" t="str">
            <v>362133196306195810</v>
          </cell>
        </row>
        <row r="28633">
          <cell r="M28633" t="str">
            <v>360732201502195816</v>
          </cell>
        </row>
        <row r="28634">
          <cell r="M28634" t="str">
            <v>362133197705045830</v>
          </cell>
        </row>
        <row r="28635">
          <cell r="M28635" t="str">
            <v>360732198403136146</v>
          </cell>
        </row>
        <row r="28636">
          <cell r="M28636" t="str">
            <v>360732200505225844</v>
          </cell>
        </row>
        <row r="28637">
          <cell r="M28637" t="str">
            <v>36073220050522581X</v>
          </cell>
        </row>
        <row r="28638">
          <cell r="M28638" t="str">
            <v>360732200602255834</v>
          </cell>
        </row>
        <row r="28639">
          <cell r="M28639" t="str">
            <v>362133196410095836</v>
          </cell>
        </row>
        <row r="28640">
          <cell r="M28640" t="str">
            <v>362133192910095818</v>
          </cell>
        </row>
        <row r="28641">
          <cell r="M28641" t="str">
            <v>36213319710911588X</v>
          </cell>
        </row>
        <row r="28642">
          <cell r="M28642" t="str">
            <v>362133194909095887</v>
          </cell>
        </row>
        <row r="28643">
          <cell r="M28643" t="str">
            <v>360732200311155825</v>
          </cell>
        </row>
        <row r="28644">
          <cell r="M28644" t="str">
            <v>362133196911095818</v>
          </cell>
        </row>
        <row r="28645">
          <cell r="M28645" t="str">
            <v>362133195407105816</v>
          </cell>
        </row>
        <row r="28646">
          <cell r="M28646" t="str">
            <v>360732200606165836</v>
          </cell>
        </row>
        <row r="28647">
          <cell r="M28647" t="str">
            <v>362133195509095815</v>
          </cell>
        </row>
        <row r="28648">
          <cell r="M28648" t="str">
            <v>362133195601195827</v>
          </cell>
        </row>
        <row r="28649">
          <cell r="M28649" t="str">
            <v>360732201110275833</v>
          </cell>
        </row>
        <row r="28650">
          <cell r="M28650" t="str">
            <v>362133197203035827</v>
          </cell>
        </row>
        <row r="28651">
          <cell r="M28651" t="str">
            <v>360732198706275813</v>
          </cell>
        </row>
        <row r="28652">
          <cell r="M28652" t="str">
            <v>362133196703175813</v>
          </cell>
        </row>
        <row r="28653">
          <cell r="M28653" t="str">
            <v>362133198207285326</v>
          </cell>
        </row>
        <row r="28654">
          <cell r="M28654" t="str">
            <v>362133195411205844</v>
          </cell>
        </row>
        <row r="28655">
          <cell r="M28655" t="str">
            <v>362133196901015810</v>
          </cell>
        </row>
        <row r="28656">
          <cell r="M28656" t="str">
            <v>362133195407065834</v>
          </cell>
        </row>
        <row r="28657">
          <cell r="M28657" t="str">
            <v>360732201007285849</v>
          </cell>
        </row>
        <row r="28658">
          <cell r="M28658" t="str">
            <v>362133197504155320</v>
          </cell>
        </row>
        <row r="28659">
          <cell r="M28659" t="str">
            <v>360732200708035813</v>
          </cell>
        </row>
        <row r="28660">
          <cell r="M28660" t="str">
            <v>362133197512295833</v>
          </cell>
        </row>
        <row r="28661">
          <cell r="M28661" t="str">
            <v>362133195101045814</v>
          </cell>
        </row>
        <row r="28662">
          <cell r="M28662" t="str">
            <v>360732200410185835</v>
          </cell>
        </row>
        <row r="28663">
          <cell r="M28663" t="str">
            <v>362133194109025821</v>
          </cell>
        </row>
        <row r="28664">
          <cell r="M28664" t="str">
            <v>362133197110025814</v>
          </cell>
        </row>
        <row r="28665">
          <cell r="M28665" t="str">
            <v>362133196803105812</v>
          </cell>
        </row>
        <row r="28666">
          <cell r="M28666" t="str">
            <v>362133195312105813</v>
          </cell>
        </row>
        <row r="28667">
          <cell r="M28667" t="str">
            <v>362133195408305828</v>
          </cell>
        </row>
        <row r="28668">
          <cell r="M28668" t="str">
            <v>36213319490220581X</v>
          </cell>
        </row>
        <row r="28669">
          <cell r="M28669" t="str">
            <v>362133196711245850</v>
          </cell>
        </row>
        <row r="28670">
          <cell r="M28670" t="str">
            <v>360732199010225812</v>
          </cell>
        </row>
        <row r="28671">
          <cell r="M28671" t="str">
            <v>362133197407055854</v>
          </cell>
        </row>
        <row r="28672">
          <cell r="M28672" t="str">
            <v>362133194907105842</v>
          </cell>
        </row>
        <row r="28673">
          <cell r="M28673" t="str">
            <v>362526198706191525</v>
          </cell>
        </row>
        <row r="28674">
          <cell r="M28674" t="str">
            <v>360732201406065819</v>
          </cell>
        </row>
        <row r="28675">
          <cell r="M28675" t="str">
            <v>362133195010175816</v>
          </cell>
        </row>
        <row r="28676">
          <cell r="M28676" t="str">
            <v>362133195011115823</v>
          </cell>
        </row>
        <row r="28677">
          <cell r="M28677" t="str">
            <v>36213319751125583X</v>
          </cell>
        </row>
        <row r="28678">
          <cell r="M28678" t="str">
            <v>362133197308085812</v>
          </cell>
        </row>
        <row r="28679">
          <cell r="M28679" t="str">
            <v>360732199202052629</v>
          </cell>
        </row>
        <row r="28680">
          <cell r="M28680" t="str">
            <v>362133195411255817</v>
          </cell>
        </row>
        <row r="28681">
          <cell r="M28681" t="str">
            <v>362133195609185826</v>
          </cell>
        </row>
        <row r="28682">
          <cell r="M28682" t="str">
            <v>362133198104185832</v>
          </cell>
        </row>
        <row r="28683">
          <cell r="M28683" t="str">
            <v>362133195509175815</v>
          </cell>
        </row>
        <row r="28684">
          <cell r="M28684" t="str">
            <v>362133195804055824</v>
          </cell>
        </row>
        <row r="28685">
          <cell r="M28685" t="str">
            <v>360732200902285824</v>
          </cell>
        </row>
        <row r="28686">
          <cell r="M28686" t="str">
            <v>360732201012015819</v>
          </cell>
        </row>
        <row r="28687">
          <cell r="M28687" t="str">
            <v>362133197406015826</v>
          </cell>
        </row>
        <row r="28688">
          <cell r="M28688" t="str">
            <v>360732200706145875</v>
          </cell>
        </row>
        <row r="28689">
          <cell r="M28689" t="str">
            <v>360732200604155861</v>
          </cell>
        </row>
        <row r="28690">
          <cell r="M28690" t="str">
            <v>360732200911215828</v>
          </cell>
        </row>
        <row r="28691">
          <cell r="M28691" t="str">
            <v>360732201106225841</v>
          </cell>
        </row>
        <row r="28692">
          <cell r="M28692" t="str">
            <v>362133194704275841</v>
          </cell>
        </row>
        <row r="28693">
          <cell r="M28693" t="str">
            <v>362133197203255811</v>
          </cell>
        </row>
        <row r="28694">
          <cell r="M28694" t="str">
            <v>362133197305235811</v>
          </cell>
        </row>
        <row r="28695">
          <cell r="M28695" t="str">
            <v>362133197105175826</v>
          </cell>
        </row>
        <row r="28696">
          <cell r="M28696" t="str">
            <v>362133196706245848</v>
          </cell>
        </row>
        <row r="28697">
          <cell r="M28697" t="str">
            <v>362133196707255810</v>
          </cell>
        </row>
        <row r="28698">
          <cell r="M28698" t="str">
            <v>362133194907035813</v>
          </cell>
        </row>
        <row r="28699">
          <cell r="M28699" t="str">
            <v>362133195104185847</v>
          </cell>
        </row>
        <row r="28700">
          <cell r="M28700" t="str">
            <v>362133194107215832</v>
          </cell>
        </row>
        <row r="28701">
          <cell r="M28701" t="str">
            <v>362133196905275812</v>
          </cell>
        </row>
        <row r="28702">
          <cell r="M28702" t="str">
            <v>360732200210135825</v>
          </cell>
        </row>
        <row r="28703">
          <cell r="M28703" t="str">
            <v>450321197307301048</v>
          </cell>
        </row>
        <row r="28704">
          <cell r="M28704" t="str">
            <v>450321200511101021</v>
          </cell>
        </row>
        <row r="28705">
          <cell r="M28705" t="str">
            <v>450321200312091027</v>
          </cell>
        </row>
        <row r="28706">
          <cell r="M28706" t="str">
            <v>360732200705315844</v>
          </cell>
        </row>
        <row r="28707">
          <cell r="M28707" t="str">
            <v>360732201312075813</v>
          </cell>
        </row>
        <row r="28708">
          <cell r="M28708" t="str">
            <v>362133198402265814</v>
          </cell>
        </row>
        <row r="28709">
          <cell r="M28709" t="str">
            <v>362133195309045813</v>
          </cell>
        </row>
        <row r="28710">
          <cell r="M28710" t="str">
            <v>362133197809165837</v>
          </cell>
        </row>
        <row r="28711">
          <cell r="M28711" t="str">
            <v>362133194903175827</v>
          </cell>
        </row>
        <row r="28712">
          <cell r="M28712" t="str">
            <v>360732199103056122</v>
          </cell>
        </row>
        <row r="28713">
          <cell r="M28713" t="str">
            <v>360732202007206113</v>
          </cell>
        </row>
        <row r="28714">
          <cell r="M28714" t="str">
            <v>360732200502045821</v>
          </cell>
        </row>
        <row r="28715">
          <cell r="M28715" t="str">
            <v>362133196603185811</v>
          </cell>
        </row>
        <row r="28716">
          <cell r="M28716" t="str">
            <v>362133194512155810</v>
          </cell>
        </row>
        <row r="28717">
          <cell r="M28717" t="str">
            <v>362133196906045840</v>
          </cell>
        </row>
        <row r="28718">
          <cell r="M28718" t="str">
            <v>362133193204085828</v>
          </cell>
        </row>
        <row r="28719">
          <cell r="M28719" t="str">
            <v>360732201810115822</v>
          </cell>
        </row>
        <row r="28720">
          <cell r="M28720" t="str">
            <v>360732201207015851</v>
          </cell>
        </row>
        <row r="28721">
          <cell r="M28721" t="str">
            <v>360732200803115846</v>
          </cell>
        </row>
        <row r="28722">
          <cell r="M28722" t="str">
            <v>362133196012115846</v>
          </cell>
        </row>
        <row r="28723">
          <cell r="M28723" t="str">
            <v>362133197006265818</v>
          </cell>
        </row>
        <row r="28724">
          <cell r="M28724" t="str">
            <v>360732200309035824</v>
          </cell>
        </row>
        <row r="28725">
          <cell r="M28725" t="str">
            <v>360732200503135861</v>
          </cell>
        </row>
        <row r="28726">
          <cell r="M28726" t="str">
            <v>360732200608095835</v>
          </cell>
        </row>
        <row r="28727">
          <cell r="M28727" t="str">
            <v>362133197301265810</v>
          </cell>
        </row>
        <row r="28728">
          <cell r="M28728" t="str">
            <v>360732201701175818</v>
          </cell>
        </row>
        <row r="28729">
          <cell r="M28729" t="str">
            <v>362133195801105814</v>
          </cell>
        </row>
        <row r="28730">
          <cell r="M28730" t="str">
            <v>362133195308055825</v>
          </cell>
        </row>
        <row r="28731">
          <cell r="M28731" t="str">
            <v>360732198412135831</v>
          </cell>
        </row>
        <row r="28732">
          <cell r="M28732" t="str">
            <v>362133196012085827</v>
          </cell>
        </row>
        <row r="28733">
          <cell r="M28733" t="str">
            <v>362133196807075841</v>
          </cell>
        </row>
        <row r="28734">
          <cell r="M28734" t="str">
            <v>362133198110054628</v>
          </cell>
        </row>
        <row r="28735">
          <cell r="M28735" t="str">
            <v>360732200711293311</v>
          </cell>
        </row>
        <row r="28736">
          <cell r="M28736" t="str">
            <v>360732200601205851</v>
          </cell>
        </row>
        <row r="28737">
          <cell r="M28737" t="str">
            <v>36213319790925612X</v>
          </cell>
        </row>
        <row r="28738">
          <cell r="M28738" t="str">
            <v>360732201407185812</v>
          </cell>
        </row>
        <row r="28739">
          <cell r="M28739" t="str">
            <v>360732201306165812</v>
          </cell>
        </row>
        <row r="28740">
          <cell r="M28740" t="str">
            <v>362133197802125824</v>
          </cell>
        </row>
        <row r="28741">
          <cell r="M28741" t="str">
            <v>362133197405155640</v>
          </cell>
        </row>
        <row r="28742">
          <cell r="M28742" t="str">
            <v>360732200901195835</v>
          </cell>
        </row>
        <row r="28743">
          <cell r="M28743" t="str">
            <v>362133196608295817</v>
          </cell>
        </row>
        <row r="28744">
          <cell r="M28744" t="str">
            <v>362133193708095827</v>
          </cell>
        </row>
        <row r="28745">
          <cell r="M28745" t="str">
            <v>362133197807055837</v>
          </cell>
        </row>
        <row r="28746">
          <cell r="M28746" t="str">
            <v>36213319520929584X</v>
          </cell>
        </row>
        <row r="28747">
          <cell r="M28747" t="str">
            <v>362133196110065811</v>
          </cell>
        </row>
        <row r="28748">
          <cell r="M28748" t="str">
            <v>362133195708185813</v>
          </cell>
        </row>
        <row r="28749">
          <cell r="M28749" t="str">
            <v>362133195511225826</v>
          </cell>
        </row>
        <row r="28750">
          <cell r="M28750" t="str">
            <v>360732200811155848</v>
          </cell>
        </row>
        <row r="28751">
          <cell r="M28751" t="str">
            <v>362133196207075821</v>
          </cell>
        </row>
        <row r="28752">
          <cell r="M28752" t="str">
            <v>362133195005235810</v>
          </cell>
        </row>
        <row r="28753">
          <cell r="M28753" t="str">
            <v>360732198403195832</v>
          </cell>
        </row>
        <row r="28754">
          <cell r="M28754" t="str">
            <v>362133197212215854</v>
          </cell>
        </row>
        <row r="28755">
          <cell r="M28755" t="str">
            <v>362133196904075819</v>
          </cell>
        </row>
        <row r="28756">
          <cell r="M28756" t="str">
            <v>360732201102205827</v>
          </cell>
        </row>
        <row r="28757">
          <cell r="M28757" t="str">
            <v>360732200901265848</v>
          </cell>
        </row>
        <row r="28758">
          <cell r="M28758" t="str">
            <v>360732201303085817</v>
          </cell>
        </row>
        <row r="28759">
          <cell r="M28759" t="str">
            <v>360732201505135827</v>
          </cell>
        </row>
        <row r="28760">
          <cell r="M28760" t="str">
            <v>36213319800321581X</v>
          </cell>
        </row>
        <row r="28761">
          <cell r="M28761" t="str">
            <v>362133195502045823</v>
          </cell>
        </row>
        <row r="28762">
          <cell r="M28762" t="str">
            <v>362133196106305819</v>
          </cell>
        </row>
        <row r="28763">
          <cell r="M28763" t="str">
            <v>362133198204175850</v>
          </cell>
        </row>
        <row r="28764">
          <cell r="M28764" t="str">
            <v>362133196508165812</v>
          </cell>
        </row>
        <row r="28765">
          <cell r="M28765" t="str">
            <v>362133196607205824</v>
          </cell>
        </row>
        <row r="28766">
          <cell r="M28766" t="str">
            <v>362133194308185828</v>
          </cell>
        </row>
        <row r="28767">
          <cell r="M28767" t="str">
            <v>360732201308015826</v>
          </cell>
        </row>
        <row r="28768">
          <cell r="M28768" t="str">
            <v>360732201111075817</v>
          </cell>
        </row>
        <row r="28769">
          <cell r="M28769" t="str">
            <v>360732201004225816</v>
          </cell>
        </row>
        <row r="28770">
          <cell r="M28770" t="str">
            <v>362133193312035828</v>
          </cell>
        </row>
        <row r="28771">
          <cell r="M28771" t="str">
            <v>362133194604275828</v>
          </cell>
        </row>
        <row r="28772">
          <cell r="M28772" t="str">
            <v>362133198108155817</v>
          </cell>
        </row>
        <row r="28773">
          <cell r="M28773" t="str">
            <v>360732201610105822</v>
          </cell>
        </row>
        <row r="28774">
          <cell r="M28774" t="str">
            <v>360732201211105817</v>
          </cell>
        </row>
        <row r="28775">
          <cell r="M28775" t="str">
            <v>362426197311297341</v>
          </cell>
        </row>
        <row r="28776">
          <cell r="M28776" t="str">
            <v>362133195604125816</v>
          </cell>
        </row>
        <row r="28777">
          <cell r="M28777" t="str">
            <v>36213319470614583X</v>
          </cell>
        </row>
        <row r="28778">
          <cell r="M28778" t="str">
            <v>36073220190916582X</v>
          </cell>
        </row>
        <row r="28779">
          <cell r="M28779" t="str">
            <v>362133196805145818</v>
          </cell>
        </row>
        <row r="28780">
          <cell r="M28780" t="str">
            <v>362133193911105824</v>
          </cell>
        </row>
        <row r="28781">
          <cell r="M28781" t="str">
            <v>360732201107115812</v>
          </cell>
        </row>
        <row r="28782">
          <cell r="M28782" t="str">
            <v>360732200706125823</v>
          </cell>
        </row>
        <row r="28783">
          <cell r="M28783" t="str">
            <v>360732201706145829</v>
          </cell>
        </row>
        <row r="28784">
          <cell r="M28784" t="str">
            <v>36073220090405582X</v>
          </cell>
        </row>
        <row r="28785">
          <cell r="M28785" t="str">
            <v>360732198804155815</v>
          </cell>
        </row>
        <row r="28786">
          <cell r="M28786" t="str">
            <v>360732198601241924</v>
          </cell>
        </row>
        <row r="28787">
          <cell r="M28787" t="str">
            <v>360732201902255849</v>
          </cell>
        </row>
        <row r="28788">
          <cell r="M28788" t="str">
            <v>360732201512085821</v>
          </cell>
        </row>
        <row r="28789">
          <cell r="M28789" t="str">
            <v>360732198901235817</v>
          </cell>
        </row>
        <row r="28790">
          <cell r="M28790" t="str">
            <v>362133196710285834</v>
          </cell>
        </row>
        <row r="28791">
          <cell r="M28791" t="str">
            <v>362133196807215816</v>
          </cell>
        </row>
        <row r="28792">
          <cell r="M28792" t="str">
            <v>360732198606095831</v>
          </cell>
        </row>
        <row r="28793">
          <cell r="M28793" t="str">
            <v>362133196302245817</v>
          </cell>
        </row>
        <row r="28794">
          <cell r="M28794" t="str">
            <v>362133194106025818</v>
          </cell>
        </row>
        <row r="28795">
          <cell r="M28795" t="str">
            <v>36213319450409582X</v>
          </cell>
        </row>
        <row r="28796">
          <cell r="M28796" t="str">
            <v>362133195611145815</v>
          </cell>
        </row>
        <row r="28797">
          <cell r="M28797" t="str">
            <v>362133198206155810</v>
          </cell>
        </row>
        <row r="28798">
          <cell r="M28798" t="str">
            <v>360732201303025822</v>
          </cell>
        </row>
        <row r="28799">
          <cell r="M28799" t="str">
            <v>360732201607075810</v>
          </cell>
        </row>
        <row r="28800">
          <cell r="M28800" t="str">
            <v>362133196609065810</v>
          </cell>
        </row>
        <row r="28801">
          <cell r="M28801" t="str">
            <v>362133195512275817</v>
          </cell>
        </row>
        <row r="28802">
          <cell r="M28802" t="str">
            <v>360732201612095824</v>
          </cell>
        </row>
        <row r="28803">
          <cell r="M28803" t="str">
            <v>360732202006105820</v>
          </cell>
        </row>
        <row r="28804">
          <cell r="M28804" t="str">
            <v>360732201410285814</v>
          </cell>
        </row>
        <row r="28805">
          <cell r="M28805" t="str">
            <v>362133196405185829</v>
          </cell>
        </row>
        <row r="28806">
          <cell r="M28806" t="str">
            <v>36073220120711581X</v>
          </cell>
        </row>
        <row r="28807">
          <cell r="M28807" t="str">
            <v>362133197001255813</v>
          </cell>
        </row>
        <row r="28808">
          <cell r="M28808" t="str">
            <v>362133198308275821</v>
          </cell>
        </row>
        <row r="28809">
          <cell r="M28809" t="str">
            <v>362133193907025848</v>
          </cell>
        </row>
        <row r="28810">
          <cell r="M28810" t="str">
            <v>362133195303185815</v>
          </cell>
        </row>
        <row r="28811">
          <cell r="M28811" t="str">
            <v>362133195402165828</v>
          </cell>
        </row>
        <row r="28812">
          <cell r="M28812" t="str">
            <v>362133196704105817</v>
          </cell>
        </row>
        <row r="28813">
          <cell r="M28813" t="str">
            <v>36213319500127584X</v>
          </cell>
        </row>
        <row r="28814">
          <cell r="M28814" t="str">
            <v>360732199002055817</v>
          </cell>
        </row>
        <row r="28815">
          <cell r="M28815" t="str">
            <v>362133193602025820</v>
          </cell>
        </row>
        <row r="28816">
          <cell r="M28816" t="str">
            <v>362133195707035821</v>
          </cell>
        </row>
        <row r="28817">
          <cell r="M28817" t="str">
            <v>362133195406145816</v>
          </cell>
        </row>
        <row r="28818">
          <cell r="M28818" t="str">
            <v>362133197802055854</v>
          </cell>
        </row>
        <row r="28819">
          <cell r="M28819" t="str">
            <v>362133196504105855</v>
          </cell>
        </row>
        <row r="28820">
          <cell r="M28820" t="str">
            <v>360732200103265827</v>
          </cell>
        </row>
        <row r="28821">
          <cell r="M28821" t="str">
            <v>362133197511180030</v>
          </cell>
        </row>
        <row r="28822">
          <cell r="M28822" t="str">
            <v>362133196211065837</v>
          </cell>
        </row>
        <row r="28823">
          <cell r="M28823" t="str">
            <v>362133195305155820</v>
          </cell>
        </row>
        <row r="28824">
          <cell r="M28824" t="str">
            <v>362133195505255818</v>
          </cell>
        </row>
        <row r="28825">
          <cell r="M28825" t="str">
            <v>362133196209255826</v>
          </cell>
        </row>
        <row r="28826">
          <cell r="M28826" t="str">
            <v>362133196212115832</v>
          </cell>
        </row>
        <row r="28827">
          <cell r="M28827" t="str">
            <v>362133196409145867</v>
          </cell>
        </row>
        <row r="28828">
          <cell r="M28828" t="str">
            <v>36213319680606581X</v>
          </cell>
        </row>
        <row r="28829">
          <cell r="M28829" t="str">
            <v>362133197404195851</v>
          </cell>
        </row>
        <row r="28830">
          <cell r="M28830" t="str">
            <v>362133194302085826</v>
          </cell>
        </row>
        <row r="28831">
          <cell r="M28831" t="str">
            <v>362133197406135852</v>
          </cell>
        </row>
        <row r="28832">
          <cell r="M28832" t="str">
            <v>360732201509085812</v>
          </cell>
        </row>
        <row r="28833">
          <cell r="M28833" t="str">
            <v>45262619820209020X</v>
          </cell>
        </row>
        <row r="28834">
          <cell r="M28834" t="str">
            <v>362133195004085822</v>
          </cell>
        </row>
        <row r="28835">
          <cell r="M28835" t="str">
            <v>340826198103254444</v>
          </cell>
        </row>
        <row r="28836">
          <cell r="M28836" t="str">
            <v>360732200511265869</v>
          </cell>
        </row>
        <row r="28837">
          <cell r="M28837" t="str">
            <v>360732202008055820</v>
          </cell>
        </row>
        <row r="28838">
          <cell r="M28838" t="str">
            <v>360732200403275824</v>
          </cell>
        </row>
        <row r="28839">
          <cell r="M28839" t="str">
            <v>360732200803015829</v>
          </cell>
        </row>
        <row r="28840">
          <cell r="M28840" t="str">
            <v>362133194305085848</v>
          </cell>
        </row>
        <row r="28841">
          <cell r="M28841" t="str">
            <v>36073219840727583X</v>
          </cell>
        </row>
        <row r="28842">
          <cell r="M28842" t="str">
            <v>360732200803125876</v>
          </cell>
        </row>
        <row r="28843">
          <cell r="M28843" t="str">
            <v>360732200505165829</v>
          </cell>
        </row>
        <row r="28844">
          <cell r="M28844" t="str">
            <v>362133196906115861</v>
          </cell>
        </row>
        <row r="28845">
          <cell r="M28845" t="str">
            <v>362133198205095828</v>
          </cell>
        </row>
        <row r="28846">
          <cell r="M28846" t="str">
            <v>360732201906265817</v>
          </cell>
        </row>
        <row r="28847">
          <cell r="M28847" t="str">
            <v>360732201404295813</v>
          </cell>
        </row>
        <row r="28848">
          <cell r="M28848" t="str">
            <v>360732201005055839</v>
          </cell>
        </row>
        <row r="28849">
          <cell r="M28849" t="str">
            <v>362133196702075829</v>
          </cell>
        </row>
        <row r="28850">
          <cell r="M28850" t="str">
            <v>360732200312155819</v>
          </cell>
        </row>
        <row r="28851">
          <cell r="M28851" t="str">
            <v>360732198809276122</v>
          </cell>
        </row>
        <row r="28852">
          <cell r="M28852" t="str">
            <v>360732200901035823</v>
          </cell>
        </row>
        <row r="28853">
          <cell r="M28853" t="str">
            <v>360732201011125848</v>
          </cell>
        </row>
        <row r="28854">
          <cell r="M28854" t="str">
            <v>360732201112025838</v>
          </cell>
        </row>
        <row r="28855">
          <cell r="M28855" t="str">
            <v>360732200811225834</v>
          </cell>
        </row>
        <row r="28856">
          <cell r="M28856" t="str">
            <v>360732198312055826</v>
          </cell>
        </row>
        <row r="28857">
          <cell r="M28857" t="str">
            <v>360732200608245848</v>
          </cell>
        </row>
        <row r="28858">
          <cell r="M28858" t="str">
            <v>360732200507155827</v>
          </cell>
        </row>
        <row r="28859">
          <cell r="M28859" t="str">
            <v>360732198812125835</v>
          </cell>
        </row>
        <row r="28860">
          <cell r="M28860" t="str">
            <v>362133197903055845</v>
          </cell>
        </row>
        <row r="28861">
          <cell r="M28861" t="str">
            <v>362133198011295821</v>
          </cell>
        </row>
        <row r="28862">
          <cell r="M28862" t="str">
            <v>362133197709055841</v>
          </cell>
        </row>
        <row r="28863">
          <cell r="M28863" t="str">
            <v>360732200602055832</v>
          </cell>
        </row>
        <row r="28864">
          <cell r="M28864" t="str">
            <v>362133197004015858</v>
          </cell>
        </row>
        <row r="28865">
          <cell r="M28865" t="str">
            <v>360732200601065879</v>
          </cell>
        </row>
        <row r="28866">
          <cell r="M28866" t="str">
            <v>360732198912245834</v>
          </cell>
        </row>
        <row r="28867">
          <cell r="M28867" t="str">
            <v>360732200111033946</v>
          </cell>
        </row>
        <row r="28868">
          <cell r="M28868" t="str">
            <v>362133196209015822</v>
          </cell>
        </row>
        <row r="28869">
          <cell r="M28869" t="str">
            <v>360732200911045822</v>
          </cell>
        </row>
        <row r="28870">
          <cell r="M28870" t="str">
            <v>360732200811165819</v>
          </cell>
        </row>
        <row r="28871">
          <cell r="M28871" t="str">
            <v>360732198511025830</v>
          </cell>
        </row>
        <row r="28872">
          <cell r="M28872" t="str">
            <v>360732198909125831</v>
          </cell>
        </row>
        <row r="28873">
          <cell r="M28873" t="str">
            <v>360732199602251547</v>
          </cell>
        </row>
        <row r="28874">
          <cell r="M28874" t="str">
            <v>362133196904265858</v>
          </cell>
        </row>
        <row r="28875">
          <cell r="M28875" t="str">
            <v>360732201009295848</v>
          </cell>
        </row>
        <row r="28876">
          <cell r="M28876" t="str">
            <v>36073220011022584X</v>
          </cell>
        </row>
        <row r="28877">
          <cell r="M28877" t="str">
            <v>362133196706195844</v>
          </cell>
        </row>
        <row r="28878">
          <cell r="M28878" t="str">
            <v>362133197403155831</v>
          </cell>
        </row>
        <row r="28879">
          <cell r="M28879" t="str">
            <v>362133196606205857</v>
          </cell>
        </row>
        <row r="28880">
          <cell r="M28880" t="str">
            <v>362133197608111541</v>
          </cell>
        </row>
        <row r="28881">
          <cell r="M28881" t="str">
            <v>360732200903045830</v>
          </cell>
        </row>
        <row r="28882">
          <cell r="M28882" t="str">
            <v>362133196305145838</v>
          </cell>
        </row>
        <row r="28883">
          <cell r="M28883" t="str">
            <v>362133194408065815</v>
          </cell>
        </row>
        <row r="28884">
          <cell r="M28884" t="str">
            <v>362133197411015855</v>
          </cell>
        </row>
        <row r="28885">
          <cell r="M28885" t="str">
            <v>362133194304195818</v>
          </cell>
        </row>
        <row r="28886">
          <cell r="M28886" t="str">
            <v>362133197912095830</v>
          </cell>
        </row>
        <row r="28887">
          <cell r="M28887" t="str">
            <v>362133197104195825</v>
          </cell>
        </row>
        <row r="28888">
          <cell r="M28888" t="str">
            <v>362133194304155832</v>
          </cell>
        </row>
        <row r="28889">
          <cell r="M28889" t="str">
            <v>362133197309215818</v>
          </cell>
        </row>
        <row r="28890">
          <cell r="M28890" t="str">
            <v>362133196608045818</v>
          </cell>
        </row>
        <row r="28891">
          <cell r="M28891" t="str">
            <v>362133196810155826</v>
          </cell>
        </row>
        <row r="28892">
          <cell r="M28892" t="str">
            <v>362133195403225810</v>
          </cell>
        </row>
        <row r="28893">
          <cell r="M28893" t="str">
            <v>362133195209015844</v>
          </cell>
        </row>
        <row r="28894">
          <cell r="M28894" t="str">
            <v>360732199607265614</v>
          </cell>
        </row>
        <row r="28895">
          <cell r="M28895" t="str">
            <v>362133195508205816</v>
          </cell>
        </row>
        <row r="28896">
          <cell r="M28896" t="str">
            <v>362133198208115812</v>
          </cell>
        </row>
        <row r="28897">
          <cell r="M28897" t="str">
            <v>362133195803085810</v>
          </cell>
        </row>
        <row r="28898">
          <cell r="M28898" t="str">
            <v>362133197012105845</v>
          </cell>
        </row>
        <row r="28899">
          <cell r="M28899" t="str">
            <v>36213319681220584X</v>
          </cell>
        </row>
        <row r="28900">
          <cell r="M28900" t="str">
            <v>360732201704045824</v>
          </cell>
        </row>
        <row r="28901">
          <cell r="M28901" t="str">
            <v>360732201808305811</v>
          </cell>
        </row>
        <row r="28902">
          <cell r="M28902" t="str">
            <v>360732200507185831</v>
          </cell>
        </row>
        <row r="28903">
          <cell r="M28903" t="str">
            <v>441881199404228761</v>
          </cell>
        </row>
        <row r="28904">
          <cell r="M28904" t="str">
            <v>360732202112075821</v>
          </cell>
        </row>
        <row r="28905">
          <cell r="M28905" t="str">
            <v>362133194603165811</v>
          </cell>
        </row>
        <row r="28906">
          <cell r="M28906" t="str">
            <v>36213319480405582X</v>
          </cell>
        </row>
        <row r="28907">
          <cell r="M28907" t="str">
            <v>360732201001315816</v>
          </cell>
        </row>
        <row r="28908">
          <cell r="M28908" t="str">
            <v>362133197406055836</v>
          </cell>
        </row>
        <row r="28909">
          <cell r="M28909" t="str">
            <v>362133194909095908</v>
          </cell>
        </row>
        <row r="28910">
          <cell r="M28910" t="str">
            <v>360732201611165827</v>
          </cell>
        </row>
        <row r="28911">
          <cell r="M28911" t="str">
            <v>36073220151124582X</v>
          </cell>
        </row>
        <row r="28912">
          <cell r="M28912" t="str">
            <v>360732201712285844</v>
          </cell>
        </row>
        <row r="28913">
          <cell r="M28913" t="str">
            <v>360732199811035824</v>
          </cell>
        </row>
        <row r="28914">
          <cell r="M28914" t="str">
            <v>360732201407265855</v>
          </cell>
        </row>
        <row r="28915">
          <cell r="M28915" t="str">
            <v>362133196411155837</v>
          </cell>
        </row>
        <row r="28916">
          <cell r="M28916" t="str">
            <v>362133196311055847</v>
          </cell>
        </row>
        <row r="28917">
          <cell r="M28917" t="str">
            <v>362133194405115821</v>
          </cell>
        </row>
        <row r="28918">
          <cell r="M28918" t="str">
            <v>360732201104235835</v>
          </cell>
        </row>
        <row r="28919">
          <cell r="M28919" t="str">
            <v>362133197710101526</v>
          </cell>
        </row>
        <row r="28920">
          <cell r="M28920" t="str">
            <v>362133194209195828</v>
          </cell>
        </row>
        <row r="28921">
          <cell r="M28921" t="str">
            <v>360732200707065842</v>
          </cell>
        </row>
        <row r="28922">
          <cell r="M28922" t="str">
            <v>362133194211015814</v>
          </cell>
        </row>
        <row r="28923">
          <cell r="M28923" t="str">
            <v>360732198909191521</v>
          </cell>
        </row>
        <row r="28924">
          <cell r="M28924" t="str">
            <v>360732202001275820</v>
          </cell>
        </row>
        <row r="28925">
          <cell r="M28925" t="str">
            <v>362133194503155827</v>
          </cell>
        </row>
        <row r="28926">
          <cell r="M28926" t="str">
            <v>360732200103105823</v>
          </cell>
        </row>
        <row r="28927">
          <cell r="M28927" t="str">
            <v>362133196610175873</v>
          </cell>
        </row>
        <row r="28928">
          <cell r="M28928" t="str">
            <v>360732199612255816</v>
          </cell>
        </row>
        <row r="28929">
          <cell r="M28929" t="str">
            <v>362133193909185810</v>
          </cell>
        </row>
        <row r="28930">
          <cell r="M28930" t="str">
            <v>362133197511085834</v>
          </cell>
        </row>
        <row r="28931">
          <cell r="M28931" t="str">
            <v>360732200912085850</v>
          </cell>
        </row>
        <row r="28932">
          <cell r="M28932" t="str">
            <v>360732200508045822</v>
          </cell>
        </row>
        <row r="28933">
          <cell r="M28933" t="str">
            <v>362133195609205815</v>
          </cell>
        </row>
        <row r="28934">
          <cell r="M28934" t="str">
            <v>360732198707015837</v>
          </cell>
        </row>
        <row r="28935">
          <cell r="M28935" t="str">
            <v>362133195308305839</v>
          </cell>
        </row>
        <row r="28936">
          <cell r="M28936" t="str">
            <v>362133196706155383</v>
          </cell>
        </row>
        <row r="28937">
          <cell r="M28937" t="str">
            <v>362133196811055819</v>
          </cell>
        </row>
        <row r="28938">
          <cell r="M28938" t="str">
            <v>362133197711206143</v>
          </cell>
        </row>
        <row r="28939">
          <cell r="M28939" t="str">
            <v>360732201604135814</v>
          </cell>
        </row>
        <row r="28940">
          <cell r="M28940" t="str">
            <v>360732201402225811</v>
          </cell>
        </row>
        <row r="28941">
          <cell r="M28941" t="str">
            <v>362133196003035828</v>
          </cell>
        </row>
        <row r="28942">
          <cell r="M28942" t="str">
            <v>362133197612255820</v>
          </cell>
        </row>
        <row r="28943">
          <cell r="M28943" t="str">
            <v>360732199903195833</v>
          </cell>
        </row>
        <row r="28944">
          <cell r="M28944" t="str">
            <v>360732200609225873</v>
          </cell>
        </row>
        <row r="28945">
          <cell r="M28945" t="str">
            <v>360732199404155829</v>
          </cell>
        </row>
        <row r="28946">
          <cell r="M28946" t="str">
            <v>362133197403125325</v>
          </cell>
        </row>
        <row r="28947">
          <cell r="M28947" t="str">
            <v>360732200311155833</v>
          </cell>
        </row>
        <row r="28948">
          <cell r="M28948" t="str">
            <v>360732200807075810</v>
          </cell>
        </row>
        <row r="28949">
          <cell r="M28949" t="str">
            <v>362133193408095841</v>
          </cell>
        </row>
        <row r="28950">
          <cell r="M28950" t="str">
            <v>362133193712205814</v>
          </cell>
        </row>
        <row r="28951">
          <cell r="M28951" t="str">
            <v>36213319390909584X</v>
          </cell>
        </row>
        <row r="28952">
          <cell r="M28952" t="str">
            <v>362133194911165813</v>
          </cell>
        </row>
        <row r="28953">
          <cell r="M28953" t="str">
            <v>360732198906055823</v>
          </cell>
        </row>
        <row r="28954">
          <cell r="M28954" t="str">
            <v>360732201303305840</v>
          </cell>
        </row>
        <row r="28955">
          <cell r="M28955" t="str">
            <v>362133196311125833</v>
          </cell>
        </row>
        <row r="28956">
          <cell r="M28956" t="str">
            <v>360732201508205827</v>
          </cell>
        </row>
        <row r="28957">
          <cell r="M28957" t="str">
            <v>360732201210075812</v>
          </cell>
        </row>
        <row r="28958">
          <cell r="M28958" t="str">
            <v>360732200801125821</v>
          </cell>
        </row>
        <row r="28959">
          <cell r="M28959" t="str">
            <v>362133194308275815</v>
          </cell>
        </row>
        <row r="28960">
          <cell r="M28960" t="str">
            <v>362133194612175827</v>
          </cell>
        </row>
        <row r="28961">
          <cell r="M28961" t="str">
            <v>362133195908165817</v>
          </cell>
        </row>
        <row r="28962">
          <cell r="M28962" t="str">
            <v>360732200910235827</v>
          </cell>
        </row>
        <row r="28963">
          <cell r="M28963" t="str">
            <v>360732201108015813</v>
          </cell>
        </row>
        <row r="28964">
          <cell r="M28964" t="str">
            <v>362133196610015845</v>
          </cell>
        </row>
        <row r="28965">
          <cell r="M28965" t="str">
            <v>360732199709204142</v>
          </cell>
        </row>
        <row r="28966">
          <cell r="M28966" t="str">
            <v>360732198709125810</v>
          </cell>
        </row>
        <row r="28967">
          <cell r="M28967" t="str">
            <v>362133197903275821</v>
          </cell>
        </row>
        <row r="28968">
          <cell r="M28968" t="str">
            <v>360732201410285822</v>
          </cell>
        </row>
        <row r="28969">
          <cell r="M28969" t="str">
            <v>360732201710195829</v>
          </cell>
        </row>
        <row r="28970">
          <cell r="M28970" t="str">
            <v>360732200602175826</v>
          </cell>
        </row>
        <row r="28971">
          <cell r="M28971" t="str">
            <v>362133197206075840</v>
          </cell>
        </row>
        <row r="28972">
          <cell r="M28972" t="str">
            <v>362133194808175829</v>
          </cell>
        </row>
        <row r="28973">
          <cell r="M28973" t="str">
            <v>360732201202195814</v>
          </cell>
        </row>
        <row r="28974">
          <cell r="M28974" t="str">
            <v>360732201610305824</v>
          </cell>
        </row>
        <row r="28975">
          <cell r="M28975" t="str">
            <v>360732201011215827</v>
          </cell>
        </row>
        <row r="28976">
          <cell r="M28976" t="str">
            <v>362133196906305817</v>
          </cell>
        </row>
        <row r="28977">
          <cell r="M28977" t="str">
            <v>362133197609155888</v>
          </cell>
        </row>
        <row r="28978">
          <cell r="M28978" t="str">
            <v>362133194710185818</v>
          </cell>
        </row>
        <row r="28979">
          <cell r="M28979" t="str">
            <v>360732201708105820</v>
          </cell>
        </row>
        <row r="28980">
          <cell r="M28980" t="str">
            <v>360732200808285844</v>
          </cell>
        </row>
        <row r="28981">
          <cell r="M28981" t="str">
            <v>362133197201255818</v>
          </cell>
        </row>
        <row r="28982">
          <cell r="M28982" t="str">
            <v>362133197208115826</v>
          </cell>
        </row>
        <row r="28983">
          <cell r="M28983" t="str">
            <v>36213319740422582X</v>
          </cell>
        </row>
        <row r="28984">
          <cell r="M28984" t="str">
            <v>360732201910315856</v>
          </cell>
        </row>
        <row r="28985">
          <cell r="M28985" t="str">
            <v>362133196007085814</v>
          </cell>
        </row>
        <row r="28986">
          <cell r="M28986" t="str">
            <v>36073220160625581X</v>
          </cell>
        </row>
        <row r="28987">
          <cell r="M28987" t="str">
            <v>362133196606075810</v>
          </cell>
        </row>
        <row r="28988">
          <cell r="M28988" t="str">
            <v>362133196705205836</v>
          </cell>
        </row>
        <row r="28989">
          <cell r="M28989" t="str">
            <v>362133197610245813</v>
          </cell>
        </row>
        <row r="28990">
          <cell r="M28990" t="str">
            <v>36213319421018582X</v>
          </cell>
        </row>
        <row r="28991">
          <cell r="M28991" t="str">
            <v>362133195807155855</v>
          </cell>
        </row>
        <row r="28992">
          <cell r="M28992" t="str">
            <v>362133196309195824</v>
          </cell>
        </row>
        <row r="28993">
          <cell r="M28993" t="str">
            <v>362133195002215814</v>
          </cell>
        </row>
        <row r="28994">
          <cell r="M28994" t="str">
            <v>360732198407025849</v>
          </cell>
        </row>
        <row r="28995">
          <cell r="M28995" t="str">
            <v>360732201703315829</v>
          </cell>
        </row>
        <row r="28996">
          <cell r="M28996" t="str">
            <v>362133196710105856</v>
          </cell>
        </row>
        <row r="28997">
          <cell r="M28997" t="str">
            <v>362133195410195824</v>
          </cell>
        </row>
        <row r="28998">
          <cell r="M28998" t="str">
            <v>362133196707055827</v>
          </cell>
        </row>
        <row r="28999">
          <cell r="M28999" t="str">
            <v>362133197310105851</v>
          </cell>
        </row>
        <row r="29000">
          <cell r="M29000" t="str">
            <v>360732200310015812</v>
          </cell>
        </row>
        <row r="29001">
          <cell r="M29001" t="str">
            <v>362133197603105812</v>
          </cell>
        </row>
        <row r="29002">
          <cell r="M29002" t="str">
            <v>362133197105245839</v>
          </cell>
        </row>
        <row r="29003">
          <cell r="M29003" t="str">
            <v>362427197310247322</v>
          </cell>
        </row>
        <row r="29004">
          <cell r="M29004" t="str">
            <v>360732200707105824</v>
          </cell>
        </row>
        <row r="29005">
          <cell r="M29005" t="str">
            <v>360732200902125812</v>
          </cell>
        </row>
        <row r="29006">
          <cell r="M29006" t="str">
            <v>360732201204115814</v>
          </cell>
        </row>
        <row r="29007">
          <cell r="M29007" t="str">
            <v>362133197102255812</v>
          </cell>
        </row>
        <row r="29008">
          <cell r="M29008" t="str">
            <v>362133197510195820</v>
          </cell>
        </row>
        <row r="29009">
          <cell r="M29009" t="str">
            <v>360732200506115831</v>
          </cell>
        </row>
        <row r="29010">
          <cell r="M29010" t="str">
            <v>362133197001055811</v>
          </cell>
        </row>
        <row r="29011">
          <cell r="M29011" t="str">
            <v>360732199806235813</v>
          </cell>
        </row>
        <row r="29012">
          <cell r="M29012" t="str">
            <v>362133197512095831</v>
          </cell>
        </row>
        <row r="29013">
          <cell r="M29013" t="str">
            <v>362133196804105814</v>
          </cell>
        </row>
        <row r="29014">
          <cell r="M29014" t="str">
            <v>360732201106065817</v>
          </cell>
        </row>
        <row r="29015">
          <cell r="M29015" t="str">
            <v>360732201106065833</v>
          </cell>
        </row>
        <row r="29016">
          <cell r="M29016" t="str">
            <v>360732202309195819</v>
          </cell>
        </row>
        <row r="29017">
          <cell r="M29017" t="str">
            <v>362133196701285816</v>
          </cell>
        </row>
        <row r="29018">
          <cell r="M29018" t="str">
            <v>362133196311275831</v>
          </cell>
        </row>
        <row r="29019">
          <cell r="M29019" t="str">
            <v>362133195608125848</v>
          </cell>
        </row>
        <row r="29020">
          <cell r="M29020" t="str">
            <v>362133194904175845</v>
          </cell>
        </row>
        <row r="29021">
          <cell r="M29021" t="str">
            <v>360732200803235813</v>
          </cell>
        </row>
        <row r="29022">
          <cell r="M29022" t="str">
            <v>362133196205155844</v>
          </cell>
        </row>
        <row r="29023">
          <cell r="M29023" t="str">
            <v>362133197302095825</v>
          </cell>
        </row>
        <row r="29024">
          <cell r="M29024" t="str">
            <v>362133197709105853</v>
          </cell>
        </row>
        <row r="29025">
          <cell r="M29025" t="str">
            <v>362133194504285826</v>
          </cell>
        </row>
        <row r="29026">
          <cell r="M29026" t="str">
            <v>362133194509135819</v>
          </cell>
        </row>
        <row r="29027">
          <cell r="M29027" t="str">
            <v>36073219850606590X</v>
          </cell>
        </row>
        <row r="29028">
          <cell r="M29028" t="str">
            <v>362133198207195320</v>
          </cell>
        </row>
        <row r="29029">
          <cell r="M29029" t="str">
            <v>362133196503285815</v>
          </cell>
        </row>
        <row r="29030">
          <cell r="M29030" t="str">
            <v>36073220030314582X</v>
          </cell>
        </row>
        <row r="29031">
          <cell r="M29031" t="str">
            <v>36073220010823582X</v>
          </cell>
        </row>
        <row r="29032">
          <cell r="M29032" t="str">
            <v>360732200404205828</v>
          </cell>
        </row>
        <row r="29033">
          <cell r="M29033" t="str">
            <v>362133197904095830</v>
          </cell>
        </row>
        <row r="29034">
          <cell r="M29034" t="str">
            <v>362133194701205813</v>
          </cell>
        </row>
        <row r="29035">
          <cell r="M29035" t="str">
            <v>360732201811275828</v>
          </cell>
        </row>
        <row r="29036">
          <cell r="M29036" t="str">
            <v>360732201411075843</v>
          </cell>
        </row>
        <row r="29037">
          <cell r="M29037" t="str">
            <v>360732201712115861</v>
          </cell>
        </row>
        <row r="29038">
          <cell r="M29038" t="str">
            <v>362422198911136743</v>
          </cell>
        </row>
        <row r="29039">
          <cell r="M29039" t="str">
            <v>362133194508065820</v>
          </cell>
        </row>
        <row r="29040">
          <cell r="M29040" t="str">
            <v>362133197504035839</v>
          </cell>
        </row>
        <row r="29041">
          <cell r="M29041" t="str">
            <v>360732201808055824</v>
          </cell>
        </row>
        <row r="29042">
          <cell r="M29042" t="str">
            <v>452502197705032326</v>
          </cell>
        </row>
        <row r="29043">
          <cell r="M29043" t="str">
            <v>360732198608105837</v>
          </cell>
        </row>
        <row r="29044">
          <cell r="M29044" t="str">
            <v>362133196010155844</v>
          </cell>
        </row>
        <row r="29045">
          <cell r="M29045" t="str">
            <v>362133194804205816</v>
          </cell>
        </row>
        <row r="29046">
          <cell r="M29046" t="str">
            <v>362133195409165820</v>
          </cell>
        </row>
        <row r="29047">
          <cell r="M29047" t="str">
            <v>360732201206055827</v>
          </cell>
        </row>
        <row r="29048">
          <cell r="M29048" t="str">
            <v>360732201012185826</v>
          </cell>
        </row>
        <row r="29049">
          <cell r="M29049" t="str">
            <v>360732201305295818</v>
          </cell>
        </row>
        <row r="29050">
          <cell r="M29050" t="str">
            <v>362133196208055849</v>
          </cell>
        </row>
        <row r="29051">
          <cell r="M29051" t="str">
            <v>360732201507045841</v>
          </cell>
        </row>
        <row r="29052">
          <cell r="M29052" t="str">
            <v>360732201704175813</v>
          </cell>
        </row>
        <row r="29053">
          <cell r="M29053" t="str">
            <v>360732200505195825</v>
          </cell>
        </row>
        <row r="29054">
          <cell r="M29054" t="str">
            <v>362133196906185835</v>
          </cell>
        </row>
        <row r="29055">
          <cell r="M29055" t="str">
            <v>362133197701045841</v>
          </cell>
        </row>
        <row r="29056">
          <cell r="M29056" t="str">
            <v>360732200303025836</v>
          </cell>
        </row>
        <row r="29057">
          <cell r="M29057" t="str">
            <v>362133195305125824</v>
          </cell>
        </row>
        <row r="29058">
          <cell r="M29058" t="str">
            <v>362133197409125836</v>
          </cell>
        </row>
        <row r="29059">
          <cell r="M29059" t="str">
            <v>362133198111295861</v>
          </cell>
        </row>
        <row r="29060">
          <cell r="M29060" t="str">
            <v>360732200605135838</v>
          </cell>
        </row>
        <row r="29061">
          <cell r="M29061" t="str">
            <v>362133196806235831</v>
          </cell>
        </row>
        <row r="29062">
          <cell r="M29062" t="str">
            <v>36213319470315583X</v>
          </cell>
        </row>
        <row r="29063">
          <cell r="M29063" t="str">
            <v>360732200807305858</v>
          </cell>
        </row>
        <row r="29064">
          <cell r="M29064" t="str">
            <v>362133197606175816</v>
          </cell>
        </row>
        <row r="29065">
          <cell r="M29065" t="str">
            <v>441822197410303466</v>
          </cell>
        </row>
        <row r="29066">
          <cell r="M29066" t="str">
            <v>360732201403175836</v>
          </cell>
        </row>
        <row r="29067">
          <cell r="M29067" t="str">
            <v>362133196002255810</v>
          </cell>
        </row>
        <row r="29068">
          <cell r="M29068" t="str">
            <v>362133196806155823</v>
          </cell>
        </row>
        <row r="29069">
          <cell r="M29069" t="str">
            <v>362133196006115815</v>
          </cell>
        </row>
        <row r="29070">
          <cell r="M29070" t="str">
            <v>362133196805145826</v>
          </cell>
        </row>
        <row r="29071">
          <cell r="M29071" t="str">
            <v>360732198701205816</v>
          </cell>
        </row>
        <row r="29072">
          <cell r="M29072" t="str">
            <v>360732199005025824</v>
          </cell>
        </row>
        <row r="29073">
          <cell r="M29073" t="str">
            <v>362133195108105883</v>
          </cell>
        </row>
        <row r="29074">
          <cell r="M29074" t="str">
            <v>360732199811232828</v>
          </cell>
        </row>
        <row r="29075">
          <cell r="M29075" t="str">
            <v>362133194901145827</v>
          </cell>
        </row>
        <row r="29076">
          <cell r="M29076" t="str">
            <v>360732201710095828</v>
          </cell>
        </row>
        <row r="29077">
          <cell r="M29077" t="str">
            <v>360732201810305810</v>
          </cell>
        </row>
        <row r="29078">
          <cell r="M29078" t="str">
            <v>362133197705155853</v>
          </cell>
        </row>
        <row r="29079">
          <cell r="M29079" t="str">
            <v>362133194703145842</v>
          </cell>
        </row>
        <row r="29080">
          <cell r="M29080" t="str">
            <v>360732200309165864</v>
          </cell>
        </row>
        <row r="29081">
          <cell r="M29081" t="str">
            <v>360732200502155844</v>
          </cell>
        </row>
        <row r="29082">
          <cell r="M29082" t="str">
            <v>360732201309165826</v>
          </cell>
        </row>
        <row r="29083">
          <cell r="M29083" t="str">
            <v>362133198010151527</v>
          </cell>
        </row>
        <row r="29084">
          <cell r="M29084" t="str">
            <v>362133195706025816</v>
          </cell>
        </row>
        <row r="29085">
          <cell r="M29085" t="str">
            <v>362133196405035820</v>
          </cell>
        </row>
        <row r="29086">
          <cell r="M29086" t="str">
            <v>360732199706025819</v>
          </cell>
        </row>
        <row r="29087">
          <cell r="M29087" t="str">
            <v>362121197512204449</v>
          </cell>
        </row>
        <row r="29088">
          <cell r="M29088" t="str">
            <v>362133194405105818</v>
          </cell>
        </row>
        <row r="29089">
          <cell r="M29089" t="str">
            <v>36213319750516582X</v>
          </cell>
        </row>
        <row r="29090">
          <cell r="M29090" t="str">
            <v>360732201002115840</v>
          </cell>
        </row>
        <row r="29091">
          <cell r="M29091" t="str">
            <v>360732200102215828</v>
          </cell>
        </row>
        <row r="29092">
          <cell r="M29092" t="str">
            <v>360732200509155820</v>
          </cell>
        </row>
        <row r="29093">
          <cell r="M29093" t="str">
            <v>360732200611245830</v>
          </cell>
        </row>
        <row r="29094">
          <cell r="M29094" t="str">
            <v>362133196612285857</v>
          </cell>
        </row>
        <row r="29095">
          <cell r="M29095" t="str">
            <v>360732200412245846</v>
          </cell>
        </row>
        <row r="29096">
          <cell r="M29096" t="str">
            <v>360732200805035823</v>
          </cell>
        </row>
        <row r="29097">
          <cell r="M29097" t="str">
            <v>362133197806040625</v>
          </cell>
        </row>
        <row r="29098">
          <cell r="M29098" t="str">
            <v>360732200606285811</v>
          </cell>
        </row>
        <row r="29099">
          <cell r="M29099" t="str">
            <v>362133197212205824</v>
          </cell>
        </row>
        <row r="29100">
          <cell r="M29100" t="str">
            <v>360732199009205814</v>
          </cell>
        </row>
        <row r="29101">
          <cell r="M29101" t="str">
            <v>360732199412115819</v>
          </cell>
        </row>
        <row r="29102">
          <cell r="M29102" t="str">
            <v>362133197106065864</v>
          </cell>
        </row>
        <row r="29103">
          <cell r="M29103" t="str">
            <v>362133194001275829</v>
          </cell>
        </row>
        <row r="29104">
          <cell r="M29104" t="str">
            <v>360732199912015849</v>
          </cell>
        </row>
        <row r="29105">
          <cell r="M29105" t="str">
            <v>360732200101275845</v>
          </cell>
        </row>
        <row r="29106">
          <cell r="M29106" t="str">
            <v>360732200202085813</v>
          </cell>
        </row>
        <row r="29107">
          <cell r="M29107" t="str">
            <v>360732198407105830</v>
          </cell>
        </row>
        <row r="29108">
          <cell r="M29108" t="str">
            <v>362133195403135866</v>
          </cell>
        </row>
        <row r="29109">
          <cell r="M29109" t="str">
            <v>360732201512315818</v>
          </cell>
        </row>
        <row r="29110">
          <cell r="M29110" t="str">
            <v>360732201305035872</v>
          </cell>
        </row>
        <row r="29111">
          <cell r="M29111" t="str">
            <v>362132197510255946</v>
          </cell>
        </row>
        <row r="29112">
          <cell r="M29112" t="str">
            <v>362133194408125822</v>
          </cell>
        </row>
        <row r="29113">
          <cell r="M29113" t="str">
            <v>360732200407075846</v>
          </cell>
        </row>
        <row r="29114">
          <cell r="M29114" t="str">
            <v>360732199808015814</v>
          </cell>
        </row>
        <row r="29115">
          <cell r="M29115" t="str">
            <v>362133195110165834</v>
          </cell>
        </row>
        <row r="29116">
          <cell r="M29116" t="str">
            <v>362133195302125810</v>
          </cell>
        </row>
        <row r="29117">
          <cell r="M29117" t="str">
            <v>362133195305115829</v>
          </cell>
        </row>
        <row r="29118">
          <cell r="M29118" t="str">
            <v>360732199508035813</v>
          </cell>
        </row>
        <row r="29119">
          <cell r="M29119" t="str">
            <v>362133197408265853</v>
          </cell>
        </row>
        <row r="29120">
          <cell r="M29120" t="str">
            <v>360732200309255827</v>
          </cell>
        </row>
        <row r="29121">
          <cell r="M29121" t="str">
            <v>362133197205261529</v>
          </cell>
        </row>
        <row r="29122">
          <cell r="M29122" t="str">
            <v>360732200706145832</v>
          </cell>
        </row>
        <row r="29123">
          <cell r="M29123" t="str">
            <v>362133198109085814</v>
          </cell>
        </row>
        <row r="29124">
          <cell r="M29124" t="str">
            <v>362133196010155828</v>
          </cell>
        </row>
        <row r="29125">
          <cell r="M29125" t="str">
            <v>360732200909185826</v>
          </cell>
        </row>
        <row r="29126">
          <cell r="M29126" t="str">
            <v>360732201011255837</v>
          </cell>
        </row>
        <row r="29127">
          <cell r="M29127" t="str">
            <v>362133197309155819</v>
          </cell>
        </row>
        <row r="29128">
          <cell r="M29128" t="str">
            <v>362133193810125826</v>
          </cell>
        </row>
        <row r="29129">
          <cell r="M29129" t="str">
            <v>362133193603085825</v>
          </cell>
        </row>
        <row r="29130">
          <cell r="M29130" t="str">
            <v>362133196504245831</v>
          </cell>
        </row>
        <row r="29131">
          <cell r="M29131" t="str">
            <v>362133196209155841</v>
          </cell>
        </row>
        <row r="29132">
          <cell r="M29132" t="str">
            <v>360732201403165814</v>
          </cell>
        </row>
        <row r="29133">
          <cell r="M29133" t="str">
            <v>36073220200117582X</v>
          </cell>
        </row>
        <row r="29134">
          <cell r="M29134" t="str">
            <v>360732198902145813</v>
          </cell>
        </row>
        <row r="29135">
          <cell r="M29135" t="str">
            <v>362133192905165826</v>
          </cell>
        </row>
        <row r="29136">
          <cell r="M29136" t="str">
            <v>362133196703165826</v>
          </cell>
        </row>
        <row r="29137">
          <cell r="M29137" t="str">
            <v>360731199206154407</v>
          </cell>
        </row>
        <row r="29138">
          <cell r="M29138" t="str">
            <v>362133195408135865</v>
          </cell>
        </row>
        <row r="29139">
          <cell r="M29139" t="str">
            <v>36213319561229584X</v>
          </cell>
        </row>
        <row r="29140">
          <cell r="M29140" t="str">
            <v>362133197201055816</v>
          </cell>
        </row>
        <row r="29141">
          <cell r="M29141" t="str">
            <v>360732200707285829</v>
          </cell>
        </row>
        <row r="29142">
          <cell r="M29142" t="str">
            <v>362133197207132827</v>
          </cell>
        </row>
        <row r="29143">
          <cell r="M29143" t="str">
            <v>360732201306151525</v>
          </cell>
        </row>
        <row r="29144">
          <cell r="M29144" t="str">
            <v>362133196104285818</v>
          </cell>
        </row>
        <row r="29145">
          <cell r="M29145" t="str">
            <v>360732198610185821</v>
          </cell>
        </row>
        <row r="29146">
          <cell r="M29146" t="str">
            <v>362133196109255810</v>
          </cell>
        </row>
        <row r="29147">
          <cell r="M29147" t="str">
            <v>360732200911245816</v>
          </cell>
        </row>
        <row r="29148">
          <cell r="M29148" t="str">
            <v>360732200502145814</v>
          </cell>
        </row>
        <row r="29149">
          <cell r="M29149" t="str">
            <v>360732198501121546</v>
          </cell>
        </row>
        <row r="29150">
          <cell r="M29150" t="str">
            <v>362133195911025815</v>
          </cell>
        </row>
        <row r="29151">
          <cell r="M29151" t="str">
            <v>360732200706055837</v>
          </cell>
        </row>
        <row r="29152">
          <cell r="M29152" t="str">
            <v>362133197606025818</v>
          </cell>
        </row>
        <row r="29153">
          <cell r="M29153" t="str">
            <v>362133195909085819</v>
          </cell>
        </row>
        <row r="29154">
          <cell r="M29154" t="str">
            <v>362133195711295829</v>
          </cell>
        </row>
        <row r="29155">
          <cell r="M29155" t="str">
            <v>360732201411215869</v>
          </cell>
        </row>
        <row r="29156">
          <cell r="M29156" t="str">
            <v>362133194506135813</v>
          </cell>
        </row>
        <row r="29157">
          <cell r="M29157" t="str">
            <v>362133194509105847</v>
          </cell>
        </row>
        <row r="29158">
          <cell r="M29158" t="str">
            <v>362133196902235831</v>
          </cell>
        </row>
        <row r="29159">
          <cell r="M29159" t="str">
            <v>362133193405055836</v>
          </cell>
        </row>
        <row r="29160">
          <cell r="M29160" t="str">
            <v>362133196711225817</v>
          </cell>
        </row>
        <row r="29161">
          <cell r="M29161" t="str">
            <v>362133197410185828</v>
          </cell>
        </row>
        <row r="29162">
          <cell r="M29162" t="str">
            <v>362133196311045817</v>
          </cell>
        </row>
        <row r="29163">
          <cell r="M29163" t="str">
            <v>362133197005015817</v>
          </cell>
        </row>
        <row r="29164">
          <cell r="M29164" t="str">
            <v>362133195808255815</v>
          </cell>
        </row>
        <row r="29165">
          <cell r="M29165" t="str">
            <v>362133196805255865</v>
          </cell>
        </row>
        <row r="29166">
          <cell r="M29166" t="str">
            <v>360732199409115834</v>
          </cell>
        </row>
        <row r="29167">
          <cell r="M29167" t="str">
            <v>362133196412295815</v>
          </cell>
        </row>
        <row r="29168">
          <cell r="M29168" t="str">
            <v>362133197106251528</v>
          </cell>
        </row>
        <row r="29169">
          <cell r="M29169" t="str">
            <v>360732200401205830</v>
          </cell>
        </row>
        <row r="29170">
          <cell r="M29170" t="str">
            <v>36213319760412584X</v>
          </cell>
        </row>
        <row r="29171">
          <cell r="M29171" t="str">
            <v>362133195906285815</v>
          </cell>
        </row>
        <row r="29172">
          <cell r="M29172" t="str">
            <v>362133193805155844</v>
          </cell>
        </row>
        <row r="29173">
          <cell r="M29173" t="str">
            <v>36213319610310582X</v>
          </cell>
        </row>
        <row r="29174">
          <cell r="M29174" t="str">
            <v>362133197502175854</v>
          </cell>
        </row>
        <row r="29175">
          <cell r="M29175" t="str">
            <v>360732201803175827</v>
          </cell>
        </row>
        <row r="29176">
          <cell r="M29176" t="str">
            <v>360732201306275827</v>
          </cell>
        </row>
        <row r="29177">
          <cell r="M29177" t="str">
            <v>360732201610255820</v>
          </cell>
        </row>
        <row r="29178">
          <cell r="M29178" t="str">
            <v>362133198107055857</v>
          </cell>
        </row>
        <row r="29179">
          <cell r="M29179" t="str">
            <v>360732200205155813</v>
          </cell>
        </row>
        <row r="29180">
          <cell r="M29180" t="str">
            <v>362133195909135839</v>
          </cell>
        </row>
        <row r="29181">
          <cell r="M29181" t="str">
            <v>362133196611205827</v>
          </cell>
        </row>
        <row r="29182">
          <cell r="M29182" t="str">
            <v>362133197004025810</v>
          </cell>
        </row>
        <row r="29183">
          <cell r="M29183" t="str">
            <v>360732200905085828</v>
          </cell>
        </row>
        <row r="29184">
          <cell r="M29184" t="str">
            <v>360732201008235843</v>
          </cell>
        </row>
        <row r="29185">
          <cell r="M29185" t="str">
            <v>360732199005141542</v>
          </cell>
        </row>
        <row r="29186">
          <cell r="M29186" t="str">
            <v>360732201406235857</v>
          </cell>
        </row>
        <row r="29187">
          <cell r="M29187" t="str">
            <v>36073220110513581X</v>
          </cell>
        </row>
        <row r="29188">
          <cell r="M29188" t="str">
            <v>362133198008265816</v>
          </cell>
        </row>
        <row r="29189">
          <cell r="M29189" t="str">
            <v>362133195902245816</v>
          </cell>
        </row>
        <row r="29190">
          <cell r="M29190" t="str">
            <v>362133198204285822</v>
          </cell>
        </row>
        <row r="29191">
          <cell r="M29191" t="str">
            <v>360732201001305853</v>
          </cell>
        </row>
        <row r="29192">
          <cell r="M29192" t="str">
            <v>362133195205065860</v>
          </cell>
        </row>
        <row r="29193">
          <cell r="M29193" t="str">
            <v>360732198512175822</v>
          </cell>
        </row>
        <row r="29194">
          <cell r="M29194" t="str">
            <v>362133197510245859</v>
          </cell>
        </row>
        <row r="29195">
          <cell r="M29195" t="str">
            <v>360732199004015819</v>
          </cell>
        </row>
        <row r="29196">
          <cell r="M29196" t="str">
            <v>362133196703175821</v>
          </cell>
        </row>
        <row r="29197">
          <cell r="M29197" t="str">
            <v>362133195401035810</v>
          </cell>
        </row>
        <row r="29198">
          <cell r="M29198" t="str">
            <v>362133196412055862</v>
          </cell>
        </row>
        <row r="29199">
          <cell r="M29199" t="str">
            <v>36073220030326583X</v>
          </cell>
        </row>
        <row r="29200">
          <cell r="M29200" t="str">
            <v>362133197302065837</v>
          </cell>
        </row>
        <row r="29201">
          <cell r="M29201" t="str">
            <v>362133196112245816</v>
          </cell>
        </row>
        <row r="29202">
          <cell r="M29202" t="str">
            <v>362133197409105843</v>
          </cell>
        </row>
        <row r="29203">
          <cell r="M29203" t="str">
            <v>360732200603105846</v>
          </cell>
        </row>
        <row r="29204">
          <cell r="M29204" t="str">
            <v>360732200406025839</v>
          </cell>
        </row>
        <row r="29205">
          <cell r="M29205" t="str">
            <v>362133196010025812</v>
          </cell>
        </row>
        <row r="29206">
          <cell r="M29206" t="str">
            <v>360732200212055829</v>
          </cell>
        </row>
        <row r="29207">
          <cell r="M29207" t="str">
            <v>362133197002015862</v>
          </cell>
        </row>
        <row r="29208">
          <cell r="M29208" t="str">
            <v>360732201501275830</v>
          </cell>
        </row>
        <row r="29209">
          <cell r="M29209" t="str">
            <v>362133194501275825</v>
          </cell>
        </row>
        <row r="29210">
          <cell r="M29210" t="str">
            <v>362133197008195825</v>
          </cell>
        </row>
        <row r="29211">
          <cell r="M29211" t="str">
            <v>360732198403085852</v>
          </cell>
        </row>
        <row r="29212">
          <cell r="M29212" t="str">
            <v>362133194709175815</v>
          </cell>
        </row>
        <row r="29213">
          <cell r="M29213" t="str">
            <v>360732198504015810</v>
          </cell>
        </row>
        <row r="29214">
          <cell r="M29214" t="str">
            <v>362133196406155824</v>
          </cell>
        </row>
        <row r="29215">
          <cell r="M29215" t="str">
            <v>360732201002205889</v>
          </cell>
        </row>
        <row r="29216">
          <cell r="M29216" t="str">
            <v>362133195307035830</v>
          </cell>
        </row>
        <row r="29217">
          <cell r="M29217" t="str">
            <v>360732200410045832</v>
          </cell>
        </row>
        <row r="29218">
          <cell r="M29218" t="str">
            <v>362133194903065820</v>
          </cell>
        </row>
        <row r="29219">
          <cell r="M29219" t="str">
            <v>362133196608125850</v>
          </cell>
        </row>
        <row r="29220">
          <cell r="M29220" t="str">
            <v>362133196307105813</v>
          </cell>
        </row>
        <row r="29221">
          <cell r="M29221" t="str">
            <v>362133196309205826</v>
          </cell>
        </row>
        <row r="29222">
          <cell r="M29222" t="str">
            <v>362133198005105833</v>
          </cell>
        </row>
        <row r="29223">
          <cell r="M29223" t="str">
            <v>362133196704105868</v>
          </cell>
        </row>
        <row r="29224">
          <cell r="M29224" t="str">
            <v>36073220000509581X</v>
          </cell>
        </row>
        <row r="29225">
          <cell r="M29225" t="str">
            <v>360732198409215814</v>
          </cell>
        </row>
        <row r="29226">
          <cell r="M29226" t="str">
            <v>362133195604085818</v>
          </cell>
        </row>
        <row r="29227">
          <cell r="M29227" t="str">
            <v>362133195909105832</v>
          </cell>
        </row>
        <row r="29228">
          <cell r="M29228" t="str">
            <v>362133198007225812</v>
          </cell>
        </row>
        <row r="29229">
          <cell r="M29229" t="str">
            <v>360732202103215327</v>
          </cell>
        </row>
        <row r="29230">
          <cell r="M29230" t="str">
            <v>362133194807265814</v>
          </cell>
        </row>
        <row r="29231">
          <cell r="M29231" t="str">
            <v>362133197310145829</v>
          </cell>
        </row>
        <row r="29232">
          <cell r="M29232" t="str">
            <v>362133194809125823</v>
          </cell>
        </row>
        <row r="29233">
          <cell r="M29233" t="str">
            <v>36213319701024581X</v>
          </cell>
        </row>
        <row r="29234">
          <cell r="M29234" t="str">
            <v>360732199202026420</v>
          </cell>
        </row>
        <row r="29235">
          <cell r="M29235" t="str">
            <v>362133196306225821</v>
          </cell>
        </row>
        <row r="29236">
          <cell r="M29236" t="str">
            <v>36073220140329582X</v>
          </cell>
        </row>
        <row r="29237">
          <cell r="M29237" t="str">
            <v>360732198510205856</v>
          </cell>
        </row>
        <row r="29238">
          <cell r="M29238" t="str">
            <v>360732201707175819</v>
          </cell>
        </row>
        <row r="29239">
          <cell r="M29239" t="str">
            <v>360732201407165811</v>
          </cell>
        </row>
        <row r="29240">
          <cell r="M29240" t="str">
            <v>360732201910305834</v>
          </cell>
        </row>
        <row r="29241">
          <cell r="M29241" t="str">
            <v>360732200506235833</v>
          </cell>
        </row>
        <row r="29242">
          <cell r="M29242" t="str">
            <v>362133197907295838</v>
          </cell>
        </row>
        <row r="29243">
          <cell r="M29243" t="str">
            <v>362133194710205823</v>
          </cell>
        </row>
        <row r="29244">
          <cell r="M29244" t="str">
            <v>362133198308235846</v>
          </cell>
        </row>
        <row r="29245">
          <cell r="M29245" t="str">
            <v>360732200510165815</v>
          </cell>
        </row>
        <row r="29246">
          <cell r="M29246" t="str">
            <v>362133195708205829</v>
          </cell>
        </row>
        <row r="29247">
          <cell r="M29247" t="str">
            <v>362133196909285815</v>
          </cell>
        </row>
        <row r="29248">
          <cell r="M29248" t="str">
            <v>360732200807175846</v>
          </cell>
        </row>
        <row r="29249">
          <cell r="M29249" t="str">
            <v>362133196811215835</v>
          </cell>
        </row>
        <row r="29250">
          <cell r="M29250" t="str">
            <v>360732200407025849</v>
          </cell>
        </row>
        <row r="29251">
          <cell r="M29251" t="str">
            <v>362133198210104442</v>
          </cell>
        </row>
        <row r="29252">
          <cell r="M29252" t="str">
            <v>362133196608095831</v>
          </cell>
        </row>
        <row r="29253">
          <cell r="M29253" t="str">
            <v>362133196810125811</v>
          </cell>
        </row>
        <row r="29254">
          <cell r="M29254" t="str">
            <v>362133198011305823</v>
          </cell>
        </row>
        <row r="29255">
          <cell r="M29255" t="str">
            <v>360732201312255822</v>
          </cell>
        </row>
        <row r="29256">
          <cell r="M29256" t="str">
            <v>362133195304045822</v>
          </cell>
        </row>
        <row r="29257">
          <cell r="M29257" t="str">
            <v>362133195207125839</v>
          </cell>
        </row>
        <row r="29258">
          <cell r="M29258" t="str">
            <v>362133195302205829</v>
          </cell>
        </row>
        <row r="29259">
          <cell r="M29259" t="str">
            <v>362133195610075835</v>
          </cell>
        </row>
        <row r="29260">
          <cell r="M29260" t="str">
            <v>362133194404305834</v>
          </cell>
        </row>
        <row r="29261">
          <cell r="M29261" t="str">
            <v>362421195305058335</v>
          </cell>
        </row>
        <row r="29262">
          <cell r="M29262" t="str">
            <v>362133197605025840</v>
          </cell>
        </row>
        <row r="29263">
          <cell r="M29263" t="str">
            <v>362133194102105829</v>
          </cell>
        </row>
        <row r="29264">
          <cell r="M29264" t="str">
            <v>360732201204025827</v>
          </cell>
        </row>
        <row r="29265">
          <cell r="M29265" t="str">
            <v>362133197202215818</v>
          </cell>
        </row>
        <row r="29266">
          <cell r="M29266" t="str">
            <v>362133196808095852</v>
          </cell>
        </row>
        <row r="29267">
          <cell r="M29267" t="str">
            <v>360732200603015824</v>
          </cell>
        </row>
        <row r="29268">
          <cell r="M29268" t="str">
            <v>360732200505115864</v>
          </cell>
        </row>
        <row r="29269">
          <cell r="M29269" t="str">
            <v>360732200605305841</v>
          </cell>
        </row>
        <row r="29270">
          <cell r="M29270" t="str">
            <v>362132198012126564</v>
          </cell>
        </row>
        <row r="29271">
          <cell r="M29271" t="str">
            <v>362133197805155842</v>
          </cell>
        </row>
        <row r="29272">
          <cell r="M29272" t="str">
            <v>362133196012215812</v>
          </cell>
        </row>
        <row r="29273">
          <cell r="M29273" t="str">
            <v>362133196901065818</v>
          </cell>
        </row>
        <row r="29274">
          <cell r="M29274" t="str">
            <v>362133196411115843</v>
          </cell>
        </row>
        <row r="29275">
          <cell r="M29275" t="str">
            <v>36213319801228581X</v>
          </cell>
        </row>
        <row r="29276">
          <cell r="M29276" t="str">
            <v>362133195009305820</v>
          </cell>
        </row>
        <row r="29277">
          <cell r="M29277" t="str">
            <v>362133198203176122</v>
          </cell>
        </row>
        <row r="29278">
          <cell r="M29278" t="str">
            <v>360732201003215819</v>
          </cell>
        </row>
        <row r="29279">
          <cell r="M29279" t="str">
            <v>360732200608085856</v>
          </cell>
        </row>
        <row r="29280">
          <cell r="M29280" t="str">
            <v>362133196402035833</v>
          </cell>
        </row>
        <row r="29281">
          <cell r="M29281" t="str">
            <v>44022919941013042X</v>
          </cell>
        </row>
        <row r="29282">
          <cell r="M29282" t="str">
            <v>362133196604165820</v>
          </cell>
        </row>
        <row r="29283">
          <cell r="M29283" t="str">
            <v>360732202008145826</v>
          </cell>
        </row>
        <row r="29284">
          <cell r="M29284" t="str">
            <v>360732201901125815</v>
          </cell>
        </row>
        <row r="29285">
          <cell r="M29285" t="str">
            <v>360732198610195819</v>
          </cell>
        </row>
        <row r="29286">
          <cell r="M29286" t="str">
            <v>360732198708124146</v>
          </cell>
        </row>
        <row r="29287">
          <cell r="M29287" t="str">
            <v>360732201910205825</v>
          </cell>
        </row>
        <row r="29288">
          <cell r="M29288" t="str">
            <v>362133197601155859</v>
          </cell>
        </row>
        <row r="29289">
          <cell r="M29289" t="str">
            <v>360732200912105831</v>
          </cell>
        </row>
        <row r="29290">
          <cell r="M29290" t="str">
            <v>362133197303045854</v>
          </cell>
        </row>
        <row r="29291">
          <cell r="M29291" t="str">
            <v>362133194907165810</v>
          </cell>
        </row>
        <row r="29292">
          <cell r="M29292" t="str">
            <v>362133195203015827</v>
          </cell>
        </row>
        <row r="29293">
          <cell r="M29293" t="str">
            <v>360732201210285836</v>
          </cell>
        </row>
        <row r="29294">
          <cell r="M29294" t="str">
            <v>362133197204084129</v>
          </cell>
        </row>
        <row r="29295">
          <cell r="M29295" t="str">
            <v>362133197001165818</v>
          </cell>
        </row>
        <row r="29296">
          <cell r="M29296" t="str">
            <v>36213319370801584X</v>
          </cell>
        </row>
        <row r="29297">
          <cell r="M29297" t="str">
            <v>360732200710075865</v>
          </cell>
        </row>
        <row r="29298">
          <cell r="M29298" t="str">
            <v>36073219890202582X</v>
          </cell>
        </row>
        <row r="29299">
          <cell r="M29299" t="str">
            <v>360732200911285834</v>
          </cell>
        </row>
        <row r="29300">
          <cell r="M29300" t="str">
            <v>362133197410255814</v>
          </cell>
        </row>
        <row r="29301">
          <cell r="M29301" t="str">
            <v>362133195110255821</v>
          </cell>
        </row>
        <row r="29302">
          <cell r="M29302" t="str">
            <v>36073219920811582X</v>
          </cell>
        </row>
        <row r="29303">
          <cell r="M29303" t="str">
            <v>36073220161215584X</v>
          </cell>
        </row>
        <row r="29304">
          <cell r="M29304" t="str">
            <v>360732201202265827</v>
          </cell>
        </row>
        <row r="29305">
          <cell r="M29305" t="str">
            <v>36073220181116583X</v>
          </cell>
        </row>
        <row r="29306">
          <cell r="M29306" t="str">
            <v>360732201508015839</v>
          </cell>
        </row>
        <row r="29307">
          <cell r="M29307" t="str">
            <v>360732199611155813</v>
          </cell>
        </row>
        <row r="29308">
          <cell r="M29308" t="str">
            <v>362133197005035826</v>
          </cell>
        </row>
        <row r="29309">
          <cell r="M29309" t="str">
            <v>360732199103055816</v>
          </cell>
        </row>
        <row r="29310">
          <cell r="M29310" t="str">
            <v>360732199808105844</v>
          </cell>
        </row>
        <row r="29311">
          <cell r="M29311" t="str">
            <v>362133197403055830</v>
          </cell>
        </row>
        <row r="29312">
          <cell r="M29312" t="str">
            <v>362133198108295828</v>
          </cell>
        </row>
        <row r="29313">
          <cell r="M29313" t="str">
            <v>360732199607131720</v>
          </cell>
        </row>
        <row r="29314">
          <cell r="M29314" t="str">
            <v>362133195904045826</v>
          </cell>
        </row>
        <row r="29315">
          <cell r="M29315" t="str">
            <v>362133196301085815</v>
          </cell>
        </row>
        <row r="29316">
          <cell r="M29316" t="str">
            <v>362133195610266121</v>
          </cell>
        </row>
        <row r="29317">
          <cell r="M29317" t="str">
            <v>36073220051120613X</v>
          </cell>
        </row>
        <row r="29318">
          <cell r="M29318" t="str">
            <v>360732201201026111</v>
          </cell>
        </row>
        <row r="29319">
          <cell r="M29319" t="str">
            <v>360732200802146122</v>
          </cell>
        </row>
        <row r="29320">
          <cell r="M29320" t="str">
            <v>362133195304136118</v>
          </cell>
        </row>
        <row r="29321">
          <cell r="M29321" t="str">
            <v>36213319721203616X</v>
          </cell>
        </row>
        <row r="29322">
          <cell r="M29322" t="str">
            <v>36073220061006611X</v>
          </cell>
        </row>
        <row r="29323">
          <cell r="M29323" t="str">
            <v>362133195902116117</v>
          </cell>
        </row>
        <row r="29324">
          <cell r="M29324" t="str">
            <v>362133198005046423</v>
          </cell>
        </row>
        <row r="29325">
          <cell r="M29325" t="str">
            <v>362133197105266189</v>
          </cell>
        </row>
        <row r="29326">
          <cell r="M29326" t="str">
            <v>362133195404206152</v>
          </cell>
        </row>
        <row r="29327">
          <cell r="M29327" t="str">
            <v>362133196610026181</v>
          </cell>
        </row>
        <row r="29328">
          <cell r="M29328" t="str">
            <v>360732200502116124</v>
          </cell>
        </row>
        <row r="29329">
          <cell r="M29329" t="str">
            <v>360732200208206145</v>
          </cell>
        </row>
        <row r="29330">
          <cell r="M29330" t="str">
            <v>362133195702176131</v>
          </cell>
        </row>
        <row r="29331">
          <cell r="M29331" t="str">
            <v>360732201201206139</v>
          </cell>
        </row>
        <row r="29332">
          <cell r="M29332" t="str">
            <v>360732198608076116</v>
          </cell>
        </row>
        <row r="29333">
          <cell r="M29333" t="str">
            <v>360732199610136119</v>
          </cell>
        </row>
        <row r="29334">
          <cell r="M29334" t="str">
            <v>362133198107225844</v>
          </cell>
        </row>
        <row r="29335">
          <cell r="M29335" t="str">
            <v>360732201811106151</v>
          </cell>
        </row>
        <row r="29336">
          <cell r="M29336" t="str">
            <v>362133197910046111</v>
          </cell>
        </row>
        <row r="29337">
          <cell r="M29337" t="str">
            <v>360732201702186148</v>
          </cell>
        </row>
        <row r="29338">
          <cell r="M29338" t="str">
            <v>360732201309246140</v>
          </cell>
        </row>
        <row r="29339">
          <cell r="M29339" t="str">
            <v>362133195905096123</v>
          </cell>
        </row>
        <row r="29340">
          <cell r="M29340" t="str">
            <v>362133196412226115</v>
          </cell>
        </row>
        <row r="29341">
          <cell r="M29341" t="str">
            <v>362133194809106120</v>
          </cell>
        </row>
        <row r="29342">
          <cell r="M29342" t="str">
            <v>362133196608166150</v>
          </cell>
        </row>
        <row r="29343">
          <cell r="M29343" t="str">
            <v>362133197905296132</v>
          </cell>
        </row>
        <row r="29344">
          <cell r="M29344" t="str">
            <v>362133196612096116</v>
          </cell>
        </row>
        <row r="29345">
          <cell r="M29345" t="str">
            <v>362133196710286132</v>
          </cell>
        </row>
        <row r="29346">
          <cell r="M29346" t="str">
            <v>362133197911156160</v>
          </cell>
        </row>
        <row r="29347">
          <cell r="M29347" t="str">
            <v>360732200403066133</v>
          </cell>
        </row>
        <row r="29348">
          <cell r="M29348" t="str">
            <v>36073220090617614X</v>
          </cell>
        </row>
        <row r="29349">
          <cell r="M29349" t="str">
            <v>362133195502226122</v>
          </cell>
        </row>
        <row r="29350">
          <cell r="M29350" t="str">
            <v>362133194409296113</v>
          </cell>
        </row>
        <row r="29351">
          <cell r="M29351" t="str">
            <v>360732201201046171</v>
          </cell>
        </row>
        <row r="29352">
          <cell r="M29352" t="str">
            <v>360732200905246126</v>
          </cell>
        </row>
        <row r="29353">
          <cell r="M29353" t="str">
            <v>36213319490419611X</v>
          </cell>
        </row>
        <row r="29354">
          <cell r="M29354" t="str">
            <v>360730198810162023</v>
          </cell>
        </row>
        <row r="29355">
          <cell r="M29355" t="str">
            <v>360732201407316173</v>
          </cell>
        </row>
        <row r="29356">
          <cell r="M29356" t="str">
            <v>360732201102066118</v>
          </cell>
        </row>
        <row r="29357">
          <cell r="M29357" t="str">
            <v>362133197704146111</v>
          </cell>
        </row>
        <row r="29358">
          <cell r="M29358" t="str">
            <v>362133196709176120</v>
          </cell>
        </row>
        <row r="29359">
          <cell r="M29359" t="str">
            <v>362133197502086122</v>
          </cell>
        </row>
        <row r="29360">
          <cell r="M29360" t="str">
            <v>360732198908106145</v>
          </cell>
        </row>
        <row r="29361">
          <cell r="M29361" t="str">
            <v>360732201006035821</v>
          </cell>
        </row>
        <row r="29362">
          <cell r="M29362" t="str">
            <v>360732201108016111</v>
          </cell>
        </row>
        <row r="29363">
          <cell r="M29363" t="str">
            <v>362133196202106158</v>
          </cell>
        </row>
        <row r="29364">
          <cell r="M29364" t="str">
            <v>36073220050205615X</v>
          </cell>
        </row>
        <row r="29365">
          <cell r="M29365" t="str">
            <v>362133197103046123</v>
          </cell>
        </row>
        <row r="29366">
          <cell r="M29366" t="str">
            <v>360732199006156156</v>
          </cell>
        </row>
        <row r="29367">
          <cell r="M29367" t="str">
            <v>362133194309276115</v>
          </cell>
        </row>
        <row r="29368">
          <cell r="M29368" t="str">
            <v>362133195008296125</v>
          </cell>
        </row>
        <row r="29369">
          <cell r="M29369" t="str">
            <v>362133196512056117</v>
          </cell>
        </row>
        <row r="29370">
          <cell r="M29370" t="str">
            <v>362133197506196126</v>
          </cell>
        </row>
        <row r="29371">
          <cell r="M29371" t="str">
            <v>36073220040424611X</v>
          </cell>
        </row>
        <row r="29372">
          <cell r="M29372" t="str">
            <v>360732200404246144</v>
          </cell>
        </row>
        <row r="29373">
          <cell r="M29373" t="str">
            <v>36213319521127612X</v>
          </cell>
        </row>
        <row r="29374">
          <cell r="M29374" t="str">
            <v>360732198612246114</v>
          </cell>
        </row>
        <row r="29375">
          <cell r="M29375" t="str">
            <v>360732201102116111</v>
          </cell>
        </row>
        <row r="29376">
          <cell r="M29376" t="str">
            <v>360732201301126152</v>
          </cell>
        </row>
        <row r="29377">
          <cell r="M29377" t="str">
            <v>362133194405036162</v>
          </cell>
        </row>
        <row r="29378">
          <cell r="M29378" t="str">
            <v>362133193508296122</v>
          </cell>
        </row>
        <row r="29379">
          <cell r="M29379" t="str">
            <v>362133196505286117</v>
          </cell>
        </row>
        <row r="29380">
          <cell r="M29380" t="str">
            <v>362133196707146147</v>
          </cell>
        </row>
        <row r="29381">
          <cell r="M29381" t="str">
            <v>360732199603016127</v>
          </cell>
        </row>
        <row r="29382">
          <cell r="M29382" t="str">
            <v>362133197309090744</v>
          </cell>
        </row>
        <row r="29383">
          <cell r="M29383" t="str">
            <v>360732201411126129</v>
          </cell>
        </row>
        <row r="29384">
          <cell r="M29384" t="str">
            <v>360732198706266132</v>
          </cell>
        </row>
        <row r="29385">
          <cell r="M29385" t="str">
            <v>360732201104156141</v>
          </cell>
        </row>
        <row r="29386">
          <cell r="M29386" t="str">
            <v>362133195807196112</v>
          </cell>
        </row>
        <row r="29387">
          <cell r="M29387" t="str">
            <v>360732200502036124</v>
          </cell>
        </row>
        <row r="29388">
          <cell r="M29388" t="str">
            <v>362133197212056443</v>
          </cell>
        </row>
        <row r="29389">
          <cell r="M29389" t="str">
            <v>362133195711276118</v>
          </cell>
        </row>
        <row r="29390">
          <cell r="M29390" t="str">
            <v>362133196602236111</v>
          </cell>
        </row>
        <row r="29391">
          <cell r="M29391" t="str">
            <v>362133197509091725</v>
          </cell>
        </row>
        <row r="29392">
          <cell r="M29392" t="str">
            <v>362133193710016112</v>
          </cell>
        </row>
        <row r="29393">
          <cell r="M29393" t="str">
            <v>362133194707196110</v>
          </cell>
        </row>
        <row r="29394">
          <cell r="M29394" t="str">
            <v>362133195809196140</v>
          </cell>
        </row>
        <row r="29395">
          <cell r="M29395" t="str">
            <v>362133198002236117</v>
          </cell>
        </row>
        <row r="29396">
          <cell r="M29396" t="str">
            <v>360732198403196122</v>
          </cell>
        </row>
        <row r="29397">
          <cell r="M29397" t="str">
            <v>362133196804106112</v>
          </cell>
        </row>
        <row r="29398">
          <cell r="M29398" t="str">
            <v>362133195811206125</v>
          </cell>
        </row>
        <row r="29399">
          <cell r="M29399" t="str">
            <v>362133194912296137</v>
          </cell>
        </row>
        <row r="29400">
          <cell r="M29400" t="str">
            <v>362133195708096167</v>
          </cell>
        </row>
        <row r="29401">
          <cell r="M29401" t="str">
            <v>360732200508176144</v>
          </cell>
        </row>
        <row r="29402">
          <cell r="M29402" t="str">
            <v>360732200310246186</v>
          </cell>
        </row>
        <row r="29403">
          <cell r="M29403" t="str">
            <v>362133196109206111</v>
          </cell>
        </row>
        <row r="29404">
          <cell r="M29404" t="str">
            <v>360732200902096142</v>
          </cell>
        </row>
        <row r="29405">
          <cell r="M29405" t="str">
            <v>362133197004146129</v>
          </cell>
        </row>
        <row r="29406">
          <cell r="M29406" t="str">
            <v>360732202207206118</v>
          </cell>
        </row>
        <row r="29407">
          <cell r="M29407" t="str">
            <v>360732202106126127</v>
          </cell>
        </row>
        <row r="29408">
          <cell r="M29408" t="str">
            <v>360732199601066139</v>
          </cell>
        </row>
        <row r="29409">
          <cell r="M29409" t="str">
            <v>362133195601066128</v>
          </cell>
        </row>
        <row r="29410">
          <cell r="M29410" t="str">
            <v>362133196302056135</v>
          </cell>
        </row>
        <row r="29411">
          <cell r="M29411" t="str">
            <v>362133196006096124</v>
          </cell>
        </row>
        <row r="29412">
          <cell r="M29412" t="str">
            <v>362133196911126119</v>
          </cell>
        </row>
        <row r="29413">
          <cell r="M29413" t="str">
            <v>422101197901300603</v>
          </cell>
        </row>
        <row r="29414">
          <cell r="M29414" t="str">
            <v>360732201002146161</v>
          </cell>
        </row>
        <row r="29415">
          <cell r="M29415" t="str">
            <v>360732201506196138</v>
          </cell>
        </row>
        <row r="29416">
          <cell r="M29416" t="str">
            <v>362133197811276114</v>
          </cell>
        </row>
        <row r="29417">
          <cell r="M29417" t="str">
            <v>362133197106096118</v>
          </cell>
        </row>
        <row r="29418">
          <cell r="M29418" t="str">
            <v>362133198309186150</v>
          </cell>
        </row>
        <row r="29419">
          <cell r="M29419" t="str">
            <v>362133195412296127</v>
          </cell>
        </row>
        <row r="29420">
          <cell r="M29420" t="str">
            <v>362133196012246117</v>
          </cell>
        </row>
        <row r="29421">
          <cell r="M29421" t="str">
            <v>360732198909096444</v>
          </cell>
        </row>
        <row r="29422">
          <cell r="M29422" t="str">
            <v>362133195101056126</v>
          </cell>
        </row>
        <row r="29423">
          <cell r="M29423" t="str">
            <v>360732201703076143</v>
          </cell>
        </row>
        <row r="29424">
          <cell r="M29424" t="str">
            <v>360732201405316129</v>
          </cell>
        </row>
        <row r="29425">
          <cell r="M29425" t="str">
            <v>360732201911076113</v>
          </cell>
        </row>
        <row r="29426">
          <cell r="M29426" t="str">
            <v>362133198007092829</v>
          </cell>
        </row>
        <row r="29427">
          <cell r="M29427" t="str">
            <v>360732201310126111</v>
          </cell>
        </row>
        <row r="29428">
          <cell r="M29428" t="str">
            <v>51292919691225542X</v>
          </cell>
        </row>
        <row r="29429">
          <cell r="M29429" t="str">
            <v>360732201602116118</v>
          </cell>
        </row>
        <row r="29430">
          <cell r="M29430" t="str">
            <v>362133196504156134</v>
          </cell>
        </row>
        <row r="29431">
          <cell r="M29431" t="str">
            <v>360732201106306123</v>
          </cell>
        </row>
        <row r="29432">
          <cell r="M29432" t="str">
            <v>362133197803154184</v>
          </cell>
        </row>
        <row r="29433">
          <cell r="M29433" t="str">
            <v>362133195701276114</v>
          </cell>
        </row>
        <row r="29434">
          <cell r="M29434" t="str">
            <v>362133196408106161</v>
          </cell>
        </row>
        <row r="29435">
          <cell r="M29435" t="str">
            <v>362133195709196151</v>
          </cell>
        </row>
        <row r="29436">
          <cell r="M29436" t="str">
            <v>362133196510146127</v>
          </cell>
        </row>
        <row r="29437">
          <cell r="M29437" t="str">
            <v>360732199301044720</v>
          </cell>
        </row>
        <row r="29438">
          <cell r="M29438" t="str">
            <v>36073220130702611X</v>
          </cell>
        </row>
        <row r="29439">
          <cell r="M29439" t="str">
            <v>362133196211266129</v>
          </cell>
        </row>
        <row r="29440">
          <cell r="M29440" t="str">
            <v>362133195704016158</v>
          </cell>
        </row>
        <row r="29441">
          <cell r="M29441" t="str">
            <v>362133197905306169</v>
          </cell>
        </row>
        <row r="29442">
          <cell r="M29442" t="str">
            <v>360732200203166148</v>
          </cell>
        </row>
        <row r="29443">
          <cell r="M29443" t="str">
            <v>360732200410256146</v>
          </cell>
        </row>
        <row r="29444">
          <cell r="M29444" t="str">
            <v>360732200611156133</v>
          </cell>
        </row>
        <row r="29445">
          <cell r="M29445" t="str">
            <v>362133196706086138</v>
          </cell>
        </row>
        <row r="29446">
          <cell r="M29446" t="str">
            <v>362133197409126169</v>
          </cell>
        </row>
        <row r="29447">
          <cell r="M29447" t="str">
            <v>362133196712206124</v>
          </cell>
        </row>
        <row r="29448">
          <cell r="M29448" t="str">
            <v>362133197601246427</v>
          </cell>
        </row>
        <row r="29449">
          <cell r="M29449" t="str">
            <v>36073219921224611X</v>
          </cell>
        </row>
        <row r="29450">
          <cell r="M29450" t="str">
            <v>360732198506106118</v>
          </cell>
        </row>
        <row r="29451">
          <cell r="M29451" t="str">
            <v>362133196006096116</v>
          </cell>
        </row>
        <row r="29452">
          <cell r="M29452" t="str">
            <v>362133197812196116</v>
          </cell>
        </row>
        <row r="29453">
          <cell r="M29453" t="str">
            <v>362133196806046184</v>
          </cell>
        </row>
        <row r="29454">
          <cell r="M29454" t="str">
            <v>362133196604156115</v>
          </cell>
        </row>
        <row r="29455">
          <cell r="M29455" t="str">
            <v>362133194607106149</v>
          </cell>
        </row>
        <row r="29456">
          <cell r="M29456" t="str">
            <v>360732200309156124</v>
          </cell>
        </row>
        <row r="29457">
          <cell r="M29457" t="str">
            <v>362133195309096135</v>
          </cell>
        </row>
        <row r="29458">
          <cell r="M29458" t="str">
            <v>36073219970227616X</v>
          </cell>
        </row>
        <row r="29459">
          <cell r="M29459" t="str">
            <v>362133196902096122</v>
          </cell>
        </row>
        <row r="29460">
          <cell r="M29460" t="str">
            <v>362133196808066111</v>
          </cell>
        </row>
        <row r="29461">
          <cell r="M29461" t="str">
            <v>362133195602066111</v>
          </cell>
        </row>
        <row r="29462">
          <cell r="M29462" t="str">
            <v>362133196109276160</v>
          </cell>
        </row>
        <row r="29463">
          <cell r="M29463" t="str">
            <v>36073220030910616X</v>
          </cell>
        </row>
        <row r="29464">
          <cell r="M29464" t="str">
            <v>362133193909056162</v>
          </cell>
        </row>
        <row r="29465">
          <cell r="M29465" t="str">
            <v>362133194806106117</v>
          </cell>
        </row>
        <row r="29466">
          <cell r="M29466" t="str">
            <v>362133194502106126</v>
          </cell>
        </row>
        <row r="29467">
          <cell r="M29467" t="str">
            <v>362133195803196115</v>
          </cell>
        </row>
        <row r="29468">
          <cell r="M29468" t="str">
            <v>362133195508296148</v>
          </cell>
        </row>
        <row r="29469">
          <cell r="M29469" t="str">
            <v>360732200804056120</v>
          </cell>
        </row>
        <row r="29470">
          <cell r="M29470" t="str">
            <v>360732200804056139</v>
          </cell>
        </row>
        <row r="29471">
          <cell r="M29471" t="str">
            <v>360732201108106117</v>
          </cell>
        </row>
        <row r="29472">
          <cell r="M29472" t="str">
            <v>362133193411166129</v>
          </cell>
        </row>
        <row r="29473">
          <cell r="M29473" t="str">
            <v>362133197503236110</v>
          </cell>
        </row>
        <row r="29474">
          <cell r="M29474" t="str">
            <v>360732198709156123</v>
          </cell>
        </row>
        <row r="29475">
          <cell r="M29475" t="str">
            <v>360732200802156136</v>
          </cell>
        </row>
        <row r="29476">
          <cell r="M29476" t="str">
            <v>362133195812306144</v>
          </cell>
        </row>
        <row r="29477">
          <cell r="M29477" t="str">
            <v>362133196210166118</v>
          </cell>
        </row>
        <row r="29478">
          <cell r="M29478" t="str">
            <v>362133196601106147</v>
          </cell>
        </row>
        <row r="29479">
          <cell r="M29479" t="str">
            <v>360732201012166174</v>
          </cell>
        </row>
        <row r="29480">
          <cell r="M29480" t="str">
            <v>36073220091112618X</v>
          </cell>
        </row>
        <row r="29481">
          <cell r="M29481" t="str">
            <v>362133197303156132</v>
          </cell>
        </row>
        <row r="29482">
          <cell r="M29482" t="str">
            <v>362133197408306133</v>
          </cell>
        </row>
        <row r="29483">
          <cell r="M29483" t="str">
            <v>362133193912146126</v>
          </cell>
        </row>
        <row r="29484">
          <cell r="M29484" t="str">
            <v>360732200805176132</v>
          </cell>
        </row>
        <row r="29485">
          <cell r="M29485" t="str">
            <v>360732200106066145</v>
          </cell>
        </row>
        <row r="29486">
          <cell r="M29486" t="str">
            <v>362133195903156110</v>
          </cell>
        </row>
        <row r="29487">
          <cell r="M29487" t="str">
            <v>362133196712236112</v>
          </cell>
        </row>
        <row r="29488">
          <cell r="M29488" t="str">
            <v>362133195204056110</v>
          </cell>
        </row>
        <row r="29489">
          <cell r="M29489" t="str">
            <v>362133195305026121</v>
          </cell>
        </row>
        <row r="29490">
          <cell r="M29490" t="str">
            <v>362133197101076134</v>
          </cell>
        </row>
        <row r="29491">
          <cell r="M29491" t="str">
            <v>360732201008266164</v>
          </cell>
        </row>
        <row r="29492">
          <cell r="M29492" t="str">
            <v>360732200812246127</v>
          </cell>
        </row>
        <row r="29493">
          <cell r="M29493" t="str">
            <v>360732201108146127</v>
          </cell>
        </row>
        <row r="29494">
          <cell r="M29494" t="str">
            <v>362133194902146119</v>
          </cell>
        </row>
        <row r="29495">
          <cell r="M29495" t="str">
            <v>362133195410156147</v>
          </cell>
        </row>
        <row r="29496">
          <cell r="M29496" t="str">
            <v>362133197509126115</v>
          </cell>
        </row>
        <row r="29497">
          <cell r="M29497" t="str">
            <v>362133196405246126</v>
          </cell>
        </row>
        <row r="29498">
          <cell r="M29498" t="str">
            <v>360732198901286112</v>
          </cell>
        </row>
        <row r="29499">
          <cell r="M29499" t="str">
            <v>362133197207266147</v>
          </cell>
        </row>
        <row r="29500">
          <cell r="M29500" t="str">
            <v>362133195903186133</v>
          </cell>
        </row>
        <row r="29501">
          <cell r="M29501" t="str">
            <v>362133196306030047</v>
          </cell>
        </row>
        <row r="29502">
          <cell r="M29502" t="str">
            <v>360732200409270039</v>
          </cell>
        </row>
        <row r="29503">
          <cell r="M29503" t="str">
            <v>36213319601215612X</v>
          </cell>
        </row>
        <row r="29504">
          <cell r="M29504" t="str">
            <v>362133194706056140</v>
          </cell>
        </row>
        <row r="29505">
          <cell r="M29505" t="str">
            <v>362133194704176114</v>
          </cell>
        </row>
        <row r="29506">
          <cell r="M29506" t="str">
            <v>360732199211126116</v>
          </cell>
        </row>
        <row r="29507">
          <cell r="M29507" t="str">
            <v>360732199001066119</v>
          </cell>
        </row>
        <row r="29508">
          <cell r="M29508" t="str">
            <v>360732198902041723</v>
          </cell>
        </row>
        <row r="29509">
          <cell r="M29509" t="str">
            <v>362133196402216124</v>
          </cell>
        </row>
        <row r="29510">
          <cell r="M29510" t="str">
            <v>360732201202246132</v>
          </cell>
        </row>
        <row r="29511">
          <cell r="M29511" t="str">
            <v>360732200908176135</v>
          </cell>
        </row>
        <row r="29512">
          <cell r="M29512" t="str">
            <v>362133196708116118</v>
          </cell>
        </row>
        <row r="29513">
          <cell r="M29513" t="str">
            <v>362133197802044741</v>
          </cell>
        </row>
        <row r="29514">
          <cell r="M29514" t="str">
            <v>362133195512206133</v>
          </cell>
        </row>
        <row r="29515">
          <cell r="M29515" t="str">
            <v>362133195709126129</v>
          </cell>
        </row>
        <row r="29516">
          <cell r="M29516" t="str">
            <v>36073219971018613X</v>
          </cell>
        </row>
        <row r="29517">
          <cell r="M29517" t="str">
            <v>362133196806076121</v>
          </cell>
        </row>
        <row r="29518">
          <cell r="M29518" t="str">
            <v>362133195411186110</v>
          </cell>
        </row>
        <row r="29519">
          <cell r="M29519" t="str">
            <v>362133195406136143</v>
          </cell>
        </row>
        <row r="29520">
          <cell r="M29520" t="str">
            <v>360732201401166143</v>
          </cell>
        </row>
        <row r="29521">
          <cell r="M29521" t="str">
            <v>362133196404056128</v>
          </cell>
        </row>
        <row r="29522">
          <cell r="M29522" t="str">
            <v>360732201008246112</v>
          </cell>
        </row>
        <row r="29523">
          <cell r="M29523" t="str">
            <v>360732201204226143</v>
          </cell>
        </row>
        <row r="29524">
          <cell r="M29524" t="str">
            <v>362133197410156154</v>
          </cell>
        </row>
        <row r="29525">
          <cell r="M29525" t="str">
            <v>362133196904166147</v>
          </cell>
        </row>
        <row r="29526">
          <cell r="M29526" t="str">
            <v>362133196609096166</v>
          </cell>
        </row>
        <row r="29527">
          <cell r="M29527" t="str">
            <v>36073220051106619X</v>
          </cell>
        </row>
        <row r="29528">
          <cell r="M29528" t="str">
            <v>362133198105286125</v>
          </cell>
        </row>
        <row r="29529">
          <cell r="M29529" t="str">
            <v>362133197606202861</v>
          </cell>
        </row>
        <row r="29530">
          <cell r="M29530" t="str">
            <v>360732200705296145</v>
          </cell>
        </row>
        <row r="29531">
          <cell r="M29531" t="str">
            <v>360732200902166120</v>
          </cell>
        </row>
        <row r="29532">
          <cell r="M29532" t="str">
            <v>360732201301166154</v>
          </cell>
        </row>
        <row r="29533">
          <cell r="M29533" t="str">
            <v>36213319540912616X</v>
          </cell>
        </row>
        <row r="29534">
          <cell r="M29534" t="str">
            <v>360732200911046139</v>
          </cell>
        </row>
        <row r="29535">
          <cell r="M29535" t="str">
            <v>362133195312126171</v>
          </cell>
        </row>
        <row r="29536">
          <cell r="M29536" t="str">
            <v>362133196701266148</v>
          </cell>
        </row>
        <row r="29537">
          <cell r="M29537" t="str">
            <v>362133196907166118</v>
          </cell>
        </row>
        <row r="29538">
          <cell r="M29538" t="str">
            <v>362133197601016189</v>
          </cell>
        </row>
        <row r="29539">
          <cell r="M29539" t="str">
            <v>360732200801016158</v>
          </cell>
        </row>
        <row r="29540">
          <cell r="M29540" t="str">
            <v>36073220030801612X</v>
          </cell>
        </row>
        <row r="29541">
          <cell r="M29541" t="str">
            <v>360732198912036135</v>
          </cell>
        </row>
        <row r="29542">
          <cell r="M29542" t="str">
            <v>360732200007226115</v>
          </cell>
        </row>
        <row r="29543">
          <cell r="M29543" t="str">
            <v>362133197607126135</v>
          </cell>
        </row>
        <row r="29544">
          <cell r="M29544" t="str">
            <v>362133193802206124</v>
          </cell>
        </row>
        <row r="29545">
          <cell r="M29545" t="str">
            <v>360732200610226128</v>
          </cell>
        </row>
        <row r="29546">
          <cell r="M29546" t="str">
            <v>362133196701206161</v>
          </cell>
        </row>
        <row r="29547">
          <cell r="M29547" t="str">
            <v>360732201812076134</v>
          </cell>
        </row>
        <row r="29548">
          <cell r="M29548" t="str">
            <v>362133195403036147</v>
          </cell>
        </row>
        <row r="29549">
          <cell r="M29549" t="str">
            <v>36213319470418611X</v>
          </cell>
        </row>
        <row r="29550">
          <cell r="M29550" t="str">
            <v>362133196705105827</v>
          </cell>
        </row>
        <row r="29551">
          <cell r="M29551" t="str">
            <v>360732201612316148</v>
          </cell>
        </row>
        <row r="29552">
          <cell r="M29552" t="str">
            <v>362133198111276142</v>
          </cell>
        </row>
        <row r="29553">
          <cell r="M29553" t="str">
            <v>362133196906146115</v>
          </cell>
        </row>
        <row r="29554">
          <cell r="M29554" t="str">
            <v>362133196310086158</v>
          </cell>
        </row>
        <row r="29555">
          <cell r="M29555" t="str">
            <v>36213319830401611X</v>
          </cell>
        </row>
        <row r="29556">
          <cell r="M29556" t="str">
            <v>360732200902156117</v>
          </cell>
        </row>
        <row r="29557">
          <cell r="M29557" t="str">
            <v>362133195903196120</v>
          </cell>
        </row>
        <row r="29558">
          <cell r="M29558" t="str">
            <v>360732200801196128</v>
          </cell>
        </row>
        <row r="29559">
          <cell r="M29559" t="str">
            <v>360732200902196135</v>
          </cell>
        </row>
        <row r="29560">
          <cell r="M29560" t="str">
            <v>362133195809206118</v>
          </cell>
        </row>
        <row r="29561">
          <cell r="M29561" t="str">
            <v>362133194407166120</v>
          </cell>
        </row>
        <row r="29562">
          <cell r="M29562" t="str">
            <v>362133196506066116</v>
          </cell>
        </row>
        <row r="29563">
          <cell r="M29563" t="str">
            <v>362133196609236114</v>
          </cell>
        </row>
        <row r="29564">
          <cell r="M29564" t="str">
            <v>362133196611216147</v>
          </cell>
        </row>
        <row r="29565">
          <cell r="M29565" t="str">
            <v>362133196512046162</v>
          </cell>
        </row>
        <row r="29566">
          <cell r="M29566" t="str">
            <v>360732199910033613</v>
          </cell>
        </row>
        <row r="29567">
          <cell r="M29567" t="str">
            <v>360732200308051718</v>
          </cell>
        </row>
        <row r="29568">
          <cell r="M29568" t="str">
            <v>362133196109146139</v>
          </cell>
        </row>
        <row r="29569">
          <cell r="M29569" t="str">
            <v>362133197208166121</v>
          </cell>
        </row>
        <row r="29570">
          <cell r="M29570" t="str">
            <v>360732199802136113</v>
          </cell>
        </row>
        <row r="29571">
          <cell r="M29571" t="str">
            <v>362133196004106149</v>
          </cell>
        </row>
        <row r="29572">
          <cell r="M29572" t="str">
            <v>362133197108016134</v>
          </cell>
        </row>
        <row r="29573">
          <cell r="M29573" t="str">
            <v>362133196201016126</v>
          </cell>
        </row>
        <row r="29574">
          <cell r="M29574" t="str">
            <v>360732198810106112</v>
          </cell>
        </row>
        <row r="29575">
          <cell r="M29575" t="str">
            <v>362133196208156121</v>
          </cell>
        </row>
        <row r="29576">
          <cell r="M29576" t="str">
            <v>360732200409186128</v>
          </cell>
        </row>
        <row r="29577">
          <cell r="M29577" t="str">
            <v>362133197304076126</v>
          </cell>
        </row>
        <row r="29578">
          <cell r="M29578" t="str">
            <v>360732198802166123</v>
          </cell>
        </row>
        <row r="29579">
          <cell r="M29579" t="str">
            <v>360732201102216147</v>
          </cell>
        </row>
        <row r="29580">
          <cell r="M29580" t="str">
            <v>360732200911216126</v>
          </cell>
        </row>
        <row r="29581">
          <cell r="M29581" t="str">
            <v>360732201301316116</v>
          </cell>
        </row>
        <row r="29582">
          <cell r="M29582" t="str">
            <v>36073220010719611X</v>
          </cell>
        </row>
        <row r="29583">
          <cell r="M29583" t="str">
            <v>362133197402286135</v>
          </cell>
        </row>
        <row r="29584">
          <cell r="M29584" t="str">
            <v>360732200303106126</v>
          </cell>
        </row>
        <row r="29585">
          <cell r="M29585" t="str">
            <v>360732202103056186</v>
          </cell>
        </row>
        <row r="29586">
          <cell r="M29586" t="str">
            <v>360732200109236111</v>
          </cell>
        </row>
        <row r="29587">
          <cell r="M29587" t="str">
            <v>362133197205146133</v>
          </cell>
        </row>
        <row r="29588">
          <cell r="M29588" t="str">
            <v>360732201409046111</v>
          </cell>
        </row>
        <row r="29589">
          <cell r="M29589" t="str">
            <v>450981198510084724</v>
          </cell>
        </row>
        <row r="29590">
          <cell r="M29590" t="str">
            <v>362133195208286159</v>
          </cell>
        </row>
        <row r="29591">
          <cell r="M29591" t="str">
            <v>362133197103236138</v>
          </cell>
        </row>
        <row r="29592">
          <cell r="M29592" t="str">
            <v>362133195603096136</v>
          </cell>
        </row>
        <row r="29593">
          <cell r="M29593" t="str">
            <v>362133197506046427</v>
          </cell>
        </row>
        <row r="29594">
          <cell r="M29594" t="str">
            <v>360732200712046160</v>
          </cell>
        </row>
        <row r="29595">
          <cell r="M29595" t="str">
            <v>362133196308156137</v>
          </cell>
        </row>
        <row r="29596">
          <cell r="M29596" t="str">
            <v>362133195207106128</v>
          </cell>
        </row>
        <row r="29597">
          <cell r="M29597" t="str">
            <v>362133198206106111</v>
          </cell>
        </row>
        <row r="29598">
          <cell r="M29598" t="str">
            <v>360732198507116115</v>
          </cell>
        </row>
        <row r="29599">
          <cell r="M29599" t="str">
            <v>360732200607190013</v>
          </cell>
        </row>
        <row r="29600">
          <cell r="M29600" t="str">
            <v>360732200903286124</v>
          </cell>
        </row>
        <row r="29601">
          <cell r="M29601" t="str">
            <v>360732201603096112</v>
          </cell>
        </row>
        <row r="29602">
          <cell r="M29602" t="str">
            <v>362133197711286112</v>
          </cell>
        </row>
        <row r="29603">
          <cell r="M29603" t="str">
            <v>36213319500717613X</v>
          </cell>
        </row>
        <row r="29604">
          <cell r="M29604" t="str">
            <v>362133194910166128</v>
          </cell>
        </row>
        <row r="29605">
          <cell r="M29605" t="str">
            <v>362133196802056131</v>
          </cell>
        </row>
        <row r="29606">
          <cell r="M29606" t="str">
            <v>362133197709220042</v>
          </cell>
        </row>
        <row r="29607">
          <cell r="M29607" t="str">
            <v>360732200810096145</v>
          </cell>
        </row>
        <row r="29608">
          <cell r="M29608" t="str">
            <v>362133196311176139</v>
          </cell>
        </row>
        <row r="29609">
          <cell r="M29609" t="str">
            <v>360732198709076115</v>
          </cell>
        </row>
        <row r="29610">
          <cell r="M29610" t="str">
            <v>362421198712288326</v>
          </cell>
        </row>
        <row r="29611">
          <cell r="M29611" t="str">
            <v>360732201601156126</v>
          </cell>
        </row>
        <row r="29612">
          <cell r="M29612" t="str">
            <v>362133196701206145</v>
          </cell>
        </row>
        <row r="29613">
          <cell r="M29613" t="str">
            <v>360732201901236144</v>
          </cell>
        </row>
        <row r="29614">
          <cell r="M29614" t="str">
            <v>36213319810101611X</v>
          </cell>
        </row>
        <row r="29615">
          <cell r="M29615" t="str">
            <v>360732200103096111</v>
          </cell>
        </row>
        <row r="29616">
          <cell r="M29616" t="str">
            <v>360732198503286141</v>
          </cell>
        </row>
        <row r="29617">
          <cell r="M29617" t="str">
            <v>360732202201146118</v>
          </cell>
        </row>
        <row r="29618">
          <cell r="M29618" t="str">
            <v>362133196406106125</v>
          </cell>
        </row>
        <row r="29619">
          <cell r="M29619" t="str">
            <v>360732198709296134</v>
          </cell>
        </row>
        <row r="29620">
          <cell r="M29620" t="str">
            <v>362133195401016134</v>
          </cell>
        </row>
        <row r="29621">
          <cell r="M29621" t="str">
            <v>360732199902136137</v>
          </cell>
        </row>
        <row r="29622">
          <cell r="M29622" t="str">
            <v>362133196110186146</v>
          </cell>
        </row>
        <row r="29623">
          <cell r="M29623" t="str">
            <v>362133197012026143</v>
          </cell>
        </row>
        <row r="29624">
          <cell r="M29624" t="str">
            <v>360732199312216129</v>
          </cell>
        </row>
        <row r="29625">
          <cell r="M29625" t="str">
            <v>362133193907026111</v>
          </cell>
        </row>
        <row r="29626">
          <cell r="M29626" t="str">
            <v>362133195006106121</v>
          </cell>
        </row>
        <row r="29627">
          <cell r="M29627" t="str">
            <v>360732201410056157</v>
          </cell>
        </row>
        <row r="29628">
          <cell r="M29628" t="str">
            <v>36073220160128614X</v>
          </cell>
        </row>
        <row r="29629">
          <cell r="M29629" t="str">
            <v>360732201110176122</v>
          </cell>
        </row>
        <row r="29630">
          <cell r="M29630" t="str">
            <v>360732202006296137</v>
          </cell>
        </row>
        <row r="29631">
          <cell r="M29631" t="str">
            <v>360732201704106148</v>
          </cell>
        </row>
        <row r="29632">
          <cell r="M29632" t="str">
            <v>362133194812236129</v>
          </cell>
        </row>
        <row r="29633">
          <cell r="M29633" t="str">
            <v>362133195902196110</v>
          </cell>
        </row>
        <row r="29634">
          <cell r="M29634" t="str">
            <v>360732199108056113</v>
          </cell>
        </row>
        <row r="29635">
          <cell r="M29635" t="str">
            <v>362133196412306123</v>
          </cell>
        </row>
        <row r="29636">
          <cell r="M29636" t="str">
            <v>362133197404156422</v>
          </cell>
        </row>
        <row r="29637">
          <cell r="M29637" t="str">
            <v>360732198901206119</v>
          </cell>
        </row>
        <row r="29638">
          <cell r="M29638" t="str">
            <v>362133196707226112</v>
          </cell>
        </row>
        <row r="29639">
          <cell r="M29639" t="str">
            <v>362133197009016120</v>
          </cell>
        </row>
        <row r="29640">
          <cell r="M29640" t="str">
            <v>360732199411306138</v>
          </cell>
        </row>
        <row r="29641">
          <cell r="M29641" t="str">
            <v>362133195805156141</v>
          </cell>
        </row>
        <row r="29642">
          <cell r="M29642" t="str">
            <v>362133195403106133</v>
          </cell>
        </row>
        <row r="29643">
          <cell r="M29643" t="str">
            <v>362133195509266127</v>
          </cell>
        </row>
        <row r="29644">
          <cell r="M29644" t="str">
            <v>362133197110176145</v>
          </cell>
        </row>
        <row r="29645">
          <cell r="M29645" t="str">
            <v>360732199102276158</v>
          </cell>
        </row>
        <row r="29646">
          <cell r="M29646" t="str">
            <v>36213319641207174X</v>
          </cell>
        </row>
        <row r="29647">
          <cell r="M29647" t="str">
            <v>362133198301096126</v>
          </cell>
        </row>
        <row r="29648">
          <cell r="M29648" t="str">
            <v>36213319630219612X</v>
          </cell>
        </row>
        <row r="29649">
          <cell r="M29649" t="str">
            <v>360732201109036165</v>
          </cell>
        </row>
        <row r="29650">
          <cell r="M29650" t="str">
            <v>36073220090713614X</v>
          </cell>
        </row>
        <row r="29651">
          <cell r="M29651" t="str">
            <v>360732201211276130</v>
          </cell>
        </row>
        <row r="29652">
          <cell r="M29652" t="str">
            <v>362133196712056111</v>
          </cell>
        </row>
        <row r="29653">
          <cell r="M29653" t="str">
            <v>36213319720417612X</v>
          </cell>
        </row>
        <row r="29654">
          <cell r="M29654" t="str">
            <v>362133195404046136</v>
          </cell>
        </row>
        <row r="29655">
          <cell r="M29655" t="str">
            <v>36073219940412642X</v>
          </cell>
        </row>
        <row r="29656">
          <cell r="M29656" t="str">
            <v>360732202010276139</v>
          </cell>
        </row>
        <row r="29657">
          <cell r="M29657" t="str">
            <v>36213319810925282X</v>
          </cell>
        </row>
        <row r="29658">
          <cell r="M29658" t="str">
            <v>362133197303096125</v>
          </cell>
        </row>
        <row r="29659">
          <cell r="M29659" t="str">
            <v>362133197812286138</v>
          </cell>
        </row>
        <row r="29660">
          <cell r="M29660" t="str">
            <v>362133194904226120</v>
          </cell>
        </row>
        <row r="29661">
          <cell r="M29661" t="str">
            <v>362133197907116422</v>
          </cell>
        </row>
        <row r="29662">
          <cell r="M29662" t="str">
            <v>360732201204266196</v>
          </cell>
        </row>
        <row r="29663">
          <cell r="M29663" t="str">
            <v>360732200701156110</v>
          </cell>
        </row>
        <row r="29664">
          <cell r="M29664" t="str">
            <v>360732200402176111</v>
          </cell>
        </row>
        <row r="29665">
          <cell r="M29665" t="str">
            <v>362133196705106168</v>
          </cell>
        </row>
        <row r="29666">
          <cell r="M29666" t="str">
            <v>362133196409136119</v>
          </cell>
        </row>
        <row r="29667">
          <cell r="M29667" t="str">
            <v>362133198309046158</v>
          </cell>
        </row>
        <row r="29668">
          <cell r="M29668" t="str">
            <v>36073220201101611X</v>
          </cell>
        </row>
        <row r="29669">
          <cell r="M29669" t="str">
            <v>360732199905196127</v>
          </cell>
        </row>
        <row r="29670">
          <cell r="M29670" t="str">
            <v>362133194910206118</v>
          </cell>
        </row>
        <row r="29671">
          <cell r="M29671" t="str">
            <v>362133197512206116</v>
          </cell>
        </row>
        <row r="29672">
          <cell r="M29672" t="str">
            <v>362133195208186115</v>
          </cell>
        </row>
        <row r="29673">
          <cell r="M29673" t="str">
            <v>362133195707246119</v>
          </cell>
        </row>
        <row r="29674">
          <cell r="M29674" t="str">
            <v>362133196511056166</v>
          </cell>
        </row>
        <row r="29675">
          <cell r="M29675" t="str">
            <v>360732200311296126</v>
          </cell>
        </row>
        <row r="29676">
          <cell r="M29676" t="str">
            <v>360732201107236112</v>
          </cell>
        </row>
        <row r="29677">
          <cell r="M29677" t="str">
            <v>360732201504276142</v>
          </cell>
        </row>
        <row r="29678">
          <cell r="M29678" t="str">
            <v>360732202306026147</v>
          </cell>
        </row>
        <row r="29679">
          <cell r="M29679" t="str">
            <v>360732199408231921</v>
          </cell>
        </row>
        <row r="29680">
          <cell r="M29680" t="str">
            <v>36073220140522614X</v>
          </cell>
        </row>
        <row r="29681">
          <cell r="M29681" t="str">
            <v>362133196605156141</v>
          </cell>
        </row>
        <row r="29682">
          <cell r="M29682" t="str">
            <v>362133195207166112</v>
          </cell>
        </row>
        <row r="29683">
          <cell r="M29683" t="str">
            <v>362133198001026118</v>
          </cell>
        </row>
        <row r="29684">
          <cell r="M29684" t="str">
            <v>36073220120329614X</v>
          </cell>
        </row>
        <row r="29685">
          <cell r="M29685" t="str">
            <v>360732200310056163</v>
          </cell>
        </row>
        <row r="29686">
          <cell r="M29686" t="str">
            <v>360732200612066156</v>
          </cell>
        </row>
        <row r="29687">
          <cell r="M29687" t="str">
            <v>36073220041022614X</v>
          </cell>
        </row>
        <row r="29688">
          <cell r="M29688" t="str">
            <v>362133196306246120</v>
          </cell>
        </row>
        <row r="29689">
          <cell r="M29689" t="str">
            <v>360732201202236110</v>
          </cell>
        </row>
        <row r="29690">
          <cell r="M29690" t="str">
            <v>360732201005316146</v>
          </cell>
        </row>
        <row r="29691">
          <cell r="M29691" t="str">
            <v>362133196308106148</v>
          </cell>
        </row>
        <row r="29692">
          <cell r="M29692" t="str">
            <v>362133197202146170</v>
          </cell>
        </row>
        <row r="29693">
          <cell r="M29693" t="str">
            <v>36213319630909613X</v>
          </cell>
        </row>
        <row r="29694">
          <cell r="M29694" t="str">
            <v>360732198812236113</v>
          </cell>
        </row>
        <row r="29695">
          <cell r="M29695" t="str">
            <v>362133196304186128</v>
          </cell>
        </row>
        <row r="29696">
          <cell r="M29696" t="str">
            <v>362133198003256419</v>
          </cell>
        </row>
        <row r="29697">
          <cell r="M29697" t="str">
            <v>360732200704170022</v>
          </cell>
        </row>
        <row r="29698">
          <cell r="M29698" t="str">
            <v>360731198909057342</v>
          </cell>
        </row>
        <row r="29699">
          <cell r="M29699" t="str">
            <v>360731201402037339</v>
          </cell>
        </row>
        <row r="29700">
          <cell r="M29700" t="str">
            <v>360731201511067318</v>
          </cell>
        </row>
        <row r="29701">
          <cell r="M29701" t="str">
            <v>362133197308276133</v>
          </cell>
        </row>
        <row r="29702">
          <cell r="M29702" t="str">
            <v>362133196512276136</v>
          </cell>
        </row>
        <row r="29703">
          <cell r="M29703" t="str">
            <v>362133196912126129</v>
          </cell>
        </row>
        <row r="29704">
          <cell r="M29704" t="str">
            <v>360732198504112821</v>
          </cell>
        </row>
        <row r="29705">
          <cell r="M29705" t="str">
            <v>36073220231116611X</v>
          </cell>
        </row>
        <row r="29706">
          <cell r="M29706" t="str">
            <v>362133197705116117</v>
          </cell>
        </row>
        <row r="29707">
          <cell r="M29707" t="str">
            <v>362133196606246114</v>
          </cell>
        </row>
        <row r="29708">
          <cell r="M29708" t="str">
            <v>362133196908086128</v>
          </cell>
        </row>
        <row r="29709">
          <cell r="M29709" t="str">
            <v>362133194305146129</v>
          </cell>
        </row>
        <row r="29710">
          <cell r="M29710" t="str">
            <v>360732199504236159</v>
          </cell>
        </row>
        <row r="29711">
          <cell r="M29711" t="str">
            <v>362133195103066117</v>
          </cell>
        </row>
        <row r="29712">
          <cell r="M29712" t="str">
            <v>362133197506206136</v>
          </cell>
        </row>
        <row r="29713">
          <cell r="M29713" t="str">
            <v>362133195705256129</v>
          </cell>
        </row>
        <row r="29714">
          <cell r="M29714" t="str">
            <v>362133194809146114</v>
          </cell>
        </row>
        <row r="29715">
          <cell r="M29715" t="str">
            <v>360732201004036126</v>
          </cell>
        </row>
        <row r="29716">
          <cell r="M29716" t="str">
            <v>360732199612056139</v>
          </cell>
        </row>
        <row r="29717">
          <cell r="M29717" t="str">
            <v>362133195304056118</v>
          </cell>
        </row>
        <row r="29718">
          <cell r="M29718" t="str">
            <v>362133195005106138</v>
          </cell>
        </row>
        <row r="29719">
          <cell r="M29719" t="str">
            <v>362133194406206127</v>
          </cell>
        </row>
        <row r="29720">
          <cell r="M29720" t="str">
            <v>362133196007266113</v>
          </cell>
        </row>
        <row r="29721">
          <cell r="M29721" t="str">
            <v>362133197409176166</v>
          </cell>
        </row>
        <row r="29722">
          <cell r="M29722" t="str">
            <v>360732201406256113</v>
          </cell>
        </row>
        <row r="29723">
          <cell r="M29723" t="str">
            <v>360732201207156152</v>
          </cell>
        </row>
        <row r="29724">
          <cell r="M29724" t="str">
            <v>362133194001206129</v>
          </cell>
        </row>
        <row r="29725">
          <cell r="M29725" t="str">
            <v>362133197104276115</v>
          </cell>
        </row>
        <row r="29726">
          <cell r="M29726" t="str">
            <v>362133196310096110</v>
          </cell>
        </row>
        <row r="29727">
          <cell r="M29727" t="str">
            <v>360732199108256131</v>
          </cell>
        </row>
        <row r="29728">
          <cell r="M29728" t="str">
            <v>362133194212116115</v>
          </cell>
        </row>
        <row r="29729">
          <cell r="M29729" t="str">
            <v>362133197109236112</v>
          </cell>
        </row>
        <row r="29730">
          <cell r="M29730" t="str">
            <v>362133194501066126</v>
          </cell>
        </row>
        <row r="29731">
          <cell r="M29731" t="str">
            <v>362133197211016167</v>
          </cell>
        </row>
        <row r="29732">
          <cell r="M29732" t="str">
            <v>362133195309186130</v>
          </cell>
        </row>
        <row r="29733">
          <cell r="M29733" t="str">
            <v>362133196710306121</v>
          </cell>
        </row>
        <row r="29734">
          <cell r="M29734" t="str">
            <v>362133196702116117</v>
          </cell>
        </row>
        <row r="29735">
          <cell r="M29735" t="str">
            <v>362133195610206137</v>
          </cell>
        </row>
        <row r="29736">
          <cell r="M29736" t="str">
            <v>362133196003236128</v>
          </cell>
        </row>
        <row r="29737">
          <cell r="M29737" t="str">
            <v>360732199510106131</v>
          </cell>
        </row>
        <row r="29738">
          <cell r="M29738" t="str">
            <v>36213319720608611X</v>
          </cell>
        </row>
        <row r="29739">
          <cell r="M29739" t="str">
            <v>362133196005056139</v>
          </cell>
        </row>
        <row r="29740">
          <cell r="M29740" t="str">
            <v>362133194808176119</v>
          </cell>
        </row>
        <row r="29741">
          <cell r="M29741" t="str">
            <v>36073220190307613X</v>
          </cell>
        </row>
        <row r="29742">
          <cell r="M29742" t="str">
            <v>362133196511306145</v>
          </cell>
        </row>
        <row r="29743">
          <cell r="M29743" t="str">
            <v>360732199412202824</v>
          </cell>
        </row>
        <row r="29744">
          <cell r="M29744" t="str">
            <v>360732201801206124</v>
          </cell>
        </row>
        <row r="29745">
          <cell r="M29745" t="str">
            <v>362133196503236124</v>
          </cell>
        </row>
        <row r="29746">
          <cell r="M29746" t="str">
            <v>362133197402066116</v>
          </cell>
        </row>
        <row r="29747">
          <cell r="M29747" t="str">
            <v>360732199109196118</v>
          </cell>
        </row>
        <row r="29748">
          <cell r="M29748" t="str">
            <v>362133195611036117</v>
          </cell>
        </row>
        <row r="29749">
          <cell r="M29749" t="str">
            <v>362133197307286153</v>
          </cell>
        </row>
        <row r="29750">
          <cell r="M29750" t="str">
            <v>36213319770318612X</v>
          </cell>
        </row>
        <row r="29751">
          <cell r="M29751" t="str">
            <v>36213319641010611X</v>
          </cell>
        </row>
        <row r="29752">
          <cell r="M29752" t="str">
            <v>362133197111106130</v>
          </cell>
        </row>
        <row r="29753">
          <cell r="M29753" t="str">
            <v>360732198909080055</v>
          </cell>
        </row>
        <row r="29754">
          <cell r="M29754" t="str">
            <v>362133196709286119</v>
          </cell>
        </row>
        <row r="29755">
          <cell r="M29755" t="str">
            <v>362133197404206207</v>
          </cell>
        </row>
        <row r="29756">
          <cell r="M29756" t="str">
            <v>362133195811286129</v>
          </cell>
        </row>
        <row r="29757">
          <cell r="M29757" t="str">
            <v>362133195808086118</v>
          </cell>
        </row>
        <row r="29758">
          <cell r="M29758" t="str">
            <v>360732199810066135</v>
          </cell>
        </row>
        <row r="29759">
          <cell r="M29759" t="str">
            <v>362133197403086151</v>
          </cell>
        </row>
        <row r="29760">
          <cell r="M29760" t="str">
            <v>362133195311116123</v>
          </cell>
        </row>
        <row r="29761">
          <cell r="M29761" t="str">
            <v>362133197512106203</v>
          </cell>
        </row>
        <row r="29762">
          <cell r="M29762" t="str">
            <v>360732199801106158</v>
          </cell>
        </row>
        <row r="29763">
          <cell r="M29763" t="str">
            <v>360732198402076110</v>
          </cell>
        </row>
        <row r="29764">
          <cell r="M29764" t="str">
            <v>360732201702266113</v>
          </cell>
        </row>
        <row r="29765">
          <cell r="M29765" t="str">
            <v>36213319741004614X</v>
          </cell>
        </row>
        <row r="29766">
          <cell r="M29766" t="str">
            <v>362133197103296149</v>
          </cell>
        </row>
        <row r="29767">
          <cell r="M29767" t="str">
            <v>362133196311256112</v>
          </cell>
        </row>
        <row r="29768">
          <cell r="M29768" t="str">
            <v>360732201501266133</v>
          </cell>
        </row>
        <row r="29769">
          <cell r="M29769" t="str">
            <v>360732198911026111</v>
          </cell>
        </row>
        <row r="29770">
          <cell r="M29770" t="str">
            <v>360732198709203647</v>
          </cell>
        </row>
        <row r="29771">
          <cell r="M29771" t="str">
            <v>360732200712046128</v>
          </cell>
        </row>
        <row r="29772">
          <cell r="M29772" t="str">
            <v>360732201002086170</v>
          </cell>
        </row>
        <row r="29773">
          <cell r="M29773" t="str">
            <v>362133196209116113</v>
          </cell>
        </row>
        <row r="29774">
          <cell r="M29774" t="str">
            <v>362133194711146124</v>
          </cell>
        </row>
        <row r="29775">
          <cell r="M29775" t="str">
            <v>360732200502080029</v>
          </cell>
        </row>
        <row r="29776">
          <cell r="M29776" t="str">
            <v>362133195101016140</v>
          </cell>
        </row>
        <row r="29777">
          <cell r="M29777" t="str">
            <v>360732201010256117</v>
          </cell>
        </row>
        <row r="29778">
          <cell r="M29778" t="str">
            <v>362133195505016120</v>
          </cell>
        </row>
        <row r="29779">
          <cell r="M29779" t="str">
            <v>362133196310246115</v>
          </cell>
        </row>
        <row r="29780">
          <cell r="M29780" t="str">
            <v>362133197208016174</v>
          </cell>
        </row>
        <row r="29781">
          <cell r="M29781" t="str">
            <v>362133195910076119</v>
          </cell>
        </row>
        <row r="29782">
          <cell r="M29782" t="str">
            <v>360732198410036178</v>
          </cell>
        </row>
        <row r="29783">
          <cell r="M29783" t="str">
            <v>360732201206166121</v>
          </cell>
        </row>
        <row r="29784">
          <cell r="M29784" t="str">
            <v>360732201511076114</v>
          </cell>
        </row>
        <row r="29785">
          <cell r="M29785" t="str">
            <v>362133196612286120</v>
          </cell>
        </row>
        <row r="29786">
          <cell r="M29786" t="str">
            <v>360732198706226114</v>
          </cell>
        </row>
        <row r="29787">
          <cell r="M29787" t="str">
            <v>362133197809086151</v>
          </cell>
        </row>
        <row r="29788">
          <cell r="M29788" t="str">
            <v>360732200609086113</v>
          </cell>
        </row>
        <row r="29789">
          <cell r="M29789" t="str">
            <v>362133197410176171</v>
          </cell>
        </row>
        <row r="29790">
          <cell r="M29790" t="str">
            <v>360732201108176131</v>
          </cell>
        </row>
        <row r="29791">
          <cell r="M29791" t="str">
            <v>360732201306216122</v>
          </cell>
        </row>
        <row r="29792">
          <cell r="M29792" t="str">
            <v>362133195312266123</v>
          </cell>
        </row>
        <row r="29793">
          <cell r="M29793" t="str">
            <v>362133197012236116</v>
          </cell>
        </row>
        <row r="29794">
          <cell r="M29794" t="str">
            <v>36213319740908611X</v>
          </cell>
        </row>
        <row r="29795">
          <cell r="M29795" t="str">
            <v>362133197810116186</v>
          </cell>
        </row>
        <row r="29796">
          <cell r="M29796" t="str">
            <v>360732201201316119</v>
          </cell>
        </row>
        <row r="29797">
          <cell r="M29797" t="str">
            <v>362133197209056119</v>
          </cell>
        </row>
        <row r="29798">
          <cell r="M29798" t="str">
            <v>362133197508126121</v>
          </cell>
        </row>
        <row r="29799">
          <cell r="M29799" t="str">
            <v>360732198803086141</v>
          </cell>
        </row>
        <row r="29800">
          <cell r="M29800" t="str">
            <v>360732200008032312</v>
          </cell>
        </row>
        <row r="29801">
          <cell r="M29801" t="str">
            <v>362133194810116123</v>
          </cell>
        </row>
        <row r="29802">
          <cell r="M29802" t="str">
            <v>362133196410206110</v>
          </cell>
        </row>
        <row r="29803">
          <cell r="M29803" t="str">
            <v>362133198001216114</v>
          </cell>
        </row>
        <row r="29804">
          <cell r="M29804" t="str">
            <v>360732201205156140</v>
          </cell>
        </row>
        <row r="29805">
          <cell r="M29805" t="str">
            <v>362133195609156136</v>
          </cell>
        </row>
        <row r="29806">
          <cell r="M29806" t="str">
            <v>362133195311216116</v>
          </cell>
        </row>
        <row r="29807">
          <cell r="M29807" t="str">
            <v>362133196403206112</v>
          </cell>
        </row>
        <row r="29808">
          <cell r="M29808" t="str">
            <v>36073220070707612X</v>
          </cell>
        </row>
        <row r="29809">
          <cell r="M29809" t="str">
            <v>362133196509090023</v>
          </cell>
        </row>
        <row r="29810">
          <cell r="M29810" t="str">
            <v>360732201004086123</v>
          </cell>
        </row>
        <row r="29811">
          <cell r="M29811" t="str">
            <v>360732200211060060</v>
          </cell>
        </row>
        <row r="29812">
          <cell r="M29812" t="str">
            <v>362133196402036123</v>
          </cell>
        </row>
        <row r="29813">
          <cell r="M29813" t="str">
            <v>362133196506066159</v>
          </cell>
        </row>
        <row r="29814">
          <cell r="M29814" t="str">
            <v>362133194908296118</v>
          </cell>
        </row>
        <row r="29815">
          <cell r="M29815" t="str">
            <v>360732200512316111</v>
          </cell>
        </row>
        <row r="29816">
          <cell r="M29816" t="str">
            <v>362133194902016162</v>
          </cell>
        </row>
        <row r="29817">
          <cell r="M29817" t="str">
            <v>36213319730416621X</v>
          </cell>
        </row>
        <row r="29818">
          <cell r="M29818" t="str">
            <v>362133193708056123</v>
          </cell>
        </row>
        <row r="29819">
          <cell r="M29819" t="str">
            <v>362133197007206115</v>
          </cell>
        </row>
        <row r="29820">
          <cell r="M29820" t="str">
            <v>362133196802066129</v>
          </cell>
        </row>
        <row r="29821">
          <cell r="M29821" t="str">
            <v>360732198509096138</v>
          </cell>
        </row>
        <row r="29822">
          <cell r="M29822" t="str">
            <v>360732201001116147</v>
          </cell>
        </row>
        <row r="29823">
          <cell r="M29823" t="str">
            <v>360732201501036135</v>
          </cell>
        </row>
        <row r="29824">
          <cell r="M29824" t="str">
            <v>36073220130323611X</v>
          </cell>
        </row>
        <row r="29825">
          <cell r="M29825" t="str">
            <v>362133194204036115</v>
          </cell>
        </row>
        <row r="29826">
          <cell r="M29826" t="str">
            <v>362133194504156119</v>
          </cell>
        </row>
        <row r="29827">
          <cell r="M29827" t="str">
            <v>362133197511236110</v>
          </cell>
        </row>
        <row r="29828">
          <cell r="M29828" t="str">
            <v>362133194306266122</v>
          </cell>
        </row>
        <row r="29829">
          <cell r="M29829" t="str">
            <v>362133197206146135</v>
          </cell>
        </row>
        <row r="29830">
          <cell r="M29830" t="str">
            <v>36213319730213613X</v>
          </cell>
        </row>
        <row r="29831">
          <cell r="M29831" t="str">
            <v>360732200310246127</v>
          </cell>
        </row>
        <row r="29832">
          <cell r="M29832" t="str">
            <v>362133194911296119</v>
          </cell>
        </row>
        <row r="29833">
          <cell r="M29833" t="str">
            <v>362133195403306127</v>
          </cell>
        </row>
        <row r="29834">
          <cell r="M29834" t="str">
            <v>360732198408216110</v>
          </cell>
        </row>
        <row r="29835">
          <cell r="M29835" t="str">
            <v>362133196709246117</v>
          </cell>
        </row>
        <row r="29836">
          <cell r="M29836" t="str">
            <v>362133197008186160</v>
          </cell>
        </row>
        <row r="29837">
          <cell r="M29837" t="str">
            <v>360732201306166137</v>
          </cell>
        </row>
        <row r="29838">
          <cell r="M29838" t="str">
            <v>360732201510306125</v>
          </cell>
        </row>
        <row r="29839">
          <cell r="M29839" t="str">
            <v>36213319400110611X</v>
          </cell>
        </row>
        <row r="29840">
          <cell r="M29840" t="str">
            <v>362133198306116130</v>
          </cell>
        </row>
        <row r="29841">
          <cell r="M29841" t="str">
            <v>362133195506096142</v>
          </cell>
        </row>
        <row r="29842">
          <cell r="M29842" t="str">
            <v>360732201209046117</v>
          </cell>
        </row>
        <row r="29843">
          <cell r="M29843" t="str">
            <v>362133195611196110</v>
          </cell>
        </row>
        <row r="29844">
          <cell r="M29844" t="str">
            <v>362133197205256121</v>
          </cell>
        </row>
        <row r="29845">
          <cell r="M29845" t="str">
            <v>362133196908076122</v>
          </cell>
        </row>
        <row r="29846">
          <cell r="M29846" t="str">
            <v>362133195410146117</v>
          </cell>
        </row>
        <row r="29847">
          <cell r="M29847" t="str">
            <v>362133195905026141</v>
          </cell>
        </row>
        <row r="29848">
          <cell r="M29848" t="str">
            <v>362133197701216153</v>
          </cell>
        </row>
        <row r="29849">
          <cell r="M29849" t="str">
            <v>362133196911096116</v>
          </cell>
        </row>
        <row r="29850">
          <cell r="M29850" t="str">
            <v>362133197211066121</v>
          </cell>
        </row>
        <row r="29851">
          <cell r="M29851" t="str">
            <v>362133195103266119</v>
          </cell>
        </row>
        <row r="29852">
          <cell r="M29852" t="str">
            <v>360732201305126117</v>
          </cell>
        </row>
        <row r="29853">
          <cell r="M29853" t="str">
            <v>362133196208066126</v>
          </cell>
        </row>
        <row r="29854">
          <cell r="M29854" t="str">
            <v>362133196806156113</v>
          </cell>
        </row>
        <row r="29855">
          <cell r="M29855" t="str">
            <v>362133196302066122</v>
          </cell>
        </row>
        <row r="29856">
          <cell r="M29856" t="str">
            <v>362133196501126116</v>
          </cell>
        </row>
        <row r="29857">
          <cell r="M29857" t="str">
            <v>362133197404016243</v>
          </cell>
        </row>
        <row r="29858">
          <cell r="M29858" t="str">
            <v>360732200305196110</v>
          </cell>
        </row>
        <row r="29859">
          <cell r="M29859" t="str">
            <v>362133194809156128</v>
          </cell>
        </row>
        <row r="29860">
          <cell r="M29860" t="str">
            <v>362133196601256153</v>
          </cell>
        </row>
        <row r="29861">
          <cell r="M29861" t="str">
            <v>362133196812066210</v>
          </cell>
        </row>
        <row r="29862">
          <cell r="M29862" t="str">
            <v>362133196711186141</v>
          </cell>
        </row>
        <row r="29863">
          <cell r="M29863" t="str">
            <v>362133195904136111</v>
          </cell>
        </row>
        <row r="29864">
          <cell r="M29864" t="str">
            <v>362133197009216165</v>
          </cell>
        </row>
        <row r="29865">
          <cell r="M29865" t="str">
            <v>360732200810126113</v>
          </cell>
        </row>
        <row r="29866">
          <cell r="M29866" t="str">
            <v>362133197906186111</v>
          </cell>
        </row>
        <row r="29867">
          <cell r="M29867" t="str">
            <v>36213319500410611X</v>
          </cell>
        </row>
        <row r="29868">
          <cell r="M29868" t="str">
            <v>362133198110296133</v>
          </cell>
        </row>
        <row r="29869">
          <cell r="M29869" t="str">
            <v>36213319531209611X</v>
          </cell>
        </row>
        <row r="29870">
          <cell r="M29870" t="str">
            <v>362133196202196114</v>
          </cell>
        </row>
        <row r="29871">
          <cell r="M29871" t="str">
            <v>362133197206146119</v>
          </cell>
        </row>
        <row r="29872">
          <cell r="M29872" t="str">
            <v>360732200712266147</v>
          </cell>
        </row>
        <row r="29873">
          <cell r="M29873" t="str">
            <v>360732201701086129</v>
          </cell>
        </row>
        <row r="29874">
          <cell r="M29874" t="str">
            <v>362133195706186118</v>
          </cell>
        </row>
        <row r="29875">
          <cell r="M29875" t="str">
            <v>362133196702156143</v>
          </cell>
        </row>
        <row r="29876">
          <cell r="M29876" t="str">
            <v>360732198410026113</v>
          </cell>
        </row>
        <row r="29877">
          <cell r="M29877" t="str">
            <v>362133198004176111</v>
          </cell>
        </row>
        <row r="29878">
          <cell r="M29878" t="str">
            <v>362133196306196119</v>
          </cell>
        </row>
        <row r="29879">
          <cell r="M29879" t="str">
            <v>362133196210236120</v>
          </cell>
        </row>
        <row r="29880">
          <cell r="M29880" t="str">
            <v>362133196502036112</v>
          </cell>
        </row>
        <row r="29881">
          <cell r="M29881" t="str">
            <v>362133196802016148</v>
          </cell>
        </row>
        <row r="29882">
          <cell r="M29882" t="str">
            <v>362133197306254723</v>
          </cell>
        </row>
        <row r="29883">
          <cell r="M29883" t="str">
            <v>432927196801190026</v>
          </cell>
        </row>
        <row r="29884">
          <cell r="M29884" t="str">
            <v>360732201408306137</v>
          </cell>
        </row>
        <row r="29885">
          <cell r="M29885" t="str">
            <v>362133198104256119</v>
          </cell>
        </row>
        <row r="29886">
          <cell r="M29886" t="str">
            <v>362133197701146132</v>
          </cell>
        </row>
        <row r="29887">
          <cell r="M29887" t="str">
            <v>362133196702086149</v>
          </cell>
        </row>
        <row r="29888">
          <cell r="M29888" t="str">
            <v>362133197510076119</v>
          </cell>
        </row>
        <row r="29889">
          <cell r="M29889" t="str">
            <v>362133195408056147</v>
          </cell>
        </row>
        <row r="29890">
          <cell r="M29890" t="str">
            <v>362133196002016166</v>
          </cell>
        </row>
        <row r="29891">
          <cell r="M29891" t="str">
            <v>362133195512236113</v>
          </cell>
        </row>
        <row r="29892">
          <cell r="M29892" t="str">
            <v>362133198203126117</v>
          </cell>
        </row>
        <row r="29893">
          <cell r="M29893" t="str">
            <v>362133195303166120</v>
          </cell>
        </row>
        <row r="29894">
          <cell r="M29894" t="str">
            <v>362133194810136116</v>
          </cell>
        </row>
        <row r="29895">
          <cell r="M29895" t="str">
            <v>360732201004146122</v>
          </cell>
        </row>
        <row r="29896">
          <cell r="M29896" t="str">
            <v>360732201402256116</v>
          </cell>
        </row>
        <row r="29897">
          <cell r="M29897" t="str">
            <v>360732201206176135</v>
          </cell>
        </row>
        <row r="29898">
          <cell r="M29898" t="str">
            <v>360732199909226127</v>
          </cell>
        </row>
        <row r="29899">
          <cell r="M29899" t="str">
            <v>362133196401246129</v>
          </cell>
        </row>
        <row r="29900">
          <cell r="M29900" t="str">
            <v>362133196606216118</v>
          </cell>
        </row>
        <row r="29901">
          <cell r="M29901" t="str">
            <v>362133196810226460</v>
          </cell>
        </row>
        <row r="29902">
          <cell r="M29902" t="str">
            <v>362133196308016150</v>
          </cell>
        </row>
        <row r="29903">
          <cell r="M29903" t="str">
            <v>362133196806086426</v>
          </cell>
        </row>
        <row r="29904">
          <cell r="M29904" t="str">
            <v>360732200811276113</v>
          </cell>
        </row>
        <row r="29905">
          <cell r="M29905" t="str">
            <v>362133195509206116</v>
          </cell>
        </row>
        <row r="29906">
          <cell r="M29906" t="str">
            <v>362133195412076116</v>
          </cell>
        </row>
        <row r="29907">
          <cell r="M29907" t="str">
            <v>362133196008226121</v>
          </cell>
        </row>
        <row r="29908">
          <cell r="M29908" t="str">
            <v>362133196512316118</v>
          </cell>
        </row>
        <row r="29909">
          <cell r="M29909" t="str">
            <v>360732200705246164</v>
          </cell>
        </row>
        <row r="29910">
          <cell r="M29910" t="str">
            <v>360732200510296153</v>
          </cell>
        </row>
        <row r="29911">
          <cell r="M29911" t="str">
            <v>36073220090103613X</v>
          </cell>
        </row>
        <row r="29912">
          <cell r="M29912" t="str">
            <v>362133194104106112</v>
          </cell>
        </row>
        <row r="29913">
          <cell r="M29913" t="str">
            <v>360732199911146169</v>
          </cell>
        </row>
        <row r="29914">
          <cell r="M29914" t="str">
            <v>362133196802056115</v>
          </cell>
        </row>
        <row r="29915">
          <cell r="M29915" t="str">
            <v>362133197111076162</v>
          </cell>
        </row>
        <row r="29916">
          <cell r="M29916" t="str">
            <v>36213319800708444X</v>
          </cell>
        </row>
        <row r="29917">
          <cell r="M29917" t="str">
            <v>360732200704126144</v>
          </cell>
        </row>
        <row r="29918">
          <cell r="M29918" t="str">
            <v>360732201404166122</v>
          </cell>
        </row>
        <row r="29919">
          <cell r="M29919" t="str">
            <v>360732202007066130</v>
          </cell>
        </row>
        <row r="29920">
          <cell r="M29920" t="str">
            <v>362133198111066129</v>
          </cell>
        </row>
        <row r="29921">
          <cell r="M29921" t="str">
            <v>362133196008266123</v>
          </cell>
        </row>
        <row r="29922">
          <cell r="M29922" t="str">
            <v>362133196603256122</v>
          </cell>
        </row>
        <row r="29923">
          <cell r="M29923" t="str">
            <v>362133196807080093</v>
          </cell>
        </row>
        <row r="29924">
          <cell r="M29924" t="str">
            <v>36073219851121472X</v>
          </cell>
        </row>
        <row r="29925">
          <cell r="M29925" t="str">
            <v>360732198401014161</v>
          </cell>
        </row>
        <row r="29926">
          <cell r="M29926" t="str">
            <v>36073220191206611X</v>
          </cell>
        </row>
        <row r="29927">
          <cell r="M29927" t="str">
            <v>362133195209116119</v>
          </cell>
        </row>
        <row r="29928">
          <cell r="M29928" t="str">
            <v>362133196208206125</v>
          </cell>
        </row>
        <row r="29929">
          <cell r="M29929" t="str">
            <v>360732198610086110</v>
          </cell>
        </row>
        <row r="29930">
          <cell r="M29930" t="str">
            <v>362133196511306129</v>
          </cell>
        </row>
        <row r="29931">
          <cell r="M29931" t="str">
            <v>362133196107266110</v>
          </cell>
        </row>
        <row r="29932">
          <cell r="M29932" t="str">
            <v>362133197309076133</v>
          </cell>
        </row>
        <row r="29933">
          <cell r="M29933" t="str">
            <v>362133197712174200</v>
          </cell>
        </row>
        <row r="29934">
          <cell r="M29934" t="str">
            <v>36213319621201613X</v>
          </cell>
        </row>
        <row r="29935">
          <cell r="M29935" t="str">
            <v>362133196901226116</v>
          </cell>
        </row>
        <row r="29936">
          <cell r="M29936" t="str">
            <v>360732199802186110</v>
          </cell>
        </row>
        <row r="29937">
          <cell r="M29937" t="str">
            <v>362133197202266148</v>
          </cell>
        </row>
        <row r="29938">
          <cell r="M29938" t="str">
            <v>360732198603256142</v>
          </cell>
        </row>
        <row r="29939">
          <cell r="M29939" t="str">
            <v>360732200706036134</v>
          </cell>
        </row>
        <row r="29940">
          <cell r="M29940" t="str">
            <v>362223197211153551</v>
          </cell>
        </row>
        <row r="29941">
          <cell r="M29941" t="str">
            <v>362133195704036116</v>
          </cell>
        </row>
        <row r="29942">
          <cell r="M29942" t="str">
            <v>362133195909286143</v>
          </cell>
        </row>
        <row r="29943">
          <cell r="M29943" t="str">
            <v>360732198505206117</v>
          </cell>
        </row>
        <row r="29944">
          <cell r="M29944" t="str">
            <v>36213319600826614X</v>
          </cell>
        </row>
        <row r="29945">
          <cell r="M29945" t="str">
            <v>362133195411056113</v>
          </cell>
        </row>
        <row r="29946">
          <cell r="M29946" t="str">
            <v>362133197212286126</v>
          </cell>
        </row>
        <row r="29947">
          <cell r="M29947" t="str">
            <v>360732199406156112</v>
          </cell>
        </row>
        <row r="29948">
          <cell r="M29948" t="str">
            <v>362133196410146146</v>
          </cell>
        </row>
        <row r="29949">
          <cell r="M29949" t="str">
            <v>360732201606296128</v>
          </cell>
        </row>
        <row r="29950">
          <cell r="M29950" t="str">
            <v>360732198806226111</v>
          </cell>
        </row>
        <row r="29951">
          <cell r="M29951" t="str">
            <v>360732198711226127</v>
          </cell>
        </row>
        <row r="29952">
          <cell r="M29952" t="str">
            <v>362133197010226176</v>
          </cell>
        </row>
        <row r="29953">
          <cell r="M29953" t="str">
            <v>360732200712296151</v>
          </cell>
        </row>
        <row r="29954">
          <cell r="M29954" t="str">
            <v>362133195611116117</v>
          </cell>
        </row>
        <row r="29955">
          <cell r="M29955" t="str">
            <v>360732198801156126</v>
          </cell>
        </row>
        <row r="29956">
          <cell r="M29956" t="str">
            <v>360732202103206113</v>
          </cell>
        </row>
        <row r="29957">
          <cell r="M29957" t="str">
            <v>360732199411166112</v>
          </cell>
        </row>
        <row r="29958">
          <cell r="M29958" t="str">
            <v>362133196606196110</v>
          </cell>
        </row>
        <row r="29959">
          <cell r="M29959" t="str">
            <v>360732201503126134</v>
          </cell>
        </row>
        <row r="29960">
          <cell r="M29960" t="str">
            <v>360732201706246144</v>
          </cell>
        </row>
        <row r="29961">
          <cell r="M29961" t="str">
            <v>362133197210156424</v>
          </cell>
        </row>
        <row r="29962">
          <cell r="M29962" t="str">
            <v>360124198109021820</v>
          </cell>
        </row>
        <row r="29963">
          <cell r="M29963" t="str">
            <v>360732200710016128</v>
          </cell>
        </row>
        <row r="29964">
          <cell r="M29964" t="str">
            <v>360732200909246115</v>
          </cell>
        </row>
        <row r="29965">
          <cell r="M29965" t="str">
            <v>360732201102256122</v>
          </cell>
        </row>
        <row r="29966">
          <cell r="M29966" t="str">
            <v>362133196509276119</v>
          </cell>
        </row>
        <row r="29967">
          <cell r="M29967" t="str">
            <v>362133196402076133</v>
          </cell>
        </row>
        <row r="29968">
          <cell r="M29968" t="str">
            <v>36213319610905615X</v>
          </cell>
        </row>
        <row r="29969">
          <cell r="M29969" t="str">
            <v>360732200705076150</v>
          </cell>
        </row>
        <row r="29970">
          <cell r="M29970" t="str">
            <v>36213319580404616X</v>
          </cell>
        </row>
        <row r="29971">
          <cell r="M29971" t="str">
            <v>360732200306186117</v>
          </cell>
        </row>
        <row r="29972">
          <cell r="M29972" t="str">
            <v>362133196304086207</v>
          </cell>
        </row>
        <row r="29973">
          <cell r="M29973" t="str">
            <v>360732199810075824</v>
          </cell>
        </row>
        <row r="29974">
          <cell r="M29974" t="str">
            <v>362133195505166137</v>
          </cell>
        </row>
        <row r="29975">
          <cell r="M29975" t="str">
            <v>362133196507056120</v>
          </cell>
        </row>
        <row r="29976">
          <cell r="M29976" t="str">
            <v>36073220051006001X</v>
          </cell>
        </row>
        <row r="29977">
          <cell r="M29977" t="str">
            <v>362133197004276118</v>
          </cell>
        </row>
        <row r="29978">
          <cell r="M29978" t="str">
            <v>362133197312016123</v>
          </cell>
        </row>
        <row r="29979">
          <cell r="M29979" t="str">
            <v>360732200012136122</v>
          </cell>
        </row>
        <row r="29980">
          <cell r="M29980" t="str">
            <v>360732200711266145</v>
          </cell>
        </row>
        <row r="29981">
          <cell r="M29981" t="str">
            <v>360732200301036144</v>
          </cell>
        </row>
        <row r="29982">
          <cell r="M29982" t="str">
            <v>362133197305146114</v>
          </cell>
        </row>
        <row r="29983">
          <cell r="M29983" t="str">
            <v>36073220100911615X</v>
          </cell>
        </row>
        <row r="29984">
          <cell r="M29984" t="str">
            <v>360732198503016424</v>
          </cell>
        </row>
        <row r="29985">
          <cell r="M29985" t="str">
            <v>362133198104186157</v>
          </cell>
        </row>
        <row r="29986">
          <cell r="M29986" t="str">
            <v>360732200310016129</v>
          </cell>
        </row>
        <row r="29987">
          <cell r="M29987" t="str">
            <v>362133197309106136</v>
          </cell>
        </row>
        <row r="29988">
          <cell r="M29988" t="str">
            <v>362133197405296160</v>
          </cell>
        </row>
        <row r="29989">
          <cell r="M29989" t="str">
            <v>360732200506046119</v>
          </cell>
        </row>
        <row r="29990">
          <cell r="M29990" t="str">
            <v>362133196411106111</v>
          </cell>
        </row>
        <row r="29991">
          <cell r="M29991" t="str">
            <v>362133195701034123</v>
          </cell>
        </row>
        <row r="29992">
          <cell r="M29992" t="str">
            <v>362133198207186133</v>
          </cell>
        </row>
        <row r="29993">
          <cell r="M29993" t="str">
            <v>362133194204286122</v>
          </cell>
        </row>
        <row r="29994">
          <cell r="M29994" t="str">
            <v>36073220080216614X</v>
          </cell>
        </row>
        <row r="29995">
          <cell r="M29995" t="str">
            <v>360732200611096142</v>
          </cell>
        </row>
        <row r="29996">
          <cell r="M29996" t="str">
            <v>36073220090704611X</v>
          </cell>
        </row>
        <row r="29997">
          <cell r="M29997" t="str">
            <v>362133196503186120</v>
          </cell>
        </row>
        <row r="29998">
          <cell r="M29998" t="str">
            <v>36073220150509616X</v>
          </cell>
        </row>
        <row r="29999">
          <cell r="M29999" t="str">
            <v>360732201401276115</v>
          </cell>
        </row>
        <row r="30000">
          <cell r="M30000" t="str">
            <v>360732200408246117</v>
          </cell>
        </row>
        <row r="30001">
          <cell r="M30001" t="str">
            <v>362133197407086159</v>
          </cell>
        </row>
        <row r="30002">
          <cell r="M30002" t="str">
            <v>362133197501112843</v>
          </cell>
        </row>
        <row r="30003">
          <cell r="M30003" t="str">
            <v>362133195606116163</v>
          </cell>
        </row>
        <row r="30004">
          <cell r="M30004" t="str">
            <v>362133196606166122</v>
          </cell>
        </row>
        <row r="30005">
          <cell r="M30005" t="str">
            <v>360732200601236148</v>
          </cell>
        </row>
        <row r="30006">
          <cell r="M30006" t="str">
            <v>36073220040831612X</v>
          </cell>
        </row>
        <row r="30007">
          <cell r="M30007" t="str">
            <v>360732200709256175</v>
          </cell>
        </row>
        <row r="30008">
          <cell r="M30008" t="str">
            <v>362133193805106129</v>
          </cell>
        </row>
        <row r="30009">
          <cell r="M30009" t="str">
            <v>36242619971212482X</v>
          </cell>
        </row>
        <row r="30010">
          <cell r="M30010" t="str">
            <v>362426197206234824</v>
          </cell>
        </row>
        <row r="30011">
          <cell r="M30011" t="str">
            <v>362426197210224813</v>
          </cell>
        </row>
        <row r="30012">
          <cell r="M30012" t="str">
            <v>360732200207296126</v>
          </cell>
        </row>
        <row r="30013">
          <cell r="M30013" t="str">
            <v>360732200603096134</v>
          </cell>
        </row>
        <row r="30014">
          <cell r="M30014" t="str">
            <v>360732200501046128</v>
          </cell>
        </row>
        <row r="30015">
          <cell r="M30015" t="str">
            <v>362133194309096157</v>
          </cell>
        </row>
        <row r="30016">
          <cell r="M30016" t="str">
            <v>362133194512236127</v>
          </cell>
        </row>
        <row r="30017">
          <cell r="M30017" t="str">
            <v>362133195510026147</v>
          </cell>
        </row>
        <row r="30018">
          <cell r="M30018" t="str">
            <v>360732200301026114</v>
          </cell>
        </row>
        <row r="30019">
          <cell r="M30019" t="str">
            <v>362133194606156128</v>
          </cell>
        </row>
        <row r="30020">
          <cell r="M30020" t="str">
            <v>362133197103176139</v>
          </cell>
        </row>
        <row r="30021">
          <cell r="M30021" t="str">
            <v>360732200809156147</v>
          </cell>
        </row>
        <row r="30022">
          <cell r="M30022" t="str">
            <v>36213319360905611X</v>
          </cell>
        </row>
        <row r="30023">
          <cell r="M30023" t="str">
            <v>362133197603016123</v>
          </cell>
        </row>
        <row r="30024">
          <cell r="M30024" t="str">
            <v>362133196309156147</v>
          </cell>
        </row>
        <row r="30025">
          <cell r="M30025" t="str">
            <v>360732198503256137</v>
          </cell>
        </row>
        <row r="30026">
          <cell r="M30026" t="str">
            <v>362133195302076115</v>
          </cell>
        </row>
        <row r="30027">
          <cell r="M30027" t="str">
            <v>362133195403106141</v>
          </cell>
        </row>
        <row r="30028">
          <cell r="M30028" t="str">
            <v>362133197811046132</v>
          </cell>
        </row>
        <row r="30029">
          <cell r="M30029" t="str">
            <v>360732198511276111</v>
          </cell>
        </row>
        <row r="30030">
          <cell r="M30030" t="str">
            <v>36073220101225617X</v>
          </cell>
        </row>
        <row r="30031">
          <cell r="M30031" t="str">
            <v>362133194602156112</v>
          </cell>
        </row>
        <row r="30032">
          <cell r="M30032" t="str">
            <v>362133195305016126</v>
          </cell>
        </row>
        <row r="30033">
          <cell r="M30033" t="str">
            <v>360732200205156111</v>
          </cell>
        </row>
        <row r="30034">
          <cell r="M30034" t="str">
            <v>362133196710086130</v>
          </cell>
        </row>
        <row r="30035">
          <cell r="M30035" t="str">
            <v>360732200706016125</v>
          </cell>
        </row>
        <row r="30036">
          <cell r="M30036" t="str">
            <v>362133195311106160</v>
          </cell>
        </row>
        <row r="30037">
          <cell r="M30037" t="str">
            <v>360732198606266119</v>
          </cell>
        </row>
        <row r="30038">
          <cell r="M30038" t="str">
            <v>360732200909296112</v>
          </cell>
        </row>
        <row r="30039">
          <cell r="M30039" t="str">
            <v>362133194012166118</v>
          </cell>
        </row>
        <row r="30040">
          <cell r="M30040" t="str">
            <v>362133196810266139</v>
          </cell>
        </row>
        <row r="30041">
          <cell r="M30041" t="str">
            <v>362133195812136122</v>
          </cell>
        </row>
        <row r="30042">
          <cell r="M30042" t="str">
            <v>362133196312156164</v>
          </cell>
        </row>
        <row r="30043">
          <cell r="M30043" t="str">
            <v>362133195907105820</v>
          </cell>
        </row>
        <row r="30044">
          <cell r="M30044" t="str">
            <v>362133197705196129</v>
          </cell>
        </row>
        <row r="30045">
          <cell r="M30045" t="str">
            <v>362133197901236140</v>
          </cell>
        </row>
        <row r="30046">
          <cell r="M30046" t="str">
            <v>362133195005116117</v>
          </cell>
        </row>
        <row r="30047">
          <cell r="M30047" t="str">
            <v>36213319720923611X</v>
          </cell>
        </row>
        <row r="30048">
          <cell r="M30048" t="str">
            <v>36213319771222612X</v>
          </cell>
        </row>
        <row r="30049">
          <cell r="M30049" t="str">
            <v>362133195512216120</v>
          </cell>
        </row>
        <row r="30050">
          <cell r="M30050" t="str">
            <v>360732198806196143</v>
          </cell>
        </row>
        <row r="30051">
          <cell r="M30051" t="str">
            <v>360732201505136133</v>
          </cell>
        </row>
        <row r="30052">
          <cell r="M30052" t="str">
            <v>360732201505136117</v>
          </cell>
        </row>
        <row r="30053">
          <cell r="M30053" t="str">
            <v>360732198406166113</v>
          </cell>
        </row>
        <row r="30054">
          <cell r="M30054" t="str">
            <v>36213319560303615X</v>
          </cell>
        </row>
        <row r="30055">
          <cell r="M30055" t="str">
            <v>360732198807196137</v>
          </cell>
        </row>
        <row r="30056">
          <cell r="M30056" t="str">
            <v>362133196007246112</v>
          </cell>
        </row>
        <row r="30057">
          <cell r="M30057" t="str">
            <v>362133195308186112</v>
          </cell>
        </row>
        <row r="30058">
          <cell r="M30058" t="str">
            <v>362133196210016160</v>
          </cell>
        </row>
        <row r="30059">
          <cell r="M30059" t="str">
            <v>360732199106156137</v>
          </cell>
        </row>
        <row r="30060">
          <cell r="M30060" t="str">
            <v>362133196901196164</v>
          </cell>
        </row>
        <row r="30061">
          <cell r="M30061" t="str">
            <v>360732200803116136</v>
          </cell>
        </row>
        <row r="30062">
          <cell r="M30062" t="str">
            <v>360732201011046111</v>
          </cell>
        </row>
        <row r="30063">
          <cell r="M30063" t="str">
            <v>360732201810146127</v>
          </cell>
        </row>
        <row r="30064">
          <cell r="M30064" t="str">
            <v>362133196707306112</v>
          </cell>
        </row>
        <row r="30065">
          <cell r="M30065" t="str">
            <v>362133196508106134</v>
          </cell>
        </row>
        <row r="30066">
          <cell r="M30066" t="str">
            <v>362133197207066129</v>
          </cell>
        </row>
        <row r="30067">
          <cell r="M30067" t="str">
            <v>362133197706166140</v>
          </cell>
        </row>
        <row r="30068">
          <cell r="M30068" t="str">
            <v>362133195804256124</v>
          </cell>
        </row>
        <row r="30069">
          <cell r="M30069" t="str">
            <v>362133197910316134</v>
          </cell>
        </row>
        <row r="30070">
          <cell r="M30070" t="str">
            <v>362133197406106138</v>
          </cell>
        </row>
        <row r="30071">
          <cell r="M30071" t="str">
            <v>362133196408196128</v>
          </cell>
        </row>
        <row r="30072">
          <cell r="M30072" t="str">
            <v>36073219861219617X</v>
          </cell>
        </row>
        <row r="30073">
          <cell r="M30073" t="str">
            <v>362133194007156134</v>
          </cell>
        </row>
        <row r="30074">
          <cell r="M30074" t="str">
            <v>360732201101286127</v>
          </cell>
        </row>
        <row r="30075">
          <cell r="M30075" t="str">
            <v>362133196203176123</v>
          </cell>
        </row>
        <row r="30076">
          <cell r="M30076" t="str">
            <v>360732198701156110</v>
          </cell>
        </row>
        <row r="30077">
          <cell r="M30077" t="str">
            <v>362133196702256136</v>
          </cell>
        </row>
        <row r="30078">
          <cell r="M30078" t="str">
            <v>362133194801026126</v>
          </cell>
        </row>
        <row r="30079">
          <cell r="M30079" t="str">
            <v>362133198304126116</v>
          </cell>
        </row>
        <row r="30080">
          <cell r="M30080" t="str">
            <v>362133193603046121</v>
          </cell>
        </row>
        <row r="30081">
          <cell r="M30081" t="str">
            <v>362133194612246111</v>
          </cell>
        </row>
        <row r="30082">
          <cell r="M30082" t="str">
            <v>362133195612136128</v>
          </cell>
        </row>
        <row r="30083">
          <cell r="M30083" t="str">
            <v>362133195211226114</v>
          </cell>
        </row>
        <row r="30084">
          <cell r="M30084" t="str">
            <v>362133195712266122</v>
          </cell>
        </row>
        <row r="30085">
          <cell r="M30085" t="str">
            <v>362133194905136143</v>
          </cell>
        </row>
        <row r="30086">
          <cell r="M30086" t="str">
            <v>36073219860221619X</v>
          </cell>
        </row>
        <row r="30087">
          <cell r="M30087" t="str">
            <v>36073220100515612X</v>
          </cell>
        </row>
        <row r="30088">
          <cell r="M30088" t="str">
            <v>36073220171125611X</v>
          </cell>
        </row>
        <row r="30089">
          <cell r="M30089" t="str">
            <v>362133196605046110</v>
          </cell>
        </row>
        <row r="30090">
          <cell r="M30090" t="str">
            <v>362133196501046116</v>
          </cell>
        </row>
        <row r="30091">
          <cell r="M30091" t="str">
            <v>362133197306196447</v>
          </cell>
        </row>
        <row r="30092">
          <cell r="M30092" t="str">
            <v>362133195806116125</v>
          </cell>
        </row>
        <row r="30093">
          <cell r="M30093" t="str">
            <v>360732200903036141</v>
          </cell>
        </row>
        <row r="30094">
          <cell r="M30094" t="str">
            <v>360732200612236127</v>
          </cell>
        </row>
        <row r="30095">
          <cell r="M30095" t="str">
            <v>362133196007256126</v>
          </cell>
        </row>
        <row r="30096">
          <cell r="M30096" t="str">
            <v>362133197504026422</v>
          </cell>
        </row>
        <row r="30097">
          <cell r="M30097" t="str">
            <v>362133194910226127</v>
          </cell>
        </row>
        <row r="30098">
          <cell r="M30098" t="str">
            <v>360732200407086115</v>
          </cell>
        </row>
        <row r="30099">
          <cell r="M30099" t="str">
            <v>362133197509286127</v>
          </cell>
        </row>
        <row r="30100">
          <cell r="M30100" t="str">
            <v>362133197310306143</v>
          </cell>
        </row>
        <row r="30101">
          <cell r="M30101" t="str">
            <v>360732201606076117</v>
          </cell>
        </row>
        <row r="30102">
          <cell r="M30102" t="str">
            <v>362133196910026140</v>
          </cell>
        </row>
        <row r="30103">
          <cell r="M30103" t="str">
            <v>360732200610126119</v>
          </cell>
        </row>
        <row r="30104">
          <cell r="M30104" t="str">
            <v>360732201412276110</v>
          </cell>
        </row>
        <row r="30105">
          <cell r="M30105" t="str">
            <v>360732201608266117</v>
          </cell>
        </row>
        <row r="30106">
          <cell r="M30106" t="str">
            <v>362133198001076115</v>
          </cell>
        </row>
        <row r="30107">
          <cell r="M30107" t="str">
            <v>36213319511216611X</v>
          </cell>
        </row>
        <row r="30108">
          <cell r="M30108" t="str">
            <v>36073219860816612X</v>
          </cell>
        </row>
        <row r="30109">
          <cell r="M30109" t="str">
            <v>362133196710266123</v>
          </cell>
        </row>
        <row r="30110">
          <cell r="M30110" t="str">
            <v>360732201701126119</v>
          </cell>
        </row>
        <row r="30111">
          <cell r="M30111" t="str">
            <v>362133196106276114</v>
          </cell>
        </row>
        <row r="30112">
          <cell r="M30112" t="str">
            <v>362133195103166118</v>
          </cell>
        </row>
        <row r="30113">
          <cell r="M30113" t="str">
            <v>36213319530605612X</v>
          </cell>
        </row>
        <row r="30114">
          <cell r="M30114" t="str">
            <v>362133195207036131</v>
          </cell>
        </row>
        <row r="30115">
          <cell r="M30115" t="str">
            <v>360732199101056110</v>
          </cell>
        </row>
        <row r="30116">
          <cell r="M30116" t="str">
            <v>36213319650818612X</v>
          </cell>
        </row>
        <row r="30117">
          <cell r="M30117" t="str">
            <v>360732201305086127</v>
          </cell>
        </row>
        <row r="30118">
          <cell r="M30118" t="str">
            <v>360732201701106118</v>
          </cell>
        </row>
        <row r="30119">
          <cell r="M30119" t="str">
            <v>360732201503256131</v>
          </cell>
        </row>
        <row r="30120">
          <cell r="M30120" t="str">
            <v>362133196805086133</v>
          </cell>
        </row>
        <row r="30121">
          <cell r="M30121" t="str">
            <v>362133195904036110</v>
          </cell>
        </row>
        <row r="30122">
          <cell r="M30122" t="str">
            <v>362133196411106162</v>
          </cell>
        </row>
        <row r="30123">
          <cell r="M30123" t="str">
            <v>360732201304136110</v>
          </cell>
        </row>
        <row r="30124">
          <cell r="M30124" t="str">
            <v>360732201502246142</v>
          </cell>
        </row>
        <row r="30125">
          <cell r="M30125" t="str">
            <v>362133196304286161</v>
          </cell>
        </row>
        <row r="30126">
          <cell r="M30126" t="str">
            <v>362133196706076124</v>
          </cell>
        </row>
        <row r="30127">
          <cell r="M30127" t="str">
            <v>362133198206156127</v>
          </cell>
        </row>
        <row r="30128">
          <cell r="M30128" t="str">
            <v>360732201411016181</v>
          </cell>
        </row>
        <row r="30129">
          <cell r="M30129" t="str">
            <v>362133196105276139</v>
          </cell>
        </row>
        <row r="30130">
          <cell r="M30130" t="str">
            <v>360732200706016205</v>
          </cell>
        </row>
        <row r="30131">
          <cell r="M30131" t="str">
            <v>362133196502016138</v>
          </cell>
        </row>
        <row r="30132">
          <cell r="M30132" t="str">
            <v>360732199304131766</v>
          </cell>
        </row>
        <row r="30133">
          <cell r="M30133" t="str">
            <v>362133197812136113</v>
          </cell>
        </row>
        <row r="30134">
          <cell r="M30134" t="str">
            <v>362133195411206134</v>
          </cell>
        </row>
        <row r="30135">
          <cell r="M30135" t="str">
            <v>362133193810166126</v>
          </cell>
        </row>
        <row r="30136">
          <cell r="M30136" t="str">
            <v>362133196706016199</v>
          </cell>
        </row>
        <row r="30137">
          <cell r="M30137" t="str">
            <v>362133194508116114</v>
          </cell>
        </row>
        <row r="30138">
          <cell r="M30138" t="str">
            <v>362133195601086145</v>
          </cell>
        </row>
        <row r="30139">
          <cell r="M30139" t="str">
            <v>360732200811126123</v>
          </cell>
        </row>
        <row r="30140">
          <cell r="M30140" t="str">
            <v>362133194509156134</v>
          </cell>
        </row>
        <row r="30141">
          <cell r="M30141" t="str">
            <v>36213319540823613X</v>
          </cell>
        </row>
        <row r="30142">
          <cell r="M30142" t="str">
            <v>36213319690916612X</v>
          </cell>
        </row>
        <row r="30143">
          <cell r="M30143" t="str">
            <v>362133197702226118</v>
          </cell>
        </row>
        <row r="30144">
          <cell r="M30144" t="str">
            <v>360732199309186117</v>
          </cell>
        </row>
        <row r="30145">
          <cell r="M30145" t="str">
            <v>362133196505206121</v>
          </cell>
        </row>
        <row r="30146">
          <cell r="M30146" t="str">
            <v>362133196205096143</v>
          </cell>
        </row>
        <row r="30147">
          <cell r="M30147" t="str">
            <v>362133195806286132</v>
          </cell>
        </row>
        <row r="30148">
          <cell r="M30148" t="str">
            <v>362133195707236121</v>
          </cell>
        </row>
        <row r="30149">
          <cell r="M30149" t="str">
            <v>362133197202236117</v>
          </cell>
        </row>
        <row r="30150">
          <cell r="M30150" t="str">
            <v>362133194207096121</v>
          </cell>
        </row>
        <row r="30151">
          <cell r="M30151" t="str">
            <v>362133196603196115</v>
          </cell>
        </row>
        <row r="30152">
          <cell r="M30152" t="str">
            <v>362133196607066115</v>
          </cell>
        </row>
        <row r="30153">
          <cell r="M30153" t="str">
            <v>362133196203096123</v>
          </cell>
        </row>
        <row r="30154">
          <cell r="M30154" t="str">
            <v>360732198403126132</v>
          </cell>
        </row>
        <row r="30155">
          <cell r="M30155" t="str">
            <v>362133195308116122</v>
          </cell>
        </row>
        <row r="30156">
          <cell r="M30156" t="str">
            <v>360732201003266122</v>
          </cell>
        </row>
        <row r="30157">
          <cell r="M30157" t="str">
            <v>362133196612286139</v>
          </cell>
        </row>
        <row r="30158">
          <cell r="M30158" t="str">
            <v>362133194306156126</v>
          </cell>
        </row>
        <row r="30159">
          <cell r="M30159" t="str">
            <v>360732200701126114</v>
          </cell>
        </row>
        <row r="30160">
          <cell r="M30160" t="str">
            <v>362133195305066115</v>
          </cell>
        </row>
        <row r="30161">
          <cell r="M30161" t="str">
            <v>362133195805156168</v>
          </cell>
        </row>
        <row r="30162">
          <cell r="M30162" t="str">
            <v>362133195102116127</v>
          </cell>
        </row>
        <row r="30163">
          <cell r="M30163" t="str">
            <v>362133196811126154</v>
          </cell>
        </row>
        <row r="30164">
          <cell r="M30164" t="str">
            <v>362133195409176124</v>
          </cell>
        </row>
        <row r="30165">
          <cell r="M30165" t="str">
            <v>362133197901076116</v>
          </cell>
        </row>
        <row r="30166">
          <cell r="M30166" t="str">
            <v>659001195608160052</v>
          </cell>
        </row>
        <row r="30167">
          <cell r="M30167" t="str">
            <v>659001196012040046</v>
          </cell>
        </row>
        <row r="30168">
          <cell r="M30168" t="str">
            <v>360732199006256114</v>
          </cell>
        </row>
        <row r="30169">
          <cell r="M30169" t="str">
            <v>362133196710186115</v>
          </cell>
        </row>
        <row r="30170">
          <cell r="M30170" t="str">
            <v>362133195603016140</v>
          </cell>
        </row>
        <row r="30171">
          <cell r="M30171" t="str">
            <v>360732201611280075</v>
          </cell>
        </row>
        <row r="30172">
          <cell r="M30172" t="str">
            <v>362133196802106135</v>
          </cell>
        </row>
        <row r="30173">
          <cell r="M30173" t="str">
            <v>362133194208216121</v>
          </cell>
        </row>
        <row r="30174">
          <cell r="M30174" t="str">
            <v>360732200706016117</v>
          </cell>
        </row>
        <row r="30175">
          <cell r="M30175" t="str">
            <v>360732201111246110</v>
          </cell>
        </row>
        <row r="30176">
          <cell r="M30176" t="str">
            <v>362133195508236129</v>
          </cell>
        </row>
        <row r="30177">
          <cell r="M30177" t="str">
            <v>362133195908166166</v>
          </cell>
        </row>
        <row r="30178">
          <cell r="M30178" t="str">
            <v>362133195803156113</v>
          </cell>
        </row>
        <row r="30179">
          <cell r="M30179" t="str">
            <v>362133195112156114</v>
          </cell>
        </row>
        <row r="30180">
          <cell r="M30180" t="str">
            <v>360732200706096129</v>
          </cell>
        </row>
        <row r="30181">
          <cell r="M30181" t="str">
            <v>362133196711126181</v>
          </cell>
        </row>
        <row r="30182">
          <cell r="M30182" t="str">
            <v>360732200306306123</v>
          </cell>
        </row>
        <row r="30183">
          <cell r="M30183" t="str">
            <v>360732200512256112</v>
          </cell>
        </row>
        <row r="30184">
          <cell r="M30184" t="str">
            <v>362133195106056205</v>
          </cell>
        </row>
        <row r="30185">
          <cell r="M30185" t="str">
            <v>362133196308096162</v>
          </cell>
        </row>
        <row r="30186">
          <cell r="M30186" t="str">
            <v>362133194204176118</v>
          </cell>
        </row>
        <row r="30187">
          <cell r="M30187" t="str">
            <v>362133196105216128</v>
          </cell>
        </row>
        <row r="30188">
          <cell r="M30188" t="str">
            <v>362133194801046143</v>
          </cell>
        </row>
        <row r="30189">
          <cell r="M30189" t="str">
            <v>362133195411106141</v>
          </cell>
        </row>
        <row r="30190">
          <cell r="M30190" t="str">
            <v>360732199002041722</v>
          </cell>
        </row>
        <row r="30191">
          <cell r="M30191" t="str">
            <v>360732201906266131</v>
          </cell>
        </row>
        <row r="30192">
          <cell r="M30192" t="str">
            <v>360732201706266137</v>
          </cell>
        </row>
        <row r="30193">
          <cell r="M30193" t="str">
            <v>360732198704096133</v>
          </cell>
        </row>
        <row r="30194">
          <cell r="M30194" t="str">
            <v>362133195902156151</v>
          </cell>
        </row>
        <row r="30195">
          <cell r="M30195" t="str">
            <v>362133197405046137</v>
          </cell>
        </row>
        <row r="30196">
          <cell r="M30196" t="str">
            <v>362133196911136114</v>
          </cell>
        </row>
        <row r="30197">
          <cell r="M30197" t="str">
            <v>362133197212026199</v>
          </cell>
        </row>
        <row r="30198">
          <cell r="M30198" t="str">
            <v>362133195609076128</v>
          </cell>
        </row>
        <row r="30199">
          <cell r="M30199" t="str">
            <v>362133195406096110</v>
          </cell>
        </row>
        <row r="30200">
          <cell r="M30200" t="str">
            <v>360732200907106135</v>
          </cell>
        </row>
        <row r="30201">
          <cell r="M30201" t="str">
            <v>360732200412106117</v>
          </cell>
        </row>
        <row r="30202">
          <cell r="M30202" t="str">
            <v>362133197404226144</v>
          </cell>
        </row>
        <row r="30203">
          <cell r="M30203" t="str">
            <v>362133196406066127</v>
          </cell>
        </row>
        <row r="30204">
          <cell r="M30204" t="str">
            <v>362133197307086127</v>
          </cell>
        </row>
        <row r="30205">
          <cell r="M30205" t="str">
            <v>362133197906016139</v>
          </cell>
        </row>
        <row r="30206">
          <cell r="M30206" t="str">
            <v>362133196104056118</v>
          </cell>
        </row>
        <row r="30207">
          <cell r="M30207" t="str">
            <v>362133196005156148</v>
          </cell>
        </row>
        <row r="30208">
          <cell r="M30208" t="str">
            <v>360732200807066113</v>
          </cell>
        </row>
        <row r="30209">
          <cell r="M30209" t="str">
            <v>362133196512166113</v>
          </cell>
        </row>
        <row r="30210">
          <cell r="M30210" t="str">
            <v>362133196311136145</v>
          </cell>
        </row>
        <row r="30211">
          <cell r="M30211" t="str">
            <v>360732200311026118</v>
          </cell>
        </row>
        <row r="30212">
          <cell r="M30212" t="str">
            <v>362133198102275826</v>
          </cell>
        </row>
        <row r="30213">
          <cell r="M30213" t="str">
            <v>360732200710236147</v>
          </cell>
        </row>
        <row r="30214">
          <cell r="M30214" t="str">
            <v>360732200601126125</v>
          </cell>
        </row>
        <row r="30215">
          <cell r="M30215" t="str">
            <v>362133195308086170</v>
          </cell>
        </row>
        <row r="30216">
          <cell r="M30216" t="str">
            <v>362133195510216127</v>
          </cell>
        </row>
        <row r="30217">
          <cell r="M30217" t="str">
            <v>362133197104216155</v>
          </cell>
        </row>
        <row r="30218">
          <cell r="M30218" t="str">
            <v>362133196007136124</v>
          </cell>
        </row>
        <row r="30219">
          <cell r="M30219" t="str">
            <v>362133195805216132</v>
          </cell>
        </row>
        <row r="30220">
          <cell r="M30220" t="str">
            <v>362133197208196128</v>
          </cell>
        </row>
        <row r="30221">
          <cell r="M30221" t="str">
            <v>362133197112106124</v>
          </cell>
        </row>
        <row r="30222">
          <cell r="M30222" t="str">
            <v>362133197509036144</v>
          </cell>
        </row>
        <row r="30223">
          <cell r="M30223" t="str">
            <v>360732200402066131</v>
          </cell>
        </row>
        <row r="30224">
          <cell r="M30224" t="str">
            <v>360732200406136117</v>
          </cell>
        </row>
        <row r="30225">
          <cell r="M30225" t="str">
            <v>360732200209166122</v>
          </cell>
        </row>
        <row r="30226">
          <cell r="M30226" t="str">
            <v>360732199110106132</v>
          </cell>
        </row>
        <row r="30227">
          <cell r="M30227" t="str">
            <v>360732200804016110</v>
          </cell>
        </row>
        <row r="30228">
          <cell r="M30228" t="str">
            <v>360732201102216112</v>
          </cell>
        </row>
        <row r="30229">
          <cell r="M30229" t="str">
            <v>360732200612126120</v>
          </cell>
        </row>
        <row r="30230">
          <cell r="M30230" t="str">
            <v>362133195110306131</v>
          </cell>
        </row>
        <row r="30231">
          <cell r="M30231" t="str">
            <v>362133195508026148</v>
          </cell>
        </row>
        <row r="30232">
          <cell r="M30232" t="str">
            <v>360732200410310026</v>
          </cell>
        </row>
        <row r="30233">
          <cell r="M30233" t="str">
            <v>360732201010316132</v>
          </cell>
        </row>
        <row r="30234">
          <cell r="M30234" t="str">
            <v>360732200608046128</v>
          </cell>
        </row>
        <row r="30235">
          <cell r="M30235" t="str">
            <v>360732199209096157</v>
          </cell>
        </row>
        <row r="30236">
          <cell r="M30236" t="str">
            <v>360732199412036133</v>
          </cell>
        </row>
        <row r="30237">
          <cell r="M30237" t="str">
            <v>362133195811256130</v>
          </cell>
        </row>
        <row r="30238">
          <cell r="M30238" t="str">
            <v>360732201307156133</v>
          </cell>
        </row>
        <row r="30239">
          <cell r="M30239" t="str">
            <v>362133197805095325</v>
          </cell>
        </row>
        <row r="30240">
          <cell r="M30240" t="str">
            <v>362133196106076112</v>
          </cell>
        </row>
        <row r="30241">
          <cell r="M30241" t="str">
            <v>362133196008286116</v>
          </cell>
        </row>
        <row r="30242">
          <cell r="M30242" t="str">
            <v>36213319611123615X</v>
          </cell>
        </row>
        <row r="30243">
          <cell r="M30243" t="str">
            <v>362133196505106200</v>
          </cell>
        </row>
        <row r="30244">
          <cell r="M30244" t="str">
            <v>36073219900909611X</v>
          </cell>
        </row>
        <row r="30245">
          <cell r="M30245" t="str">
            <v>362133195907086121</v>
          </cell>
        </row>
        <row r="30246">
          <cell r="M30246" t="str">
            <v>360732201010146153</v>
          </cell>
        </row>
        <row r="30247">
          <cell r="M30247" t="str">
            <v>36213319670405612X</v>
          </cell>
        </row>
        <row r="30248">
          <cell r="M30248" t="str">
            <v>360732200701016230</v>
          </cell>
        </row>
        <row r="30249">
          <cell r="M30249" t="str">
            <v>362133196004016135</v>
          </cell>
        </row>
        <row r="30250">
          <cell r="M30250" t="str">
            <v>360732200306096111</v>
          </cell>
        </row>
        <row r="30251">
          <cell r="M30251" t="str">
            <v>360732200607276132</v>
          </cell>
        </row>
        <row r="30252">
          <cell r="M30252" t="str">
            <v>360732201411296128</v>
          </cell>
        </row>
        <row r="30253">
          <cell r="M30253" t="str">
            <v>360732200711236122</v>
          </cell>
        </row>
        <row r="30254">
          <cell r="M30254" t="str">
            <v>362133196803076118</v>
          </cell>
        </row>
        <row r="30255">
          <cell r="M30255" t="str">
            <v>362133197012096117</v>
          </cell>
        </row>
        <row r="30256">
          <cell r="M30256" t="str">
            <v>360732200611076117</v>
          </cell>
        </row>
        <row r="30257">
          <cell r="M30257" t="str">
            <v>360732200806166171</v>
          </cell>
        </row>
        <row r="30258">
          <cell r="M30258" t="str">
            <v>36073220070404611X</v>
          </cell>
        </row>
        <row r="30259">
          <cell r="M30259" t="str">
            <v>362133197103196121</v>
          </cell>
        </row>
        <row r="30260">
          <cell r="M30260" t="str">
            <v>362133194805106123</v>
          </cell>
        </row>
        <row r="30261">
          <cell r="M30261" t="str">
            <v>362133195607086111</v>
          </cell>
        </row>
        <row r="30262">
          <cell r="M30262" t="str">
            <v>362133195905066127</v>
          </cell>
        </row>
        <row r="30263">
          <cell r="M30263" t="str">
            <v>360732201711166165</v>
          </cell>
        </row>
        <row r="30264">
          <cell r="M30264" t="str">
            <v>360732200602036121</v>
          </cell>
        </row>
        <row r="30265">
          <cell r="M30265" t="str">
            <v>360732200801276160</v>
          </cell>
        </row>
        <row r="30266">
          <cell r="M30266" t="str">
            <v>360732201509156123</v>
          </cell>
        </row>
        <row r="30267">
          <cell r="M30267" t="str">
            <v>362133197105266111</v>
          </cell>
        </row>
        <row r="30268">
          <cell r="M30268" t="str">
            <v>362133196804016133</v>
          </cell>
        </row>
        <row r="30269">
          <cell r="M30269" t="str">
            <v>362133197401016176</v>
          </cell>
        </row>
        <row r="30270">
          <cell r="M30270" t="str">
            <v>360732200601276190</v>
          </cell>
        </row>
        <row r="30271">
          <cell r="M30271" t="str">
            <v>362133197512296158</v>
          </cell>
        </row>
        <row r="30272">
          <cell r="M30272" t="str">
            <v>360732201010276142</v>
          </cell>
        </row>
        <row r="30273">
          <cell r="M30273" t="str">
            <v>362133197301025825</v>
          </cell>
        </row>
        <row r="30274">
          <cell r="M30274" t="str">
            <v>362133195210116140</v>
          </cell>
        </row>
        <row r="30275">
          <cell r="M30275" t="str">
            <v>362133197207216115</v>
          </cell>
        </row>
        <row r="30276">
          <cell r="M30276" t="str">
            <v>360732200711056113</v>
          </cell>
        </row>
        <row r="30277">
          <cell r="M30277" t="str">
            <v>360732199802016111</v>
          </cell>
        </row>
        <row r="30278">
          <cell r="M30278" t="str">
            <v>362133195502106147</v>
          </cell>
        </row>
        <row r="30279">
          <cell r="M30279" t="str">
            <v>362133194507236122</v>
          </cell>
        </row>
        <row r="30280">
          <cell r="M30280" t="str">
            <v>362133197807116177</v>
          </cell>
        </row>
        <row r="30281">
          <cell r="M30281" t="str">
            <v>362133197307266152</v>
          </cell>
        </row>
        <row r="30282">
          <cell r="M30282" t="str">
            <v>362133195809099113</v>
          </cell>
        </row>
        <row r="30283">
          <cell r="M30283" t="str">
            <v>362133197103016119</v>
          </cell>
        </row>
        <row r="30284">
          <cell r="M30284" t="str">
            <v>362133196809026146</v>
          </cell>
        </row>
        <row r="30285">
          <cell r="M30285" t="str">
            <v>362133197108276163</v>
          </cell>
        </row>
        <row r="30286">
          <cell r="M30286" t="str">
            <v>362133198304176113</v>
          </cell>
        </row>
        <row r="30287">
          <cell r="M30287" t="str">
            <v>362133195305266117</v>
          </cell>
        </row>
        <row r="30288">
          <cell r="M30288" t="str">
            <v>362133195903136128</v>
          </cell>
        </row>
        <row r="30289">
          <cell r="M30289" t="str">
            <v>362133197011026184</v>
          </cell>
        </row>
        <row r="30290">
          <cell r="M30290" t="str">
            <v>362133194804096111</v>
          </cell>
        </row>
        <row r="30291">
          <cell r="M30291" t="str">
            <v>360732200506026118</v>
          </cell>
        </row>
        <row r="30292">
          <cell r="M30292" t="str">
            <v>36213319510301611X</v>
          </cell>
        </row>
        <row r="30293">
          <cell r="M30293" t="str">
            <v>362133195204056129</v>
          </cell>
        </row>
        <row r="30294">
          <cell r="M30294" t="str">
            <v>360732200208096126</v>
          </cell>
        </row>
        <row r="30295">
          <cell r="M30295" t="str">
            <v>362133197504136111</v>
          </cell>
        </row>
        <row r="30296">
          <cell r="M30296" t="str">
            <v>362133194005056121</v>
          </cell>
        </row>
        <row r="30297">
          <cell r="M30297" t="str">
            <v>360732200908096135</v>
          </cell>
        </row>
        <row r="30298">
          <cell r="M30298" t="str">
            <v>362133197712086155</v>
          </cell>
        </row>
        <row r="30299">
          <cell r="M30299" t="str">
            <v>360732200704076116</v>
          </cell>
        </row>
        <row r="30300">
          <cell r="M30300" t="str">
            <v>360732200210176125</v>
          </cell>
        </row>
        <row r="30301">
          <cell r="M30301" t="str">
            <v>362133197206216121</v>
          </cell>
        </row>
        <row r="30302">
          <cell r="M30302" t="str">
            <v>360732201405286134</v>
          </cell>
        </row>
        <row r="30303">
          <cell r="M30303" t="str">
            <v>362133195106076126</v>
          </cell>
        </row>
        <row r="30304">
          <cell r="M30304" t="str">
            <v>362133196706296135</v>
          </cell>
        </row>
        <row r="30305">
          <cell r="M30305" t="str">
            <v>362133195412296119</v>
          </cell>
        </row>
        <row r="30306">
          <cell r="M30306" t="str">
            <v>362133196709146116</v>
          </cell>
        </row>
        <row r="30307">
          <cell r="M30307" t="str">
            <v>362133197403236113</v>
          </cell>
        </row>
        <row r="30308">
          <cell r="M30308" t="str">
            <v>362133195410196122</v>
          </cell>
        </row>
        <row r="30309">
          <cell r="M30309" t="str">
            <v>362133195210056125</v>
          </cell>
        </row>
        <row r="30310">
          <cell r="M30310" t="str">
            <v>36213319481205611X</v>
          </cell>
        </row>
        <row r="30311">
          <cell r="M30311" t="str">
            <v>360732200402066115</v>
          </cell>
        </row>
        <row r="30312">
          <cell r="M30312" t="str">
            <v>360732200106276134</v>
          </cell>
        </row>
        <row r="30313">
          <cell r="M30313" t="str">
            <v>36213319560919612X</v>
          </cell>
        </row>
        <row r="30314">
          <cell r="M30314" t="str">
            <v>362133198008066139</v>
          </cell>
        </row>
        <row r="30315">
          <cell r="M30315" t="str">
            <v>362133196507186136</v>
          </cell>
        </row>
        <row r="30316">
          <cell r="M30316" t="str">
            <v>360732200707146124</v>
          </cell>
        </row>
        <row r="30317">
          <cell r="M30317" t="str">
            <v>360732200909166115</v>
          </cell>
        </row>
        <row r="30318">
          <cell r="M30318" t="str">
            <v>360732201012086131</v>
          </cell>
        </row>
        <row r="30319">
          <cell r="M30319" t="str">
            <v>360732201306266111</v>
          </cell>
        </row>
        <row r="30320">
          <cell r="M30320" t="str">
            <v>362133196006156115</v>
          </cell>
        </row>
        <row r="30321">
          <cell r="M30321" t="str">
            <v>360732199604196115</v>
          </cell>
        </row>
        <row r="30322">
          <cell r="M30322" t="str">
            <v>362133196505096129</v>
          </cell>
        </row>
        <row r="30323">
          <cell r="M30323" t="str">
            <v>362133195612276112</v>
          </cell>
        </row>
        <row r="30324">
          <cell r="M30324" t="str">
            <v>36213319710815617X</v>
          </cell>
        </row>
        <row r="30325">
          <cell r="M30325" t="str">
            <v>362133197011126126</v>
          </cell>
        </row>
        <row r="30326">
          <cell r="M30326" t="str">
            <v>360732200604236135</v>
          </cell>
        </row>
        <row r="30327">
          <cell r="M30327" t="str">
            <v>360732199512186139</v>
          </cell>
        </row>
        <row r="30328">
          <cell r="M30328" t="str">
            <v>362133198012246175</v>
          </cell>
        </row>
        <row r="30329">
          <cell r="M30329" t="str">
            <v>360732200601286145</v>
          </cell>
        </row>
        <row r="30330">
          <cell r="M30330" t="str">
            <v>360732200608156140</v>
          </cell>
        </row>
        <row r="30331">
          <cell r="M30331" t="str">
            <v>360732200910276119</v>
          </cell>
        </row>
        <row r="30332">
          <cell r="M30332" t="str">
            <v>362133195502166123</v>
          </cell>
        </row>
        <row r="30333">
          <cell r="M30333" t="str">
            <v>362133197208156185</v>
          </cell>
        </row>
        <row r="30334">
          <cell r="M30334" t="str">
            <v>362133197610116130</v>
          </cell>
        </row>
        <row r="30335">
          <cell r="M30335" t="str">
            <v>362133194706126110</v>
          </cell>
        </row>
        <row r="30336">
          <cell r="M30336" t="str">
            <v>36213319771206612X</v>
          </cell>
        </row>
        <row r="30337">
          <cell r="M30337" t="str">
            <v>360732200710166134</v>
          </cell>
        </row>
        <row r="30338">
          <cell r="M30338" t="str">
            <v>362133195702106125</v>
          </cell>
        </row>
        <row r="30339">
          <cell r="M30339" t="str">
            <v>36073220120130613X</v>
          </cell>
        </row>
        <row r="30340">
          <cell r="M30340" t="str">
            <v>360732200701122850</v>
          </cell>
        </row>
        <row r="30341">
          <cell r="M30341" t="str">
            <v>360732200711106133</v>
          </cell>
        </row>
        <row r="30342">
          <cell r="M30342" t="str">
            <v>362133195008276124</v>
          </cell>
        </row>
        <row r="30343">
          <cell r="M30343" t="str">
            <v>360732198606126140</v>
          </cell>
        </row>
        <row r="30344">
          <cell r="M30344" t="str">
            <v>362133196410266113</v>
          </cell>
        </row>
        <row r="30345">
          <cell r="M30345" t="str">
            <v>360732200411036145</v>
          </cell>
        </row>
        <row r="30346">
          <cell r="M30346" t="str">
            <v>360732201408196177</v>
          </cell>
        </row>
        <row r="30347">
          <cell r="M30347" t="str">
            <v>360732201605176140</v>
          </cell>
        </row>
        <row r="30348">
          <cell r="M30348" t="str">
            <v>362133197210246112</v>
          </cell>
        </row>
        <row r="30349">
          <cell r="M30349" t="str">
            <v>360732201401056147</v>
          </cell>
        </row>
        <row r="30350">
          <cell r="M30350" t="str">
            <v>360732200911126139</v>
          </cell>
        </row>
        <row r="30351">
          <cell r="M30351" t="str">
            <v>362133196712186119</v>
          </cell>
        </row>
        <row r="30352">
          <cell r="M30352" t="str">
            <v>360732201504066153</v>
          </cell>
        </row>
        <row r="30353">
          <cell r="M30353" t="str">
            <v>362133194811116125</v>
          </cell>
        </row>
        <row r="30354">
          <cell r="M30354" t="str">
            <v>431027198305223123</v>
          </cell>
        </row>
        <row r="30355">
          <cell r="M30355" t="str">
            <v>362133196204096117</v>
          </cell>
        </row>
        <row r="30356">
          <cell r="M30356" t="str">
            <v>36073219840725617X</v>
          </cell>
        </row>
        <row r="30357">
          <cell r="M30357" t="str">
            <v>362133198105060011</v>
          </cell>
        </row>
        <row r="30358">
          <cell r="M30358" t="str">
            <v>362133195601206127</v>
          </cell>
        </row>
        <row r="30359">
          <cell r="M30359" t="str">
            <v>360732201808070012</v>
          </cell>
        </row>
        <row r="30360">
          <cell r="M30360" t="str">
            <v>360732200411110050</v>
          </cell>
        </row>
        <row r="30361">
          <cell r="M30361" t="str">
            <v>362133197601316130</v>
          </cell>
        </row>
        <row r="30362">
          <cell r="M30362" t="str">
            <v>360732200711166128</v>
          </cell>
        </row>
        <row r="30363">
          <cell r="M30363" t="str">
            <v>362133198009166422</v>
          </cell>
        </row>
        <row r="30364">
          <cell r="M30364" t="str">
            <v>360732200502050073</v>
          </cell>
        </row>
        <row r="30365">
          <cell r="M30365" t="str">
            <v>360732200810206172</v>
          </cell>
        </row>
        <row r="30366">
          <cell r="M30366" t="str">
            <v>360732202404306126</v>
          </cell>
        </row>
        <row r="30367">
          <cell r="M30367" t="str">
            <v>362133196305076174</v>
          </cell>
        </row>
        <row r="30368">
          <cell r="M30368" t="str">
            <v>362133196306146162</v>
          </cell>
        </row>
        <row r="30369">
          <cell r="M30369" t="str">
            <v>362133195112306119</v>
          </cell>
        </row>
        <row r="30370">
          <cell r="M30370" t="str">
            <v>362133195412276118</v>
          </cell>
        </row>
        <row r="30371">
          <cell r="M30371" t="str">
            <v>362133196410206145</v>
          </cell>
        </row>
        <row r="30372">
          <cell r="M30372" t="str">
            <v>362133196509096118</v>
          </cell>
        </row>
        <row r="30373">
          <cell r="M30373" t="str">
            <v>362133195606026125</v>
          </cell>
        </row>
        <row r="30374">
          <cell r="M30374" t="str">
            <v>362133196108196118</v>
          </cell>
        </row>
        <row r="30375">
          <cell r="M30375" t="str">
            <v>36213319510707611X</v>
          </cell>
        </row>
        <row r="30376">
          <cell r="M30376" t="str">
            <v>362133197509276121</v>
          </cell>
        </row>
        <row r="30377">
          <cell r="M30377" t="str">
            <v>36213319550101614X</v>
          </cell>
        </row>
        <row r="30378">
          <cell r="M30378" t="str">
            <v>360732200901056157</v>
          </cell>
        </row>
        <row r="30379">
          <cell r="M30379" t="str">
            <v>362133196511186155</v>
          </cell>
        </row>
        <row r="30380">
          <cell r="M30380" t="str">
            <v>362133197108076145</v>
          </cell>
        </row>
        <row r="30381">
          <cell r="M30381" t="str">
            <v>360732199910166133</v>
          </cell>
        </row>
        <row r="30382">
          <cell r="M30382" t="str">
            <v>362133195307266110</v>
          </cell>
        </row>
        <row r="30383">
          <cell r="M30383" t="str">
            <v>36213319550921612X</v>
          </cell>
        </row>
        <row r="30384">
          <cell r="M30384" t="str">
            <v>360732200611216116</v>
          </cell>
        </row>
        <row r="30385">
          <cell r="M30385" t="str">
            <v>362133196909095827</v>
          </cell>
        </row>
        <row r="30386">
          <cell r="M30386" t="str">
            <v>362133195008266137</v>
          </cell>
        </row>
        <row r="30387">
          <cell r="M30387" t="str">
            <v>362133195309296129</v>
          </cell>
        </row>
        <row r="30388">
          <cell r="M30388" t="str">
            <v>362133197301026158</v>
          </cell>
        </row>
        <row r="30389">
          <cell r="M30389" t="str">
            <v>362133197512186135</v>
          </cell>
        </row>
        <row r="30390">
          <cell r="M30390" t="str">
            <v>362133197509106114</v>
          </cell>
        </row>
        <row r="30391">
          <cell r="M30391" t="str">
            <v>360782198902206827</v>
          </cell>
        </row>
        <row r="30392">
          <cell r="M30392" t="str">
            <v>360732201305136147</v>
          </cell>
        </row>
        <row r="30393">
          <cell r="M30393" t="str">
            <v>360732201006136139</v>
          </cell>
        </row>
        <row r="30394">
          <cell r="M30394" t="str">
            <v>360732201611046131</v>
          </cell>
        </row>
        <row r="30395">
          <cell r="M30395" t="str">
            <v>362133195201086146</v>
          </cell>
        </row>
        <row r="30396">
          <cell r="M30396" t="str">
            <v>362133196903016112</v>
          </cell>
        </row>
        <row r="30397">
          <cell r="M30397" t="str">
            <v>360732199612244121</v>
          </cell>
        </row>
        <row r="30398">
          <cell r="M30398" t="str">
            <v>362133195212306124</v>
          </cell>
        </row>
        <row r="30399">
          <cell r="M30399" t="str">
            <v>362133195611166114</v>
          </cell>
        </row>
        <row r="30400">
          <cell r="M30400" t="str">
            <v>362133196808016157</v>
          </cell>
        </row>
        <row r="30401">
          <cell r="M30401" t="str">
            <v>362133195910276137</v>
          </cell>
        </row>
        <row r="30402">
          <cell r="M30402" t="str">
            <v>360732201612296116</v>
          </cell>
        </row>
        <row r="30403">
          <cell r="M30403" t="str">
            <v>362133197511306166</v>
          </cell>
        </row>
        <row r="30404">
          <cell r="M30404" t="str">
            <v>360732199706016138</v>
          </cell>
        </row>
        <row r="30405">
          <cell r="M30405" t="str">
            <v>360732200612176179</v>
          </cell>
        </row>
        <row r="30406">
          <cell r="M30406" t="str">
            <v>362133195403176115</v>
          </cell>
        </row>
        <row r="30407">
          <cell r="M30407" t="str">
            <v>362202198208131100</v>
          </cell>
        </row>
        <row r="30408">
          <cell r="M30408" t="str">
            <v>362133195208146121</v>
          </cell>
        </row>
        <row r="30409">
          <cell r="M30409" t="str">
            <v>360732201409286123</v>
          </cell>
        </row>
        <row r="30410">
          <cell r="M30410" t="str">
            <v>360732201512256117</v>
          </cell>
        </row>
        <row r="30411">
          <cell r="M30411" t="str">
            <v>36073220111103613X</v>
          </cell>
        </row>
        <row r="30412">
          <cell r="M30412" t="str">
            <v>362133193708206128</v>
          </cell>
        </row>
        <row r="30413">
          <cell r="M30413" t="str">
            <v>362133194708276163</v>
          </cell>
        </row>
        <row r="30414">
          <cell r="M30414" t="str">
            <v>360732199510011925</v>
          </cell>
        </row>
        <row r="30415">
          <cell r="M30415" t="str">
            <v>362133197901096125</v>
          </cell>
        </row>
        <row r="30416">
          <cell r="M30416" t="str">
            <v>36213319521219613X</v>
          </cell>
        </row>
        <row r="30417">
          <cell r="M30417" t="str">
            <v>360732200212146181</v>
          </cell>
        </row>
        <row r="30418">
          <cell r="M30418" t="str">
            <v>362133196003056127</v>
          </cell>
        </row>
        <row r="30419">
          <cell r="M30419" t="str">
            <v>360732198810066114</v>
          </cell>
        </row>
        <row r="30420">
          <cell r="M30420" t="str">
            <v>362133196307256136</v>
          </cell>
        </row>
        <row r="30421">
          <cell r="M30421" t="str">
            <v>362133196310266124</v>
          </cell>
        </row>
        <row r="30422">
          <cell r="M30422" t="str">
            <v>360732201612166143</v>
          </cell>
        </row>
        <row r="30423">
          <cell r="M30423" t="str">
            <v>36213319750123615X</v>
          </cell>
        </row>
        <row r="30424">
          <cell r="M30424" t="str">
            <v>362133196610266118</v>
          </cell>
        </row>
        <row r="30425">
          <cell r="M30425" t="str">
            <v>360732201010286113</v>
          </cell>
        </row>
        <row r="30426">
          <cell r="M30426" t="str">
            <v>362133197003166144</v>
          </cell>
        </row>
        <row r="30427">
          <cell r="M30427" t="str">
            <v>362133196105106121</v>
          </cell>
        </row>
        <row r="30428">
          <cell r="M30428" t="str">
            <v>362133195612143125</v>
          </cell>
        </row>
        <row r="30429">
          <cell r="M30429" t="str">
            <v>362133194810126145</v>
          </cell>
        </row>
        <row r="30430">
          <cell r="M30430" t="str">
            <v>360732199112126137</v>
          </cell>
        </row>
        <row r="30431">
          <cell r="M30431" t="str">
            <v>362133196012026114</v>
          </cell>
        </row>
        <row r="30432">
          <cell r="M30432" t="str">
            <v>362133195408186128</v>
          </cell>
        </row>
        <row r="30433">
          <cell r="M30433" t="str">
            <v>362133196209106185</v>
          </cell>
        </row>
        <row r="30434">
          <cell r="M30434" t="str">
            <v>362133195506266113</v>
          </cell>
        </row>
        <row r="30435">
          <cell r="M30435" t="str">
            <v>360732202010186117</v>
          </cell>
        </row>
        <row r="30436">
          <cell r="M30436" t="str">
            <v>362133196002116116</v>
          </cell>
        </row>
        <row r="30437">
          <cell r="M30437" t="str">
            <v>362133195806136142</v>
          </cell>
        </row>
        <row r="30438">
          <cell r="M30438" t="str">
            <v>360732200706136127</v>
          </cell>
        </row>
        <row r="30439">
          <cell r="M30439" t="str">
            <v>362133194709106123</v>
          </cell>
        </row>
        <row r="30440">
          <cell r="M30440" t="str">
            <v>36213319530212616X</v>
          </cell>
        </row>
        <row r="30441">
          <cell r="M30441" t="str">
            <v>360732201310216141</v>
          </cell>
        </row>
        <row r="30442">
          <cell r="M30442" t="str">
            <v>36073220110603616X</v>
          </cell>
        </row>
        <row r="30443">
          <cell r="M30443" t="str">
            <v>362133195911036127</v>
          </cell>
        </row>
        <row r="30444">
          <cell r="M30444" t="str">
            <v>362133195903156129</v>
          </cell>
        </row>
        <row r="30445">
          <cell r="M30445" t="str">
            <v>360732200808216160</v>
          </cell>
        </row>
        <row r="30446">
          <cell r="M30446" t="str">
            <v>360732200702256148</v>
          </cell>
        </row>
        <row r="30447">
          <cell r="M30447" t="str">
            <v>362133197511264189</v>
          </cell>
        </row>
        <row r="30448">
          <cell r="M30448" t="str">
            <v>360732200704256141</v>
          </cell>
        </row>
        <row r="30449">
          <cell r="M30449" t="str">
            <v>362133196806156164</v>
          </cell>
        </row>
        <row r="30450">
          <cell r="M30450" t="str">
            <v>360732201501076110</v>
          </cell>
        </row>
        <row r="30451">
          <cell r="M30451" t="str">
            <v>360732201512316124</v>
          </cell>
        </row>
        <row r="30452">
          <cell r="M30452" t="str">
            <v>362133196004026114</v>
          </cell>
        </row>
        <row r="30453">
          <cell r="M30453" t="str">
            <v>360732198411216189</v>
          </cell>
        </row>
        <row r="30454">
          <cell r="M30454" t="str">
            <v>362133196109146163</v>
          </cell>
        </row>
        <row r="30455">
          <cell r="M30455" t="str">
            <v>36073220071220611X</v>
          </cell>
        </row>
        <row r="30456">
          <cell r="M30456" t="str">
            <v>360732199508096114</v>
          </cell>
        </row>
        <row r="30457">
          <cell r="M30457" t="str">
            <v>362133197103256139</v>
          </cell>
        </row>
        <row r="30458">
          <cell r="M30458" t="str">
            <v>362133195205066134</v>
          </cell>
        </row>
        <row r="30459">
          <cell r="M30459" t="str">
            <v>362133195303176126</v>
          </cell>
        </row>
        <row r="30460">
          <cell r="M30460" t="str">
            <v>362133194908216114</v>
          </cell>
        </row>
        <row r="30461">
          <cell r="M30461" t="str">
            <v>362133195108146124</v>
          </cell>
        </row>
        <row r="30462">
          <cell r="M30462" t="str">
            <v>362133197301026115</v>
          </cell>
        </row>
        <row r="30463">
          <cell r="M30463" t="str">
            <v>360732200701016134</v>
          </cell>
        </row>
        <row r="30464">
          <cell r="M30464" t="str">
            <v>36073220171221611X</v>
          </cell>
        </row>
        <row r="30465">
          <cell r="M30465" t="str">
            <v>362133196011126121</v>
          </cell>
        </row>
        <row r="30466">
          <cell r="M30466" t="str">
            <v>360732201403266121</v>
          </cell>
        </row>
        <row r="30467">
          <cell r="M30467" t="str">
            <v>360732198711026117</v>
          </cell>
        </row>
        <row r="30468">
          <cell r="M30468" t="str">
            <v>362133196410226138</v>
          </cell>
        </row>
        <row r="30469">
          <cell r="M30469" t="str">
            <v>362133196809016116</v>
          </cell>
        </row>
        <row r="30470">
          <cell r="M30470" t="str">
            <v>362133196206216127</v>
          </cell>
        </row>
        <row r="30471">
          <cell r="M30471" t="str">
            <v>362133196412306115</v>
          </cell>
        </row>
        <row r="30472">
          <cell r="M30472" t="str">
            <v>360732199811016121</v>
          </cell>
        </row>
        <row r="30473">
          <cell r="M30473" t="str">
            <v>362133196703136128</v>
          </cell>
        </row>
        <row r="30474">
          <cell r="M30474" t="str">
            <v>36073220040620612X</v>
          </cell>
        </row>
        <row r="30475">
          <cell r="M30475" t="str">
            <v>362133195701036137</v>
          </cell>
        </row>
        <row r="30476">
          <cell r="M30476" t="str">
            <v>360732201107156112</v>
          </cell>
        </row>
        <row r="30477">
          <cell r="M30477" t="str">
            <v>360732201310166121</v>
          </cell>
        </row>
        <row r="30478">
          <cell r="M30478" t="str">
            <v>360732198812056112</v>
          </cell>
        </row>
        <row r="30479">
          <cell r="M30479" t="str">
            <v>360732201505226147</v>
          </cell>
        </row>
        <row r="30480">
          <cell r="M30480" t="str">
            <v>360732201702216140</v>
          </cell>
        </row>
        <row r="30481">
          <cell r="M30481" t="str">
            <v>360782198903051142</v>
          </cell>
        </row>
        <row r="30482">
          <cell r="M30482" t="str">
            <v>360732200810206156</v>
          </cell>
        </row>
        <row r="30483">
          <cell r="M30483" t="str">
            <v>36213319800801614X</v>
          </cell>
        </row>
        <row r="30484">
          <cell r="M30484" t="str">
            <v>362133197902101969</v>
          </cell>
        </row>
        <row r="30485">
          <cell r="M30485" t="str">
            <v>360732200412026192</v>
          </cell>
        </row>
        <row r="30486">
          <cell r="M30486" t="str">
            <v>360732200106146129</v>
          </cell>
        </row>
        <row r="30487">
          <cell r="M30487" t="str">
            <v>362133196204066110</v>
          </cell>
        </row>
        <row r="30488">
          <cell r="M30488" t="str">
            <v>362133196106136138</v>
          </cell>
        </row>
        <row r="30489">
          <cell r="M30489" t="str">
            <v>362133196202126140</v>
          </cell>
        </row>
        <row r="30490">
          <cell r="M30490" t="str">
            <v>360732200410146131</v>
          </cell>
        </row>
        <row r="30491">
          <cell r="M30491" t="str">
            <v>362133195912066141</v>
          </cell>
        </row>
        <row r="30492">
          <cell r="M30492" t="str">
            <v>360732201512016113</v>
          </cell>
        </row>
        <row r="30493">
          <cell r="M30493" t="str">
            <v>360732201203166126</v>
          </cell>
        </row>
        <row r="30494">
          <cell r="M30494" t="str">
            <v>362133196809176144</v>
          </cell>
        </row>
        <row r="30495">
          <cell r="M30495" t="str">
            <v>360732200202126136</v>
          </cell>
        </row>
        <row r="30496">
          <cell r="M30496" t="str">
            <v>362133198011136142</v>
          </cell>
        </row>
        <row r="30497">
          <cell r="M30497" t="str">
            <v>362133195711296143</v>
          </cell>
        </row>
        <row r="30498">
          <cell r="M30498" t="str">
            <v>362133197503196171</v>
          </cell>
        </row>
        <row r="30499">
          <cell r="M30499" t="str">
            <v>362133195101046120</v>
          </cell>
        </row>
        <row r="30500">
          <cell r="M30500" t="str">
            <v>36073219970309005X</v>
          </cell>
        </row>
        <row r="30501">
          <cell r="M30501" t="str">
            <v>362133195811066126</v>
          </cell>
        </row>
        <row r="30502">
          <cell r="M30502" t="str">
            <v>360732198410256197</v>
          </cell>
        </row>
        <row r="30503">
          <cell r="M30503" t="str">
            <v>362133196409296163</v>
          </cell>
        </row>
        <row r="30504">
          <cell r="M30504" t="str">
            <v>362133198004175848</v>
          </cell>
        </row>
        <row r="30505">
          <cell r="M30505" t="str">
            <v>360732202103056119</v>
          </cell>
        </row>
        <row r="30506">
          <cell r="M30506" t="str">
            <v>360732201002156116</v>
          </cell>
        </row>
        <row r="30507">
          <cell r="M30507" t="str">
            <v>362133197505126134</v>
          </cell>
        </row>
        <row r="30508">
          <cell r="M30508" t="str">
            <v>362133197405256126</v>
          </cell>
        </row>
        <row r="30509">
          <cell r="M30509" t="str">
            <v>360732201007246110</v>
          </cell>
        </row>
        <row r="30510">
          <cell r="M30510" t="str">
            <v>362133196110196117</v>
          </cell>
        </row>
        <row r="30511">
          <cell r="M30511" t="str">
            <v>362133196003046121</v>
          </cell>
        </row>
        <row r="30512">
          <cell r="M30512" t="str">
            <v>362133194102196126</v>
          </cell>
        </row>
        <row r="30513">
          <cell r="M30513" t="str">
            <v>360732200501106119</v>
          </cell>
        </row>
        <row r="30514">
          <cell r="M30514" t="str">
            <v>36213319571010615X</v>
          </cell>
        </row>
        <row r="30515">
          <cell r="M30515" t="str">
            <v>360732199710125820</v>
          </cell>
        </row>
        <row r="30516">
          <cell r="M30516" t="str">
            <v>362133195809156122</v>
          </cell>
        </row>
        <row r="30517">
          <cell r="M30517" t="str">
            <v>360732198603046153</v>
          </cell>
        </row>
        <row r="30518">
          <cell r="M30518" t="str">
            <v>360732198809235822</v>
          </cell>
        </row>
        <row r="30519">
          <cell r="M30519" t="str">
            <v>362133196005126117</v>
          </cell>
        </row>
        <row r="30520">
          <cell r="M30520" t="str">
            <v>362133196404156129</v>
          </cell>
        </row>
        <row r="30521">
          <cell r="M30521" t="str">
            <v>360732201005246117</v>
          </cell>
        </row>
        <row r="30522">
          <cell r="M30522" t="str">
            <v>36073220151022615X</v>
          </cell>
        </row>
        <row r="30523">
          <cell r="M30523" t="str">
            <v>362133197004136131</v>
          </cell>
        </row>
        <row r="30524">
          <cell r="M30524" t="str">
            <v>362133196808246163</v>
          </cell>
        </row>
        <row r="30525">
          <cell r="M30525" t="str">
            <v>362133196004076146</v>
          </cell>
        </row>
        <row r="30526">
          <cell r="M30526" t="str">
            <v>362133195207146146</v>
          </cell>
        </row>
        <row r="30527">
          <cell r="M30527" t="str">
            <v>36213319560405611X</v>
          </cell>
        </row>
        <row r="30528">
          <cell r="M30528" t="str">
            <v>362133196408296110</v>
          </cell>
        </row>
        <row r="30529">
          <cell r="M30529" t="str">
            <v>362133196711126165</v>
          </cell>
        </row>
        <row r="30530">
          <cell r="M30530" t="str">
            <v>362133198109156117</v>
          </cell>
        </row>
        <row r="30531">
          <cell r="M30531" t="str">
            <v>362133194911286113</v>
          </cell>
        </row>
        <row r="30532">
          <cell r="M30532" t="str">
            <v>360732201007246188</v>
          </cell>
        </row>
        <row r="30533">
          <cell r="M30533" t="str">
            <v>360732200806236125</v>
          </cell>
        </row>
        <row r="30534">
          <cell r="M30534" t="str">
            <v>360732201306186138</v>
          </cell>
        </row>
        <row r="30535">
          <cell r="M30535" t="str">
            <v>360732201904276117</v>
          </cell>
        </row>
        <row r="30536">
          <cell r="M30536" t="str">
            <v>362133195703016113</v>
          </cell>
        </row>
        <row r="30537">
          <cell r="M30537" t="str">
            <v>362133196811125864</v>
          </cell>
        </row>
        <row r="30538">
          <cell r="M30538" t="str">
            <v>360732200612016159</v>
          </cell>
        </row>
        <row r="30539">
          <cell r="M30539" t="str">
            <v>360732200212066157</v>
          </cell>
        </row>
        <row r="30540">
          <cell r="M30540" t="str">
            <v>362133197710226118</v>
          </cell>
        </row>
        <row r="30541">
          <cell r="M30541" t="str">
            <v>360732201403106128</v>
          </cell>
        </row>
        <row r="30542">
          <cell r="M30542" t="str">
            <v>362133194404106149</v>
          </cell>
        </row>
        <row r="30543">
          <cell r="M30543" t="str">
            <v>362133197611086164</v>
          </cell>
        </row>
        <row r="30544">
          <cell r="M30544" t="str">
            <v>362133193701036111</v>
          </cell>
        </row>
        <row r="30545">
          <cell r="M30545" t="str">
            <v>362133193804186120</v>
          </cell>
        </row>
        <row r="30546">
          <cell r="M30546" t="str">
            <v>360732200504076162</v>
          </cell>
        </row>
        <row r="30547">
          <cell r="M30547" t="str">
            <v>360732200603266113</v>
          </cell>
        </row>
        <row r="30548">
          <cell r="M30548" t="str">
            <v>360732199109146137</v>
          </cell>
        </row>
        <row r="30549">
          <cell r="M30549" t="str">
            <v>362133196709286151</v>
          </cell>
        </row>
        <row r="30550">
          <cell r="M30550" t="str">
            <v>360732201105266123</v>
          </cell>
        </row>
        <row r="30551">
          <cell r="M30551" t="str">
            <v>360732201510256121</v>
          </cell>
        </row>
        <row r="30552">
          <cell r="M30552" t="str">
            <v>360732201211096148</v>
          </cell>
        </row>
        <row r="30553">
          <cell r="M30553" t="str">
            <v>362133197005036124</v>
          </cell>
        </row>
        <row r="30554">
          <cell r="M30554" t="str">
            <v>362133195309086121</v>
          </cell>
        </row>
        <row r="30555">
          <cell r="M30555" t="str">
            <v>36213319771111613X</v>
          </cell>
        </row>
        <row r="30556">
          <cell r="M30556" t="str">
            <v>360732198510066120</v>
          </cell>
        </row>
        <row r="30557">
          <cell r="M30557" t="str">
            <v>36073220080830614X</v>
          </cell>
        </row>
        <row r="30558">
          <cell r="M30558" t="str">
            <v>360732201402026134</v>
          </cell>
        </row>
        <row r="30559">
          <cell r="M30559" t="str">
            <v>362133196711206114</v>
          </cell>
        </row>
        <row r="30560">
          <cell r="M30560" t="str">
            <v>362133197910104166</v>
          </cell>
        </row>
        <row r="30561">
          <cell r="M30561" t="str">
            <v>360732200712136123</v>
          </cell>
        </row>
        <row r="30562">
          <cell r="M30562" t="str">
            <v>360732200909216135</v>
          </cell>
        </row>
        <row r="30563">
          <cell r="M30563" t="str">
            <v>362133197412246110</v>
          </cell>
        </row>
        <row r="30564">
          <cell r="M30564" t="str">
            <v>360732200203306120</v>
          </cell>
        </row>
        <row r="30565">
          <cell r="M30565" t="str">
            <v>362133194701056125</v>
          </cell>
        </row>
        <row r="30566">
          <cell r="M30566" t="str">
            <v>362133197611046146</v>
          </cell>
        </row>
        <row r="30567">
          <cell r="M30567" t="str">
            <v>362133197611136117</v>
          </cell>
        </row>
        <row r="30568">
          <cell r="M30568" t="str">
            <v>362133194902036112</v>
          </cell>
        </row>
        <row r="30569">
          <cell r="M30569" t="str">
            <v>360732200707306124</v>
          </cell>
        </row>
        <row r="30570">
          <cell r="M30570" t="str">
            <v>362133197911256110</v>
          </cell>
        </row>
        <row r="30571">
          <cell r="M30571" t="str">
            <v>362133195001066124</v>
          </cell>
        </row>
        <row r="30572">
          <cell r="M30572" t="str">
            <v>36213319460604613X</v>
          </cell>
        </row>
        <row r="30573">
          <cell r="M30573" t="str">
            <v>360732198504296114</v>
          </cell>
        </row>
        <row r="30574">
          <cell r="M30574" t="str">
            <v>360732201104266121</v>
          </cell>
        </row>
        <row r="30575">
          <cell r="M30575" t="str">
            <v>360732201309146115</v>
          </cell>
        </row>
        <row r="30576">
          <cell r="M30576" t="str">
            <v>362133195808256113</v>
          </cell>
        </row>
        <row r="30577">
          <cell r="M30577" t="str">
            <v>362133196212246146</v>
          </cell>
        </row>
        <row r="30578">
          <cell r="M30578" t="str">
            <v>360732201108306143</v>
          </cell>
        </row>
        <row r="30579">
          <cell r="M30579" t="str">
            <v>360732200706226165</v>
          </cell>
        </row>
        <row r="30580">
          <cell r="M30580" t="str">
            <v>362133195708246110</v>
          </cell>
        </row>
        <row r="30581">
          <cell r="M30581" t="str">
            <v>362133192906046124</v>
          </cell>
        </row>
        <row r="30582">
          <cell r="M30582" t="str">
            <v>362133196206296120</v>
          </cell>
        </row>
        <row r="30583">
          <cell r="M30583" t="str">
            <v>360732198802076152</v>
          </cell>
        </row>
        <row r="30584">
          <cell r="M30584" t="str">
            <v>36213319751014613X</v>
          </cell>
        </row>
        <row r="30585">
          <cell r="M30585" t="str">
            <v>362133195509096164</v>
          </cell>
        </row>
        <row r="30586">
          <cell r="M30586" t="str">
            <v>362133195709146111</v>
          </cell>
        </row>
        <row r="30587">
          <cell r="M30587" t="str">
            <v>362133196805166192</v>
          </cell>
        </row>
        <row r="30588">
          <cell r="M30588" t="str">
            <v>36213319701225412X</v>
          </cell>
        </row>
        <row r="30589">
          <cell r="M30589" t="str">
            <v>360732201207086115</v>
          </cell>
        </row>
        <row r="30590">
          <cell r="M30590" t="str">
            <v>360732200603076117</v>
          </cell>
        </row>
        <row r="30591">
          <cell r="M30591" t="str">
            <v>360732202107086112</v>
          </cell>
        </row>
        <row r="30592">
          <cell r="M30592" t="str">
            <v>36213319700720614X</v>
          </cell>
        </row>
        <row r="30593">
          <cell r="M30593" t="str">
            <v>362133195708136122</v>
          </cell>
        </row>
        <row r="30594">
          <cell r="M30594" t="str">
            <v>36073220131020612X</v>
          </cell>
        </row>
        <row r="30595">
          <cell r="M30595" t="str">
            <v>360732201511176123</v>
          </cell>
        </row>
        <row r="30596">
          <cell r="M30596" t="str">
            <v>360732202209126111</v>
          </cell>
        </row>
        <row r="30597">
          <cell r="M30597" t="str">
            <v>360732201009256144</v>
          </cell>
        </row>
        <row r="30598">
          <cell r="M30598" t="str">
            <v>360732200811236146</v>
          </cell>
        </row>
        <row r="30599">
          <cell r="M30599" t="str">
            <v>362133196704076112</v>
          </cell>
        </row>
        <row r="30600">
          <cell r="M30600" t="str">
            <v>362133193803156130</v>
          </cell>
        </row>
        <row r="30601">
          <cell r="M30601" t="str">
            <v>362133194201056129</v>
          </cell>
        </row>
        <row r="30602">
          <cell r="M30602" t="str">
            <v>36213319630204613X</v>
          </cell>
        </row>
        <row r="30603">
          <cell r="M30603" t="str">
            <v>362133195806206163</v>
          </cell>
        </row>
        <row r="30604">
          <cell r="M30604" t="str">
            <v>360732201807296140</v>
          </cell>
        </row>
        <row r="30605">
          <cell r="M30605" t="str">
            <v>362133194202176122</v>
          </cell>
        </row>
        <row r="30606">
          <cell r="M30606" t="str">
            <v>360732201312096139</v>
          </cell>
        </row>
        <row r="30607">
          <cell r="M30607" t="str">
            <v>360732201204066127</v>
          </cell>
        </row>
        <row r="30608">
          <cell r="M30608" t="str">
            <v>362133196508026142</v>
          </cell>
        </row>
        <row r="30609">
          <cell r="M30609" t="str">
            <v>362133195403206126</v>
          </cell>
        </row>
        <row r="30610">
          <cell r="M30610" t="str">
            <v>360732200801236126</v>
          </cell>
        </row>
        <row r="30611">
          <cell r="M30611" t="str">
            <v>360732200410236129</v>
          </cell>
        </row>
        <row r="30612">
          <cell r="M30612" t="str">
            <v>362133195507106111</v>
          </cell>
        </row>
        <row r="30613">
          <cell r="M30613" t="str">
            <v>36213319680515620X</v>
          </cell>
        </row>
        <row r="30614">
          <cell r="M30614" t="str">
            <v>36073219870914611X</v>
          </cell>
        </row>
        <row r="30615">
          <cell r="M30615" t="str">
            <v>36213319650815614X</v>
          </cell>
        </row>
        <row r="30616">
          <cell r="M30616" t="str">
            <v>362133196403116117</v>
          </cell>
        </row>
        <row r="30617">
          <cell r="M30617" t="str">
            <v>36213319570807614X</v>
          </cell>
        </row>
        <row r="30618">
          <cell r="M30618" t="str">
            <v>362133198203146134</v>
          </cell>
        </row>
        <row r="30619">
          <cell r="M30619" t="str">
            <v>362133195812166145</v>
          </cell>
        </row>
        <row r="30620">
          <cell r="M30620" t="str">
            <v>36213319570827615X</v>
          </cell>
        </row>
        <row r="30621">
          <cell r="M30621" t="str">
            <v>360732201606056124</v>
          </cell>
        </row>
        <row r="30622">
          <cell r="M30622" t="str">
            <v>362133195902196137</v>
          </cell>
        </row>
        <row r="30623">
          <cell r="M30623" t="str">
            <v>362133196404146123</v>
          </cell>
        </row>
        <row r="30624">
          <cell r="M30624" t="str">
            <v>360732201312096120</v>
          </cell>
        </row>
        <row r="30625">
          <cell r="M30625" t="str">
            <v>360732199206105644</v>
          </cell>
        </row>
        <row r="30626">
          <cell r="M30626" t="str">
            <v>360732202011256121</v>
          </cell>
        </row>
        <row r="30627">
          <cell r="M30627" t="str">
            <v>360732201602056127</v>
          </cell>
        </row>
        <row r="30628">
          <cell r="M30628" t="str">
            <v>360732201309236129</v>
          </cell>
        </row>
        <row r="30629">
          <cell r="M30629" t="str">
            <v>360732201905236125</v>
          </cell>
        </row>
        <row r="30630">
          <cell r="M30630" t="str">
            <v>360732202408146115</v>
          </cell>
        </row>
        <row r="30631">
          <cell r="M30631" t="str">
            <v>362133197601286111</v>
          </cell>
        </row>
        <row r="30632">
          <cell r="M30632" t="str">
            <v>360732200703296141</v>
          </cell>
        </row>
        <row r="30633">
          <cell r="M30633" t="str">
            <v>362133196808146154</v>
          </cell>
        </row>
        <row r="30634">
          <cell r="M30634" t="str">
            <v>362133195211116134</v>
          </cell>
        </row>
        <row r="30635">
          <cell r="M30635" t="str">
            <v>362133197611266210</v>
          </cell>
        </row>
        <row r="30636">
          <cell r="M30636" t="str">
            <v>360732201204176115</v>
          </cell>
        </row>
        <row r="30637">
          <cell r="M30637" t="str">
            <v>360732199009296154</v>
          </cell>
        </row>
        <row r="30638">
          <cell r="M30638" t="str">
            <v>362133196206296139</v>
          </cell>
        </row>
        <row r="30639">
          <cell r="M30639" t="str">
            <v>360732200112054140</v>
          </cell>
        </row>
        <row r="30640">
          <cell r="M30640" t="str">
            <v>36213319621216612X</v>
          </cell>
        </row>
        <row r="30641">
          <cell r="M30641" t="str">
            <v>362133196310056119</v>
          </cell>
        </row>
        <row r="30642">
          <cell r="M30642" t="str">
            <v>362133197501256169</v>
          </cell>
        </row>
        <row r="30643">
          <cell r="M30643" t="str">
            <v>362133195208246114</v>
          </cell>
        </row>
        <row r="30644">
          <cell r="M30644" t="str">
            <v>362133195708106126</v>
          </cell>
        </row>
        <row r="30645">
          <cell r="M30645" t="str">
            <v>360732200811276148</v>
          </cell>
        </row>
        <row r="30646">
          <cell r="M30646" t="str">
            <v>360732198710296115</v>
          </cell>
        </row>
        <row r="30647">
          <cell r="M30647" t="str">
            <v>362133195902216118</v>
          </cell>
        </row>
        <row r="30648">
          <cell r="M30648" t="str">
            <v>360732201208226116</v>
          </cell>
        </row>
        <row r="30649">
          <cell r="M30649" t="str">
            <v>362133196203176115</v>
          </cell>
        </row>
        <row r="30650">
          <cell r="M30650" t="str">
            <v>36073219950918612X</v>
          </cell>
        </row>
        <row r="30651">
          <cell r="M30651" t="str">
            <v>360732201603316138</v>
          </cell>
        </row>
        <row r="30652">
          <cell r="M30652" t="str">
            <v>360732201504286113</v>
          </cell>
        </row>
        <row r="30653">
          <cell r="M30653" t="str">
            <v>362133195210126111</v>
          </cell>
        </row>
        <row r="30654">
          <cell r="M30654" t="str">
            <v>36073219910615617X</v>
          </cell>
        </row>
        <row r="30655">
          <cell r="M30655" t="str">
            <v>362133195811216147</v>
          </cell>
        </row>
        <row r="30656">
          <cell r="M30656" t="str">
            <v>360732201209076164</v>
          </cell>
        </row>
        <row r="30657">
          <cell r="M30657" t="str">
            <v>362133194005276116</v>
          </cell>
        </row>
        <row r="30658">
          <cell r="M30658" t="str">
            <v>360732199112086112</v>
          </cell>
        </row>
        <row r="30659">
          <cell r="M30659" t="str">
            <v>362133194612226110</v>
          </cell>
        </row>
        <row r="30660">
          <cell r="M30660" t="str">
            <v>360732198710126116</v>
          </cell>
        </row>
        <row r="30661">
          <cell r="M30661" t="str">
            <v>36213319570427611X</v>
          </cell>
        </row>
        <row r="30662">
          <cell r="M30662" t="str">
            <v>360732200212126148</v>
          </cell>
        </row>
        <row r="30663">
          <cell r="M30663" t="str">
            <v>362133195105206128</v>
          </cell>
        </row>
        <row r="30664">
          <cell r="M30664" t="str">
            <v>362133195004276127</v>
          </cell>
        </row>
        <row r="30665">
          <cell r="M30665" t="str">
            <v>362133197606266136</v>
          </cell>
        </row>
        <row r="30666">
          <cell r="M30666" t="str">
            <v>362133196211156114</v>
          </cell>
        </row>
        <row r="30667">
          <cell r="M30667" t="str">
            <v>362133193706196122</v>
          </cell>
        </row>
        <row r="30668">
          <cell r="M30668" t="str">
            <v>362133196306086120</v>
          </cell>
        </row>
        <row r="30669">
          <cell r="M30669" t="str">
            <v>360732198907216115</v>
          </cell>
        </row>
        <row r="30670">
          <cell r="M30670" t="str">
            <v>362133197210055826</v>
          </cell>
        </row>
        <row r="30671">
          <cell r="M30671" t="str">
            <v>362133195908096110</v>
          </cell>
        </row>
        <row r="30672">
          <cell r="M30672" t="str">
            <v>36073219990722614X</v>
          </cell>
        </row>
        <row r="30673">
          <cell r="M30673" t="str">
            <v>36073219870316611X</v>
          </cell>
        </row>
        <row r="30674">
          <cell r="M30674" t="str">
            <v>362133196109276128</v>
          </cell>
        </row>
        <row r="30675">
          <cell r="M30675" t="str">
            <v>360732201304046158</v>
          </cell>
        </row>
        <row r="30676">
          <cell r="M30676" t="str">
            <v>360732200803086141</v>
          </cell>
        </row>
        <row r="30677">
          <cell r="M30677" t="str">
            <v>360732199108096115</v>
          </cell>
        </row>
        <row r="30678">
          <cell r="M30678" t="str">
            <v>360732201503066127</v>
          </cell>
        </row>
        <row r="30679">
          <cell r="M30679" t="str">
            <v>360732201912186111</v>
          </cell>
        </row>
        <row r="30680">
          <cell r="M30680" t="str">
            <v>360732201310016115</v>
          </cell>
        </row>
        <row r="30681">
          <cell r="M30681" t="str">
            <v>362133196410306111</v>
          </cell>
        </row>
        <row r="30682">
          <cell r="M30682" t="str">
            <v>362133197509106202</v>
          </cell>
        </row>
        <row r="30683">
          <cell r="M30683" t="str">
            <v>362133195102146115</v>
          </cell>
        </row>
        <row r="30684">
          <cell r="M30684" t="str">
            <v>360732201011146120</v>
          </cell>
        </row>
        <row r="30685">
          <cell r="M30685" t="str">
            <v>362133197106182841</v>
          </cell>
        </row>
        <row r="30686">
          <cell r="M30686" t="str">
            <v>362133195608146120</v>
          </cell>
        </row>
        <row r="30687">
          <cell r="M30687" t="str">
            <v>362133196502126118</v>
          </cell>
        </row>
        <row r="30688">
          <cell r="M30688" t="str">
            <v>362133197212174124</v>
          </cell>
        </row>
        <row r="30689">
          <cell r="M30689" t="str">
            <v>360732200809036110</v>
          </cell>
        </row>
        <row r="30690">
          <cell r="M30690" t="str">
            <v>362133195312036117</v>
          </cell>
        </row>
        <row r="30691">
          <cell r="M30691" t="str">
            <v>362133195308206128</v>
          </cell>
        </row>
        <row r="30692">
          <cell r="M30692" t="str">
            <v>362133197507056117</v>
          </cell>
        </row>
        <row r="30693">
          <cell r="M30693" t="str">
            <v>362133195109086143</v>
          </cell>
        </row>
        <row r="30694">
          <cell r="M30694" t="str">
            <v>362133194511286130</v>
          </cell>
        </row>
        <row r="30695">
          <cell r="M30695" t="str">
            <v>362133197506116157</v>
          </cell>
        </row>
        <row r="30696">
          <cell r="M30696" t="str">
            <v>360732200603286114</v>
          </cell>
        </row>
        <row r="30697">
          <cell r="M30697" t="str">
            <v>36213319740710613X</v>
          </cell>
        </row>
        <row r="30698">
          <cell r="M30698" t="str">
            <v>362133197403236121</v>
          </cell>
        </row>
        <row r="30699">
          <cell r="M30699" t="str">
            <v>362133198304086126</v>
          </cell>
        </row>
        <row r="30700">
          <cell r="M30700" t="str">
            <v>360732200402136128</v>
          </cell>
        </row>
        <row r="30701">
          <cell r="M30701" t="str">
            <v>360732201709296112</v>
          </cell>
        </row>
        <row r="30702">
          <cell r="M30702" t="str">
            <v>360732201510016128</v>
          </cell>
        </row>
        <row r="30703">
          <cell r="M30703" t="str">
            <v>362133196702136118</v>
          </cell>
        </row>
        <row r="30704">
          <cell r="M30704" t="str">
            <v>362133197402096112</v>
          </cell>
        </row>
        <row r="30705">
          <cell r="M30705" t="str">
            <v>362133196210276149</v>
          </cell>
        </row>
        <row r="30706">
          <cell r="M30706" t="str">
            <v>36213319480923611X</v>
          </cell>
        </row>
        <row r="30707">
          <cell r="M30707" t="str">
            <v>362133197007256139</v>
          </cell>
        </row>
        <row r="30708">
          <cell r="M30708" t="str">
            <v>362133198112086121</v>
          </cell>
        </row>
        <row r="30709">
          <cell r="M30709" t="str">
            <v>360732200506106126</v>
          </cell>
        </row>
        <row r="30710">
          <cell r="M30710" t="str">
            <v>360732201112066138</v>
          </cell>
        </row>
        <row r="30711">
          <cell r="M30711" t="str">
            <v>362133196111056116</v>
          </cell>
        </row>
        <row r="30712">
          <cell r="M30712" t="str">
            <v>36073220141014611X</v>
          </cell>
        </row>
        <row r="30713">
          <cell r="M30713" t="str">
            <v>360732201210266117</v>
          </cell>
        </row>
        <row r="30714">
          <cell r="M30714" t="str">
            <v>360732201110286129</v>
          </cell>
        </row>
        <row r="30715">
          <cell r="M30715" t="str">
            <v>36073219940123613X</v>
          </cell>
        </row>
        <row r="30716">
          <cell r="M30716" t="str">
            <v>362133196702256128</v>
          </cell>
        </row>
        <row r="30717">
          <cell r="M30717" t="str">
            <v>362133198011226113</v>
          </cell>
        </row>
        <row r="30718">
          <cell r="M30718" t="str">
            <v>360732201105016124</v>
          </cell>
        </row>
        <row r="30719">
          <cell r="M30719" t="str">
            <v>360732200506166137</v>
          </cell>
        </row>
        <row r="30720">
          <cell r="M30720" t="str">
            <v>362133196305016139</v>
          </cell>
        </row>
        <row r="30721">
          <cell r="M30721" t="str">
            <v>362133196607246124</v>
          </cell>
        </row>
        <row r="30722">
          <cell r="M30722" t="str">
            <v>362133196303206115</v>
          </cell>
        </row>
        <row r="30723">
          <cell r="M30723" t="str">
            <v>360732199111106118</v>
          </cell>
        </row>
        <row r="30724">
          <cell r="M30724" t="str">
            <v>36213319600407612X</v>
          </cell>
        </row>
        <row r="30725">
          <cell r="M30725" t="str">
            <v>362133195702036120</v>
          </cell>
        </row>
        <row r="30726">
          <cell r="M30726" t="str">
            <v>360732201809116115</v>
          </cell>
        </row>
        <row r="30727">
          <cell r="M30727" t="str">
            <v>360732201702036123</v>
          </cell>
        </row>
        <row r="30728">
          <cell r="M30728" t="str">
            <v>500233201106071964</v>
          </cell>
        </row>
        <row r="30729">
          <cell r="M30729" t="str">
            <v>362133197606156156</v>
          </cell>
        </row>
        <row r="30730">
          <cell r="M30730" t="str">
            <v>360732201303176110</v>
          </cell>
        </row>
        <row r="30731">
          <cell r="M30731" t="str">
            <v>360732200703146143</v>
          </cell>
        </row>
        <row r="30732">
          <cell r="M30732" t="str">
            <v>362133196611176130</v>
          </cell>
        </row>
        <row r="30733">
          <cell r="M30733" t="str">
            <v>360732201007236123</v>
          </cell>
        </row>
        <row r="30734">
          <cell r="M30734" t="str">
            <v>360732200610316123</v>
          </cell>
        </row>
        <row r="30735">
          <cell r="M30735" t="str">
            <v>360732198810056119</v>
          </cell>
        </row>
        <row r="30736">
          <cell r="M30736" t="str">
            <v>360732201502206124</v>
          </cell>
        </row>
        <row r="30737">
          <cell r="M30737" t="str">
            <v>362133196205066147</v>
          </cell>
        </row>
        <row r="30738">
          <cell r="M30738" t="str">
            <v>362133195002196123</v>
          </cell>
        </row>
        <row r="30739">
          <cell r="M30739" t="str">
            <v>360732200808106121</v>
          </cell>
        </row>
        <row r="30740">
          <cell r="M30740" t="str">
            <v>360732200912156129</v>
          </cell>
        </row>
        <row r="30741">
          <cell r="M30741" t="str">
            <v>360732200702196114</v>
          </cell>
        </row>
        <row r="30742">
          <cell r="M30742" t="str">
            <v>360732200404160025</v>
          </cell>
        </row>
        <row r="30743">
          <cell r="M30743" t="str">
            <v>360732200302020021</v>
          </cell>
        </row>
        <row r="30744">
          <cell r="M30744" t="str">
            <v>360732200510066147</v>
          </cell>
        </row>
        <row r="30745">
          <cell r="M30745" t="str">
            <v>360732200012026126</v>
          </cell>
        </row>
        <row r="30746">
          <cell r="M30746" t="str">
            <v>362133195609176129</v>
          </cell>
        </row>
        <row r="30747">
          <cell r="M30747" t="str">
            <v>360732201412306113</v>
          </cell>
        </row>
        <row r="30748">
          <cell r="M30748" t="str">
            <v>362133197303196134</v>
          </cell>
        </row>
        <row r="30749">
          <cell r="M30749" t="str">
            <v>36073220090326614X</v>
          </cell>
        </row>
        <row r="30750">
          <cell r="M30750" t="str">
            <v>360732198609106145</v>
          </cell>
        </row>
        <row r="30751">
          <cell r="M30751" t="str">
            <v>360732201101066116</v>
          </cell>
        </row>
        <row r="30752">
          <cell r="M30752" t="str">
            <v>362133197904076138</v>
          </cell>
        </row>
        <row r="30753">
          <cell r="M30753" t="str">
            <v>360732201001316149</v>
          </cell>
        </row>
        <row r="30754">
          <cell r="M30754" t="str">
            <v>360732200712156132</v>
          </cell>
        </row>
        <row r="30755">
          <cell r="M30755" t="str">
            <v>362133196506286135</v>
          </cell>
        </row>
        <row r="30756">
          <cell r="M30756" t="str">
            <v>362133196707156126</v>
          </cell>
        </row>
        <row r="30757">
          <cell r="M30757" t="str">
            <v>362133197201156123</v>
          </cell>
        </row>
        <row r="30758">
          <cell r="M30758" t="str">
            <v>362133196910296116</v>
          </cell>
        </row>
        <row r="30759">
          <cell r="M30759" t="str">
            <v>362133196411046147</v>
          </cell>
        </row>
        <row r="30760">
          <cell r="M30760" t="str">
            <v>36073220120807612X</v>
          </cell>
        </row>
        <row r="30761">
          <cell r="M30761" t="str">
            <v>360732201805106112</v>
          </cell>
        </row>
        <row r="30762">
          <cell r="M30762" t="str">
            <v>360732201405196139</v>
          </cell>
        </row>
        <row r="30763">
          <cell r="M30763" t="str">
            <v>362133197607136149</v>
          </cell>
        </row>
        <row r="30764">
          <cell r="M30764" t="str">
            <v>360732200909106112</v>
          </cell>
        </row>
        <row r="30765">
          <cell r="M30765" t="str">
            <v>362133197104196115</v>
          </cell>
        </row>
        <row r="30766">
          <cell r="M30766" t="str">
            <v>36073220070109612X</v>
          </cell>
        </row>
        <row r="30767">
          <cell r="M30767" t="str">
            <v>362133197711246161</v>
          </cell>
        </row>
        <row r="30768">
          <cell r="M30768" t="str">
            <v>360732200412126118</v>
          </cell>
        </row>
        <row r="30769">
          <cell r="M30769" t="str">
            <v>362133196112036133</v>
          </cell>
        </row>
        <row r="30770">
          <cell r="M30770" t="str">
            <v>362133196712126116</v>
          </cell>
        </row>
        <row r="30771">
          <cell r="M30771" t="str">
            <v>362133198110216113</v>
          </cell>
        </row>
        <row r="30772">
          <cell r="M30772" t="str">
            <v>360732201012266116</v>
          </cell>
        </row>
        <row r="30773">
          <cell r="M30773" t="str">
            <v>360732200711036120</v>
          </cell>
        </row>
        <row r="30774">
          <cell r="M30774" t="str">
            <v>360732198811016143</v>
          </cell>
        </row>
        <row r="30775">
          <cell r="M30775" t="str">
            <v>360732201711156127</v>
          </cell>
        </row>
        <row r="30776">
          <cell r="M30776" t="str">
            <v>360732201403296128</v>
          </cell>
        </row>
        <row r="30777">
          <cell r="M30777" t="str">
            <v>360732201511256123</v>
          </cell>
        </row>
        <row r="30778">
          <cell r="M30778" t="str">
            <v>362133195703176133</v>
          </cell>
        </row>
        <row r="30779">
          <cell r="M30779" t="str">
            <v>360732201806016119</v>
          </cell>
        </row>
        <row r="30780">
          <cell r="M30780" t="str">
            <v>360732200811066124</v>
          </cell>
        </row>
        <row r="30781">
          <cell r="M30781" t="str">
            <v>360732201207026147</v>
          </cell>
        </row>
        <row r="30782">
          <cell r="M30782" t="str">
            <v>360732200606236120</v>
          </cell>
        </row>
        <row r="30783">
          <cell r="M30783" t="str">
            <v>362133194802026128</v>
          </cell>
        </row>
        <row r="30784">
          <cell r="M30784" t="str">
            <v>360732200602156131</v>
          </cell>
        </row>
        <row r="30785">
          <cell r="M30785" t="str">
            <v>360732201905316117</v>
          </cell>
        </row>
        <row r="30786">
          <cell r="M30786" t="str">
            <v>360732200812226142</v>
          </cell>
        </row>
        <row r="30787">
          <cell r="M30787" t="str">
            <v>362133195311126110</v>
          </cell>
        </row>
        <row r="30788">
          <cell r="M30788" t="str">
            <v>360732200306166116</v>
          </cell>
        </row>
        <row r="30789">
          <cell r="M30789" t="str">
            <v>360732198310096130</v>
          </cell>
        </row>
        <row r="30790">
          <cell r="M30790" t="str">
            <v>360732200905056146</v>
          </cell>
        </row>
        <row r="30791">
          <cell r="M30791" t="str">
            <v>360732201901016117</v>
          </cell>
        </row>
        <row r="30792">
          <cell r="M30792" t="str">
            <v>360732198504156138</v>
          </cell>
        </row>
        <row r="30793">
          <cell r="M30793" t="str">
            <v>362133196609096123</v>
          </cell>
        </row>
        <row r="30794">
          <cell r="M30794" t="str">
            <v>360732198709126119</v>
          </cell>
        </row>
        <row r="30795">
          <cell r="M30795" t="str">
            <v>360732199504025829</v>
          </cell>
        </row>
        <row r="30796">
          <cell r="M30796" t="str">
            <v>360732199502156112</v>
          </cell>
        </row>
        <row r="30797">
          <cell r="M30797" t="str">
            <v>360732200805246145</v>
          </cell>
        </row>
        <row r="30798">
          <cell r="M30798" t="str">
            <v>360732200209296111</v>
          </cell>
        </row>
        <row r="30799">
          <cell r="M30799" t="str">
            <v>36073220100407611X</v>
          </cell>
        </row>
        <row r="30800">
          <cell r="M30800" t="str">
            <v>362133195209046130</v>
          </cell>
        </row>
        <row r="30801">
          <cell r="M30801" t="str">
            <v>362133195402186127</v>
          </cell>
        </row>
        <row r="30802">
          <cell r="M30802" t="str">
            <v>362133194304206126</v>
          </cell>
        </row>
        <row r="30803">
          <cell r="M30803" t="str">
            <v>362133197610256117</v>
          </cell>
        </row>
        <row r="30804">
          <cell r="M30804" t="str">
            <v>362133196606136150</v>
          </cell>
        </row>
        <row r="30805">
          <cell r="M30805" t="str">
            <v>36213319680217412X</v>
          </cell>
        </row>
        <row r="30806">
          <cell r="M30806" t="str">
            <v>362133196608066141</v>
          </cell>
        </row>
        <row r="30807">
          <cell r="M30807" t="str">
            <v>362133195506276127</v>
          </cell>
        </row>
        <row r="30808">
          <cell r="M30808" t="str">
            <v>362133197106166112</v>
          </cell>
        </row>
        <row r="30809">
          <cell r="M30809" t="str">
            <v>362133197309126145</v>
          </cell>
        </row>
        <row r="30810">
          <cell r="M30810" t="str">
            <v>360732199412252848</v>
          </cell>
        </row>
        <row r="30811">
          <cell r="M30811" t="str">
            <v>360732199305156113</v>
          </cell>
        </row>
        <row r="30812">
          <cell r="M30812" t="str">
            <v>362133196703266117</v>
          </cell>
        </row>
        <row r="30813">
          <cell r="M30813" t="str">
            <v>362133194106086127</v>
          </cell>
        </row>
        <row r="30814">
          <cell r="M30814" t="str">
            <v>360732200711216121</v>
          </cell>
        </row>
        <row r="30815">
          <cell r="M30815" t="str">
            <v>360732198907236116</v>
          </cell>
        </row>
        <row r="30816">
          <cell r="M30816" t="str">
            <v>36073219831106611X</v>
          </cell>
        </row>
        <row r="30817">
          <cell r="M30817" t="str">
            <v>362133196609256123</v>
          </cell>
        </row>
        <row r="30818">
          <cell r="M30818" t="str">
            <v>362133197112256114</v>
          </cell>
        </row>
        <row r="30819">
          <cell r="M30819" t="str">
            <v>360732200102086114</v>
          </cell>
        </row>
        <row r="30820">
          <cell r="M30820" t="str">
            <v>362133194703066124</v>
          </cell>
        </row>
        <row r="30821">
          <cell r="M30821" t="str">
            <v>362133196409156224</v>
          </cell>
        </row>
        <row r="30822">
          <cell r="M30822" t="str">
            <v>362133193107086124</v>
          </cell>
        </row>
        <row r="30823">
          <cell r="M30823" t="str">
            <v>360732200401186123</v>
          </cell>
        </row>
        <row r="30824">
          <cell r="M30824" t="str">
            <v>360732201007086145</v>
          </cell>
        </row>
        <row r="30825">
          <cell r="M30825" t="str">
            <v>36213319540922611X</v>
          </cell>
        </row>
        <row r="30826">
          <cell r="M30826" t="str">
            <v>362133195503236146</v>
          </cell>
        </row>
        <row r="30827">
          <cell r="M30827" t="str">
            <v>360732201005096120</v>
          </cell>
        </row>
        <row r="30828">
          <cell r="M30828" t="str">
            <v>362133198012016142</v>
          </cell>
        </row>
        <row r="30829">
          <cell r="M30829" t="str">
            <v>362133196901036136</v>
          </cell>
        </row>
        <row r="30830">
          <cell r="M30830" t="str">
            <v>362133195110086124</v>
          </cell>
        </row>
        <row r="30831">
          <cell r="M30831" t="str">
            <v>36213319771101642X</v>
          </cell>
        </row>
        <row r="30832">
          <cell r="M30832" t="str">
            <v>360732201309146123</v>
          </cell>
        </row>
        <row r="30833">
          <cell r="M30833" t="str">
            <v>360732200812066150</v>
          </cell>
        </row>
        <row r="30834">
          <cell r="M30834" t="str">
            <v>360732201010236124</v>
          </cell>
        </row>
        <row r="30835">
          <cell r="M30835" t="str">
            <v>362133196906256138</v>
          </cell>
        </row>
        <row r="30836">
          <cell r="M30836" t="str">
            <v>362133196111106128</v>
          </cell>
        </row>
        <row r="30837">
          <cell r="M30837" t="str">
            <v>360732201312106149</v>
          </cell>
        </row>
        <row r="30838">
          <cell r="M30838" t="str">
            <v>360732201108176123</v>
          </cell>
        </row>
        <row r="30839">
          <cell r="M30839" t="str">
            <v>360732201701136122</v>
          </cell>
        </row>
        <row r="30840">
          <cell r="M30840" t="str">
            <v>360732200901206127</v>
          </cell>
        </row>
        <row r="30841">
          <cell r="M30841" t="str">
            <v>360732201204296117</v>
          </cell>
        </row>
        <row r="30842">
          <cell r="M30842" t="str">
            <v>360732198704136123</v>
          </cell>
        </row>
        <row r="30843">
          <cell r="M30843" t="str">
            <v>362133197305012861</v>
          </cell>
        </row>
        <row r="30844">
          <cell r="M30844" t="str">
            <v>360732200406096119</v>
          </cell>
        </row>
        <row r="30845">
          <cell r="M30845" t="str">
            <v>362133197606156113</v>
          </cell>
        </row>
        <row r="30846">
          <cell r="M30846" t="str">
            <v>362133197202036131</v>
          </cell>
        </row>
        <row r="30847">
          <cell r="M30847" t="str">
            <v>360732200608146153</v>
          </cell>
        </row>
        <row r="30848">
          <cell r="M30848" t="str">
            <v>360732201006096130</v>
          </cell>
        </row>
        <row r="30849">
          <cell r="M30849" t="str">
            <v>362133197306056110</v>
          </cell>
        </row>
        <row r="30850">
          <cell r="M30850" t="str">
            <v>36213319801010611X</v>
          </cell>
        </row>
        <row r="30851">
          <cell r="M30851" t="str">
            <v>360732201608196120</v>
          </cell>
        </row>
        <row r="30852">
          <cell r="M30852" t="str">
            <v>360732201404046120</v>
          </cell>
        </row>
        <row r="30853">
          <cell r="M30853" t="str">
            <v>360732201011066147</v>
          </cell>
        </row>
        <row r="30854">
          <cell r="M30854" t="str">
            <v>360732198410154123</v>
          </cell>
        </row>
        <row r="30855">
          <cell r="M30855" t="str">
            <v>36073220230316611X</v>
          </cell>
        </row>
        <row r="30856">
          <cell r="M30856" t="str">
            <v>362133197712232327</v>
          </cell>
        </row>
        <row r="30857">
          <cell r="M30857" t="str">
            <v>360732200502126154</v>
          </cell>
        </row>
        <row r="30858">
          <cell r="M30858" t="str">
            <v>360732201308106111</v>
          </cell>
        </row>
        <row r="30859">
          <cell r="M30859" t="str">
            <v>360732200811240065</v>
          </cell>
        </row>
        <row r="30860">
          <cell r="M30860" t="str">
            <v>360732199003106110</v>
          </cell>
        </row>
        <row r="30861">
          <cell r="M30861" t="str">
            <v>362133197811086134</v>
          </cell>
        </row>
        <row r="30862">
          <cell r="M30862" t="str">
            <v>362133197602236159</v>
          </cell>
        </row>
        <row r="30863">
          <cell r="M30863" t="str">
            <v>360732201107116153</v>
          </cell>
        </row>
        <row r="30864">
          <cell r="M30864" t="str">
            <v>36073220070102613X</v>
          </cell>
        </row>
        <row r="30865">
          <cell r="M30865" t="str">
            <v>360732201801096113</v>
          </cell>
        </row>
        <row r="30866">
          <cell r="M30866" t="str">
            <v>360732200912106164</v>
          </cell>
        </row>
        <row r="30867">
          <cell r="M30867" t="str">
            <v>36213319751023616X</v>
          </cell>
        </row>
        <row r="30868">
          <cell r="M30868" t="str">
            <v>360732200208046110</v>
          </cell>
        </row>
        <row r="30869">
          <cell r="M30869" t="str">
            <v>362133196911266111</v>
          </cell>
        </row>
        <row r="30870">
          <cell r="M30870" t="str">
            <v>360732202206296115</v>
          </cell>
        </row>
        <row r="30871">
          <cell r="M30871" t="str">
            <v>360732202206296123</v>
          </cell>
        </row>
        <row r="30872">
          <cell r="M30872" t="str">
            <v>360732199301016113</v>
          </cell>
        </row>
        <row r="30873">
          <cell r="M30873" t="str">
            <v>360732200205176120</v>
          </cell>
        </row>
        <row r="30874">
          <cell r="M30874" t="str">
            <v>360732200711076114</v>
          </cell>
        </row>
        <row r="30875">
          <cell r="M30875" t="str">
            <v>360732200611056140</v>
          </cell>
        </row>
        <row r="30876">
          <cell r="M30876" t="str">
            <v>362133196909096205</v>
          </cell>
        </row>
        <row r="30877">
          <cell r="M30877" t="str">
            <v>362133197707296158</v>
          </cell>
        </row>
        <row r="30878">
          <cell r="M30878" t="str">
            <v>360732200606056138</v>
          </cell>
        </row>
        <row r="30879">
          <cell r="M30879" t="str">
            <v>362133195706086117</v>
          </cell>
        </row>
        <row r="30880">
          <cell r="M30880" t="str">
            <v>362133197312126111</v>
          </cell>
        </row>
        <row r="30881">
          <cell r="M30881" t="str">
            <v>360732200510206111</v>
          </cell>
        </row>
        <row r="30882">
          <cell r="M30882" t="str">
            <v>362133196208066118</v>
          </cell>
        </row>
        <row r="30883">
          <cell r="M30883" t="str">
            <v>362133194904176127</v>
          </cell>
        </row>
        <row r="30884">
          <cell r="M30884" t="str">
            <v>360732200506286120</v>
          </cell>
        </row>
        <row r="30885">
          <cell r="M30885" t="str">
            <v>360732200312136132</v>
          </cell>
        </row>
        <row r="30886">
          <cell r="M30886" t="str">
            <v>360732201002176133</v>
          </cell>
        </row>
        <row r="30887">
          <cell r="M30887" t="str">
            <v>360732201410076123</v>
          </cell>
        </row>
        <row r="30888">
          <cell r="M30888" t="str">
            <v>360732198711146119</v>
          </cell>
        </row>
        <row r="30889">
          <cell r="M30889" t="str">
            <v>360732201510046124</v>
          </cell>
        </row>
        <row r="30890">
          <cell r="M30890" t="str">
            <v>360732199310276128</v>
          </cell>
        </row>
        <row r="30891">
          <cell r="M30891" t="str">
            <v>360732201802036112</v>
          </cell>
        </row>
        <row r="30892">
          <cell r="M30892" t="str">
            <v>360732202102266114</v>
          </cell>
        </row>
        <row r="30893">
          <cell r="M30893" t="str">
            <v>362133197709026143</v>
          </cell>
        </row>
        <row r="30894">
          <cell r="M30894" t="str">
            <v>360732200503056127</v>
          </cell>
        </row>
        <row r="30895">
          <cell r="M30895" t="str">
            <v>360732200010216129</v>
          </cell>
        </row>
        <row r="30896">
          <cell r="M30896" t="str">
            <v>36073220100626611X</v>
          </cell>
        </row>
        <row r="30897">
          <cell r="M30897" t="str">
            <v>360732201202166116</v>
          </cell>
        </row>
        <row r="30898">
          <cell r="M30898" t="str">
            <v>362133197703286112</v>
          </cell>
        </row>
        <row r="30899">
          <cell r="M30899" t="str">
            <v>362133195108176112</v>
          </cell>
        </row>
        <row r="30900">
          <cell r="M30900" t="str">
            <v>362133196201306115</v>
          </cell>
        </row>
        <row r="30901">
          <cell r="M30901" t="str">
            <v>362133195905196132</v>
          </cell>
        </row>
        <row r="30902">
          <cell r="M30902" t="str">
            <v>362133195901176118</v>
          </cell>
        </row>
        <row r="30903">
          <cell r="M30903" t="str">
            <v>362133194803036141</v>
          </cell>
        </row>
        <row r="30904">
          <cell r="M30904" t="str">
            <v>362133196501286128</v>
          </cell>
        </row>
        <row r="30905">
          <cell r="M30905" t="str">
            <v>362133195407196113</v>
          </cell>
        </row>
        <row r="30906">
          <cell r="M30906" t="str">
            <v>362133195202076118</v>
          </cell>
        </row>
        <row r="30907">
          <cell r="M30907" t="str">
            <v>36213319680917611X</v>
          </cell>
        </row>
        <row r="30908">
          <cell r="M30908" t="str">
            <v>362133194707156119</v>
          </cell>
        </row>
        <row r="30909">
          <cell r="M30909" t="str">
            <v>362133195809036147</v>
          </cell>
        </row>
        <row r="30910">
          <cell r="M30910" t="str">
            <v>360732201502076155</v>
          </cell>
        </row>
        <row r="30911">
          <cell r="M30911" t="str">
            <v>362133195203246115</v>
          </cell>
        </row>
        <row r="30912">
          <cell r="M30912" t="str">
            <v>362133197002106123</v>
          </cell>
        </row>
        <row r="30913">
          <cell r="M30913" t="str">
            <v>362133195106056133</v>
          </cell>
        </row>
        <row r="30914">
          <cell r="M30914" t="str">
            <v>362133195309156126</v>
          </cell>
        </row>
        <row r="30915">
          <cell r="M30915" t="str">
            <v>362133196208216112</v>
          </cell>
        </row>
        <row r="30916">
          <cell r="M30916" t="str">
            <v>362133197212166159</v>
          </cell>
        </row>
        <row r="30917">
          <cell r="M30917" t="str">
            <v>362133195807206122</v>
          </cell>
        </row>
        <row r="30918">
          <cell r="M30918" t="str">
            <v>362133195704026110</v>
          </cell>
        </row>
        <row r="30919">
          <cell r="M30919" t="str">
            <v>362133197102266116</v>
          </cell>
        </row>
        <row r="30920">
          <cell r="M30920" t="str">
            <v>362133196302276111</v>
          </cell>
        </row>
        <row r="30921">
          <cell r="M30921" t="str">
            <v>362133196203226127</v>
          </cell>
        </row>
        <row r="30922">
          <cell r="M30922" t="str">
            <v>360732200611226621</v>
          </cell>
        </row>
        <row r="30923">
          <cell r="M30923" t="str">
            <v>360732201707276628</v>
          </cell>
        </row>
        <row r="30924">
          <cell r="M30924" t="str">
            <v>362133196906236612</v>
          </cell>
        </row>
        <row r="30925">
          <cell r="M30925" t="str">
            <v>362133197704261726</v>
          </cell>
        </row>
        <row r="30926">
          <cell r="M30926" t="str">
            <v>360732200805316641</v>
          </cell>
        </row>
        <row r="30927">
          <cell r="M30927" t="str">
            <v>362133196506056444</v>
          </cell>
        </row>
        <row r="30928">
          <cell r="M30928" t="str">
            <v>360732199501056443</v>
          </cell>
        </row>
        <row r="30929">
          <cell r="M30929" t="str">
            <v>36213319700825643X</v>
          </cell>
        </row>
        <row r="30930">
          <cell r="M30930" t="str">
            <v>360732200503226640</v>
          </cell>
        </row>
        <row r="30931">
          <cell r="M30931" t="str">
            <v>362133196904116430</v>
          </cell>
        </row>
        <row r="30932">
          <cell r="M30932" t="str">
            <v>362133197510016482</v>
          </cell>
        </row>
        <row r="30933">
          <cell r="M30933" t="str">
            <v>360732200707126617</v>
          </cell>
        </row>
        <row r="30934">
          <cell r="M30934" t="str">
            <v>36213319770918642X</v>
          </cell>
        </row>
        <row r="30935">
          <cell r="M30935" t="str">
            <v>362133196106126431</v>
          </cell>
        </row>
        <row r="30936">
          <cell r="M30936" t="str">
            <v>360732199709216426</v>
          </cell>
        </row>
        <row r="30937">
          <cell r="M30937" t="str">
            <v>362133196310056426</v>
          </cell>
        </row>
        <row r="30938">
          <cell r="M30938" t="str">
            <v>360732201712276630</v>
          </cell>
        </row>
        <row r="30939">
          <cell r="M30939" t="str">
            <v>360732198405051744</v>
          </cell>
        </row>
        <row r="30940">
          <cell r="M30940" t="str">
            <v>360732200601046619</v>
          </cell>
        </row>
        <row r="30941">
          <cell r="M30941" t="str">
            <v>36073220131027662X</v>
          </cell>
        </row>
        <row r="30942">
          <cell r="M30942" t="str">
            <v>360732201212116614</v>
          </cell>
        </row>
        <row r="30943">
          <cell r="M30943" t="str">
            <v>360732198906031928</v>
          </cell>
        </row>
        <row r="30944">
          <cell r="M30944" t="str">
            <v>360732201806276623</v>
          </cell>
        </row>
        <row r="30945">
          <cell r="M30945" t="str">
            <v>360732201407146610</v>
          </cell>
        </row>
        <row r="30946">
          <cell r="M30946" t="str">
            <v>360732199210056427</v>
          </cell>
        </row>
        <row r="30947">
          <cell r="M30947" t="str">
            <v>362133196812186626</v>
          </cell>
        </row>
        <row r="30948">
          <cell r="M30948" t="str">
            <v>36213319410820641X</v>
          </cell>
        </row>
        <row r="30949">
          <cell r="M30949" t="str">
            <v>362133197712050048</v>
          </cell>
        </row>
        <row r="30950">
          <cell r="M30950" t="str">
            <v>360732200403106625</v>
          </cell>
        </row>
        <row r="30951">
          <cell r="M30951" t="str">
            <v>360732200808266619</v>
          </cell>
        </row>
        <row r="30952">
          <cell r="M30952" t="str">
            <v>360732201304056612</v>
          </cell>
        </row>
        <row r="30953">
          <cell r="M30953" t="str">
            <v>362133197209036433</v>
          </cell>
        </row>
        <row r="30954">
          <cell r="M30954" t="str">
            <v>36073219870902282X</v>
          </cell>
        </row>
        <row r="30955">
          <cell r="M30955" t="str">
            <v>360732201611156621</v>
          </cell>
        </row>
        <row r="30956">
          <cell r="M30956" t="str">
            <v>360732200805316625</v>
          </cell>
        </row>
        <row r="30957">
          <cell r="M30957" t="str">
            <v>360732201903096616</v>
          </cell>
        </row>
        <row r="30958">
          <cell r="M30958" t="str">
            <v>360732199411236416</v>
          </cell>
        </row>
        <row r="30959">
          <cell r="M30959" t="str">
            <v>362133194506226416</v>
          </cell>
        </row>
        <row r="30960">
          <cell r="M30960" t="str">
            <v>362133194508286623</v>
          </cell>
        </row>
        <row r="30961">
          <cell r="M30961" t="str">
            <v>362133197308236457</v>
          </cell>
        </row>
        <row r="30962">
          <cell r="M30962" t="str">
            <v>362133200306096619</v>
          </cell>
        </row>
        <row r="30963">
          <cell r="M30963" t="str">
            <v>36073219920402332X</v>
          </cell>
        </row>
        <row r="30964">
          <cell r="M30964" t="str">
            <v>360732202111186626</v>
          </cell>
        </row>
        <row r="30965">
          <cell r="M30965" t="str">
            <v>360732199210126413</v>
          </cell>
        </row>
        <row r="30966">
          <cell r="M30966" t="str">
            <v>360732201804086615</v>
          </cell>
        </row>
        <row r="30967">
          <cell r="M30967" t="str">
            <v>360732201702116617</v>
          </cell>
        </row>
        <row r="30968">
          <cell r="M30968" t="str">
            <v>360732201508056614</v>
          </cell>
        </row>
        <row r="30969">
          <cell r="M30969" t="str">
            <v>362133197006126412</v>
          </cell>
        </row>
        <row r="30970">
          <cell r="M30970" t="str">
            <v>360732199907160021</v>
          </cell>
        </row>
        <row r="30971">
          <cell r="M30971" t="str">
            <v>36073220030808662X</v>
          </cell>
        </row>
        <row r="30972">
          <cell r="M30972" t="str">
            <v>362133192909226622</v>
          </cell>
        </row>
        <row r="30973">
          <cell r="M30973" t="str">
            <v>362133197010126431</v>
          </cell>
        </row>
        <row r="30974">
          <cell r="M30974" t="str">
            <v>362133197112206424</v>
          </cell>
        </row>
        <row r="30975">
          <cell r="M30975" t="str">
            <v>362133196702126411</v>
          </cell>
        </row>
        <row r="30976">
          <cell r="M30976" t="str">
            <v>360732200707046641</v>
          </cell>
        </row>
        <row r="30977">
          <cell r="M30977" t="str">
            <v>360732201701296628</v>
          </cell>
        </row>
        <row r="30978">
          <cell r="M30978" t="str">
            <v>362135197311192320</v>
          </cell>
        </row>
        <row r="30979">
          <cell r="M30979" t="str">
            <v>360732200904276411</v>
          </cell>
        </row>
        <row r="30980">
          <cell r="M30980" t="str">
            <v>360732200507076416</v>
          </cell>
        </row>
        <row r="30981">
          <cell r="M30981" t="str">
            <v>36213319700113662X</v>
          </cell>
        </row>
        <row r="30982">
          <cell r="M30982" t="str">
            <v>362133196508156414</v>
          </cell>
        </row>
        <row r="30983">
          <cell r="M30983" t="str">
            <v>362133196912221927</v>
          </cell>
        </row>
        <row r="30984">
          <cell r="M30984" t="str">
            <v>360732200010301913</v>
          </cell>
        </row>
        <row r="30985">
          <cell r="M30985" t="str">
            <v>362133196910116621</v>
          </cell>
        </row>
        <row r="30986">
          <cell r="M30986" t="str">
            <v>360732199303296454</v>
          </cell>
        </row>
        <row r="30987">
          <cell r="M30987" t="str">
            <v>362133197812246419</v>
          </cell>
        </row>
        <row r="30988">
          <cell r="M30988" t="str">
            <v>360732200701216611</v>
          </cell>
        </row>
        <row r="30989">
          <cell r="M30989" t="str">
            <v>362133197309146410</v>
          </cell>
        </row>
        <row r="30990">
          <cell r="M30990" t="str">
            <v>362133197903031720</v>
          </cell>
        </row>
        <row r="30991">
          <cell r="M30991" t="str">
            <v>36073220130418661X</v>
          </cell>
        </row>
        <row r="30992">
          <cell r="M30992" t="str">
            <v>360732200502176610</v>
          </cell>
        </row>
        <row r="30993">
          <cell r="M30993" t="str">
            <v>360732198906016437</v>
          </cell>
        </row>
        <row r="30994">
          <cell r="M30994" t="str">
            <v>360732201605076625</v>
          </cell>
        </row>
        <row r="30995">
          <cell r="M30995" t="str">
            <v>36073220031210662X</v>
          </cell>
        </row>
        <row r="30996">
          <cell r="M30996" t="str">
            <v>360732201406076614</v>
          </cell>
        </row>
        <row r="30997">
          <cell r="M30997" t="str">
            <v>360732201207046615</v>
          </cell>
        </row>
        <row r="30998">
          <cell r="M30998" t="str">
            <v>360732201407076616</v>
          </cell>
        </row>
        <row r="30999">
          <cell r="M30999" t="str">
            <v>360732201608256613</v>
          </cell>
        </row>
        <row r="31000">
          <cell r="M31000" t="str">
            <v>362133198208076411</v>
          </cell>
        </row>
        <row r="31001">
          <cell r="M31001" t="str">
            <v>360732201010186614</v>
          </cell>
        </row>
        <row r="31002">
          <cell r="M31002" t="str">
            <v>362133197801286618</v>
          </cell>
        </row>
        <row r="31003">
          <cell r="M31003" t="str">
            <v>360732200701266627</v>
          </cell>
        </row>
        <row r="31004">
          <cell r="M31004" t="str">
            <v>360732201806106616</v>
          </cell>
        </row>
        <row r="31005">
          <cell r="M31005" t="str">
            <v>360732201207026614</v>
          </cell>
        </row>
        <row r="31006">
          <cell r="M31006" t="str">
            <v>362133196210056410</v>
          </cell>
        </row>
        <row r="31007">
          <cell r="M31007" t="str">
            <v>360732199709016416</v>
          </cell>
        </row>
        <row r="31008">
          <cell r="M31008" t="str">
            <v>362133196908036622</v>
          </cell>
        </row>
        <row r="31009">
          <cell r="M31009" t="str">
            <v>362133197410146626</v>
          </cell>
        </row>
        <row r="31010">
          <cell r="M31010" t="str">
            <v>360732200712156626</v>
          </cell>
        </row>
        <row r="31011">
          <cell r="M31011" t="str">
            <v>362133196902246450</v>
          </cell>
        </row>
        <row r="31012">
          <cell r="M31012" t="str">
            <v>362133194101156624</v>
          </cell>
        </row>
        <row r="31013">
          <cell r="M31013" t="str">
            <v>360732201802036622</v>
          </cell>
        </row>
        <row r="31014">
          <cell r="M31014" t="str">
            <v>36073220140608661X</v>
          </cell>
        </row>
        <row r="31015">
          <cell r="M31015" t="str">
            <v>360732198911206438</v>
          </cell>
        </row>
        <row r="31016">
          <cell r="M31016" t="str">
            <v>362133196404086626</v>
          </cell>
        </row>
        <row r="31017">
          <cell r="M31017" t="str">
            <v>362133196511076415</v>
          </cell>
        </row>
        <row r="31018">
          <cell r="M31018" t="str">
            <v>362133198106076437</v>
          </cell>
        </row>
        <row r="31019">
          <cell r="M31019" t="str">
            <v>360732201110096624</v>
          </cell>
        </row>
        <row r="31020">
          <cell r="M31020" t="str">
            <v>360732200904256613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3"/>
  <sheetViews>
    <sheetView tabSelected="1" workbookViewId="0">
      <selection activeCell="U24" sqref="U24"/>
    </sheetView>
  </sheetViews>
  <sheetFormatPr defaultColWidth="9" defaultRowHeight="14.25"/>
  <cols>
    <col min="1" max="1" width="5.375" style="34" customWidth="1"/>
    <col min="2" max="2" width="14.625" style="34" customWidth="1"/>
    <col min="3" max="3" width="12.2166666666667" style="34" customWidth="1"/>
    <col min="4" max="4" width="9.125" style="34" customWidth="1"/>
    <col min="5" max="5" width="5.125" style="34" customWidth="1"/>
    <col min="6" max="6" width="5" style="34" customWidth="1"/>
    <col min="7" max="11" width="5.125" style="34" customWidth="1"/>
    <col min="12" max="12" width="4.25" style="34" customWidth="1"/>
    <col min="13" max="13" width="7" style="34" customWidth="1"/>
    <col min="14" max="14" width="6.25" style="34" customWidth="1"/>
    <col min="15" max="15" width="5.125" style="34" customWidth="1"/>
    <col min="16" max="16" width="7.5" style="34" customWidth="1"/>
    <col min="17" max="17" width="7.75" style="34" customWidth="1"/>
    <col min="18" max="18" width="6.75" style="34" customWidth="1"/>
    <col min="19" max="16384" width="9" style="34"/>
  </cols>
  <sheetData>
    <row r="1" ht="75" customHeight="1" spans="1:18">
      <c r="A1" s="60" t="s">
        <v>0</v>
      </c>
      <c r="B1" s="60" t="s">
        <v>1</v>
      </c>
      <c r="C1" s="60" t="s">
        <v>2</v>
      </c>
      <c r="D1" s="60" t="s">
        <v>3</v>
      </c>
      <c r="E1" s="60" t="s">
        <v>4</v>
      </c>
      <c r="F1" s="60" t="s">
        <v>5</v>
      </c>
      <c r="G1" s="60" t="s">
        <v>6</v>
      </c>
      <c r="H1" s="60" t="s">
        <v>7</v>
      </c>
      <c r="I1" s="60" t="s">
        <v>8</v>
      </c>
      <c r="J1" s="60" t="s">
        <v>9</v>
      </c>
      <c r="K1" s="60" t="s">
        <v>10</v>
      </c>
      <c r="L1" s="60" t="s">
        <v>11</v>
      </c>
      <c r="M1" s="60" t="s">
        <v>12</v>
      </c>
      <c r="N1" s="60" t="s">
        <v>13</v>
      </c>
      <c r="O1" s="60" t="s">
        <v>14</v>
      </c>
      <c r="P1" s="60" t="s">
        <v>15</v>
      </c>
      <c r="Q1" s="62" t="s">
        <v>16</v>
      </c>
      <c r="R1" s="63" t="s">
        <v>17</v>
      </c>
    </row>
    <row r="2" s="34" customFormat="1" spans="1:18">
      <c r="A2" s="61">
        <v>8903</v>
      </c>
      <c r="B2" s="61" t="s">
        <v>18</v>
      </c>
      <c r="C2" s="61" t="s">
        <v>19</v>
      </c>
      <c r="D2" s="61" t="s">
        <v>20</v>
      </c>
      <c r="E2" s="61">
        <v>5</v>
      </c>
      <c r="F2" s="61">
        <v>3</v>
      </c>
      <c r="G2" s="61"/>
      <c r="H2" s="61"/>
      <c r="I2" s="61" t="s">
        <v>21</v>
      </c>
      <c r="J2" s="61"/>
      <c r="K2" s="61"/>
      <c r="L2" s="61">
        <v>3</v>
      </c>
      <c r="M2" s="61">
        <f>565*L2</f>
        <v>1695</v>
      </c>
      <c r="N2" s="61">
        <f>565*F2</f>
        <v>1695</v>
      </c>
      <c r="O2" s="61" t="b">
        <v>0</v>
      </c>
      <c r="P2" s="61" t="s">
        <v>22</v>
      </c>
      <c r="Q2" s="61" t="s">
        <v>23</v>
      </c>
      <c r="R2" s="61" t="e">
        <f>VLOOKUP(#REF!,整户取消!#REF!,1,FALSE)</f>
        <v>#REF!</v>
      </c>
    </row>
    <row r="3" s="34" customFormat="1" spans="1:18">
      <c r="A3" s="61">
        <v>8904</v>
      </c>
      <c r="B3" s="61" t="s">
        <v>24</v>
      </c>
      <c r="C3" s="61" t="s">
        <v>25</v>
      </c>
      <c r="D3" s="61" t="s">
        <v>26</v>
      </c>
      <c r="E3" s="61">
        <v>5</v>
      </c>
      <c r="F3" s="61">
        <v>4</v>
      </c>
      <c r="G3" s="61"/>
      <c r="H3" s="61"/>
      <c r="I3" s="61" t="s">
        <v>21</v>
      </c>
      <c r="J3" s="61"/>
      <c r="K3" s="61"/>
      <c r="L3" s="61">
        <v>4</v>
      </c>
      <c r="M3" s="61">
        <f>565*L3</f>
        <v>2260</v>
      </c>
      <c r="N3" s="61">
        <f>565*F3</f>
        <v>2260</v>
      </c>
      <c r="O3" s="61" t="b">
        <v>1</v>
      </c>
      <c r="P3" s="61" t="s">
        <v>27</v>
      </c>
      <c r="Q3" s="61" t="s">
        <v>23</v>
      </c>
      <c r="R3" s="61" t="e">
        <f>VLOOKUP(#REF!,整户取消!#REF!,1,FALSE)</f>
        <v>#REF!</v>
      </c>
    </row>
    <row r="4" s="34" customFormat="1" spans="1:18">
      <c r="A4" s="61">
        <v>8905</v>
      </c>
      <c r="B4" s="61" t="s">
        <v>28</v>
      </c>
      <c r="C4" s="61" t="s">
        <v>29</v>
      </c>
      <c r="D4" s="61" t="s">
        <v>30</v>
      </c>
      <c r="E4" s="61">
        <v>1</v>
      </c>
      <c r="F4" s="61">
        <v>1</v>
      </c>
      <c r="G4" s="61"/>
      <c r="H4" s="61"/>
      <c r="I4" s="61" t="s">
        <v>31</v>
      </c>
      <c r="J4" s="61">
        <v>1</v>
      </c>
      <c r="K4" s="61">
        <f>765*J4</f>
        <v>765</v>
      </c>
      <c r="L4" s="61"/>
      <c r="M4" s="61"/>
      <c r="N4" s="61">
        <f>765*F4</f>
        <v>765</v>
      </c>
      <c r="O4" s="61" t="b">
        <v>1</v>
      </c>
      <c r="P4" s="61" t="s">
        <v>22</v>
      </c>
      <c r="Q4" s="61" t="s">
        <v>23</v>
      </c>
      <c r="R4" s="61" t="e">
        <f>VLOOKUP(#REF!,整户取消!#REF!,1,FALSE)</f>
        <v>#REF!</v>
      </c>
    </row>
    <row r="5" s="34" customFormat="1" spans="1:18">
      <c r="A5" s="61">
        <v>8906</v>
      </c>
      <c r="B5" s="61" t="s">
        <v>28</v>
      </c>
      <c r="C5" s="61" t="s">
        <v>29</v>
      </c>
      <c r="D5" s="61" t="s">
        <v>32</v>
      </c>
      <c r="E5" s="61">
        <v>2</v>
      </c>
      <c r="F5" s="61">
        <v>1</v>
      </c>
      <c r="G5" s="61"/>
      <c r="H5" s="61"/>
      <c r="I5" s="61" t="s">
        <v>31</v>
      </c>
      <c r="J5" s="61">
        <v>1</v>
      </c>
      <c r="K5" s="61">
        <f>765*J5</f>
        <v>765</v>
      </c>
      <c r="L5" s="61"/>
      <c r="M5" s="61"/>
      <c r="N5" s="61">
        <f>765*F5</f>
        <v>765</v>
      </c>
      <c r="O5" s="61" t="b">
        <v>0</v>
      </c>
      <c r="P5" s="61" t="s">
        <v>22</v>
      </c>
      <c r="Q5" s="61" t="s">
        <v>23</v>
      </c>
      <c r="R5" s="61" t="e">
        <f>VLOOKUP(#REF!,整户取消!#REF!,1,FALSE)</f>
        <v>#REF!</v>
      </c>
    </row>
    <row r="6" s="34" customFormat="1" spans="1:18">
      <c r="A6" s="61">
        <v>8907</v>
      </c>
      <c r="B6" s="61" t="s">
        <v>28</v>
      </c>
      <c r="C6" s="61" t="s">
        <v>29</v>
      </c>
      <c r="D6" s="61" t="s">
        <v>33</v>
      </c>
      <c r="E6" s="61">
        <v>4</v>
      </c>
      <c r="F6" s="61">
        <v>3</v>
      </c>
      <c r="G6" s="61"/>
      <c r="H6" s="61"/>
      <c r="I6" s="61" t="s">
        <v>21</v>
      </c>
      <c r="J6" s="61"/>
      <c r="K6" s="61"/>
      <c r="L6" s="61">
        <v>3</v>
      </c>
      <c r="M6" s="61">
        <f>565*L6</f>
        <v>1695</v>
      </c>
      <c r="N6" s="61">
        <f>565*F6</f>
        <v>1695</v>
      </c>
      <c r="O6" s="61" t="b">
        <v>0</v>
      </c>
      <c r="P6" s="61" t="s">
        <v>22</v>
      </c>
      <c r="Q6" s="61" t="s">
        <v>23</v>
      </c>
      <c r="R6" s="61" t="e">
        <f>VLOOKUP(#REF!,整户取消!#REF!,1,FALSE)</f>
        <v>#REF!</v>
      </c>
    </row>
    <row r="7" s="34" customFormat="1" spans="1:18">
      <c r="A7" s="61">
        <v>8908</v>
      </c>
      <c r="B7" s="61" t="s">
        <v>34</v>
      </c>
      <c r="C7" s="61" t="s">
        <v>35</v>
      </c>
      <c r="D7" s="61" t="s">
        <v>36</v>
      </c>
      <c r="E7" s="61">
        <v>1</v>
      </c>
      <c r="F7" s="61">
        <v>1</v>
      </c>
      <c r="G7" s="61"/>
      <c r="H7" s="61"/>
      <c r="I7" s="61" t="s">
        <v>31</v>
      </c>
      <c r="J7" s="61">
        <v>1</v>
      </c>
      <c r="K7" s="61">
        <f>765*J7</f>
        <v>765</v>
      </c>
      <c r="L7" s="61"/>
      <c r="M7" s="61"/>
      <c r="N7" s="61">
        <f>765*F7</f>
        <v>765</v>
      </c>
      <c r="O7" s="61" t="b">
        <v>1</v>
      </c>
      <c r="P7" s="61" t="s">
        <v>22</v>
      </c>
      <c r="Q7" s="61" t="s">
        <v>23</v>
      </c>
      <c r="R7" s="61" t="e">
        <f>VLOOKUP(#REF!,整户取消!#REF!,1,FALSE)</f>
        <v>#REF!</v>
      </c>
    </row>
    <row r="8" s="34" customFormat="1" spans="1:18">
      <c r="A8" s="61">
        <v>8909</v>
      </c>
      <c r="B8" s="61" t="s">
        <v>37</v>
      </c>
      <c r="C8" s="61" t="s">
        <v>38</v>
      </c>
      <c r="D8" s="61" t="s">
        <v>39</v>
      </c>
      <c r="E8" s="61">
        <v>1</v>
      </c>
      <c r="F8" s="61">
        <v>1</v>
      </c>
      <c r="G8" s="61"/>
      <c r="H8" s="61"/>
      <c r="I8" s="61" t="s">
        <v>21</v>
      </c>
      <c r="J8" s="61"/>
      <c r="K8" s="61"/>
      <c r="L8" s="61">
        <v>1</v>
      </c>
      <c r="M8" s="61">
        <f>565*L8</f>
        <v>565</v>
      </c>
      <c r="N8" s="61">
        <f>565*F8</f>
        <v>565</v>
      </c>
      <c r="O8" s="61" t="b">
        <v>1</v>
      </c>
      <c r="P8" s="61" t="s">
        <v>22</v>
      </c>
      <c r="Q8" s="61" t="s">
        <v>23</v>
      </c>
      <c r="R8" s="61" t="e">
        <f>VLOOKUP(#REF!,整户取消!#REF!,1,FALSE)</f>
        <v>#REF!</v>
      </c>
    </row>
    <row r="9" s="34" customFormat="1" spans="1:18">
      <c r="A9" s="61">
        <v>8910</v>
      </c>
      <c r="B9" s="61" t="s">
        <v>40</v>
      </c>
      <c r="C9" s="61" t="s">
        <v>41</v>
      </c>
      <c r="D9" s="61" t="s">
        <v>42</v>
      </c>
      <c r="E9" s="61">
        <v>3</v>
      </c>
      <c r="F9" s="61">
        <v>3</v>
      </c>
      <c r="G9" s="61"/>
      <c r="H9" s="61"/>
      <c r="I9" s="61" t="s">
        <v>31</v>
      </c>
      <c r="J9" s="61">
        <v>3</v>
      </c>
      <c r="K9" s="61">
        <f>765*J9</f>
        <v>2295</v>
      </c>
      <c r="L9" s="61"/>
      <c r="M9" s="61"/>
      <c r="N9" s="61">
        <f>765*F9</f>
        <v>2295</v>
      </c>
      <c r="O9" s="61" t="b">
        <v>1</v>
      </c>
      <c r="P9" s="61" t="s">
        <v>27</v>
      </c>
      <c r="Q9" s="61" t="s">
        <v>23</v>
      </c>
      <c r="R9" s="61" t="e">
        <f>VLOOKUP(#REF!,整户取消!#REF!,1,FALSE)</f>
        <v>#REF!</v>
      </c>
    </row>
    <row r="10" s="34" customFormat="1" spans="1:18">
      <c r="A10" s="61">
        <v>8911</v>
      </c>
      <c r="B10" s="61" t="s">
        <v>43</v>
      </c>
      <c r="C10" s="61" t="s">
        <v>44</v>
      </c>
      <c r="D10" s="61" t="s">
        <v>45</v>
      </c>
      <c r="E10" s="61">
        <v>1</v>
      </c>
      <c r="F10" s="61">
        <v>1</v>
      </c>
      <c r="G10" s="61"/>
      <c r="H10" s="61"/>
      <c r="I10" s="61" t="s">
        <v>31</v>
      </c>
      <c r="J10" s="61">
        <v>1</v>
      </c>
      <c r="K10" s="61">
        <f>765*J10</f>
        <v>765</v>
      </c>
      <c r="L10" s="61"/>
      <c r="M10" s="61"/>
      <c r="N10" s="61">
        <f>765*F10</f>
        <v>765</v>
      </c>
      <c r="O10" s="61" t="b">
        <v>1</v>
      </c>
      <c r="P10" s="61" t="s">
        <v>22</v>
      </c>
      <c r="Q10" s="61" t="s">
        <v>23</v>
      </c>
      <c r="R10" s="61" t="e">
        <f>VLOOKUP(#REF!,整户取消!#REF!,1,FALSE)</f>
        <v>#REF!</v>
      </c>
    </row>
    <row r="11" s="34" customFormat="1" spans="1:18">
      <c r="A11" s="61">
        <v>8912</v>
      </c>
      <c r="B11" s="61" t="s">
        <v>46</v>
      </c>
      <c r="C11" s="61" t="s">
        <v>47</v>
      </c>
      <c r="D11" s="61" t="s">
        <v>48</v>
      </c>
      <c r="E11" s="61">
        <v>3</v>
      </c>
      <c r="F11" s="61">
        <v>3</v>
      </c>
      <c r="G11" s="61"/>
      <c r="H11" s="61"/>
      <c r="I11" s="61" t="s">
        <v>31</v>
      </c>
      <c r="J11" s="61">
        <v>3</v>
      </c>
      <c r="K11" s="61">
        <f>765*J11</f>
        <v>2295</v>
      </c>
      <c r="L11" s="61"/>
      <c r="M11" s="61"/>
      <c r="N11" s="61">
        <f>765*F11</f>
        <v>2295</v>
      </c>
      <c r="O11" s="61" t="b">
        <v>1</v>
      </c>
      <c r="P11" s="61" t="s">
        <v>22</v>
      </c>
      <c r="Q11" s="61" t="s">
        <v>23</v>
      </c>
      <c r="R11" s="61" t="e">
        <f>VLOOKUP(#REF!,整户取消!#REF!,1,FALSE)</f>
        <v>#REF!</v>
      </c>
    </row>
    <row r="12" s="34" customFormat="1" spans="1:18">
      <c r="A12" s="61">
        <v>8913</v>
      </c>
      <c r="B12" s="61" t="s">
        <v>49</v>
      </c>
      <c r="C12" s="61" t="s">
        <v>50</v>
      </c>
      <c r="D12" s="61" t="s">
        <v>51</v>
      </c>
      <c r="E12" s="61">
        <v>2</v>
      </c>
      <c r="F12" s="61">
        <v>1</v>
      </c>
      <c r="G12" s="61"/>
      <c r="H12" s="61"/>
      <c r="I12" s="61" t="s">
        <v>21</v>
      </c>
      <c r="J12" s="61"/>
      <c r="K12" s="61"/>
      <c r="L12" s="61">
        <v>1</v>
      </c>
      <c r="M12" s="61">
        <f>565*L12</f>
        <v>565</v>
      </c>
      <c r="N12" s="61">
        <f>565*F12</f>
        <v>565</v>
      </c>
      <c r="O12" s="61" t="b">
        <v>0</v>
      </c>
      <c r="P12" s="61" t="s">
        <v>22</v>
      </c>
      <c r="Q12" s="61" t="s">
        <v>23</v>
      </c>
      <c r="R12" s="61" t="e">
        <f>VLOOKUP(#REF!,整户取消!#REF!,1,FALSE)</f>
        <v>#REF!</v>
      </c>
    </row>
    <row r="13" s="34" customFormat="1" spans="1:18">
      <c r="A13" s="61">
        <v>8914</v>
      </c>
      <c r="B13" s="61" t="s">
        <v>52</v>
      </c>
      <c r="C13" s="61" t="s">
        <v>53</v>
      </c>
      <c r="D13" s="61" t="s">
        <v>54</v>
      </c>
      <c r="E13" s="61">
        <v>2</v>
      </c>
      <c r="F13" s="61">
        <v>2</v>
      </c>
      <c r="G13" s="61"/>
      <c r="H13" s="61"/>
      <c r="I13" s="61" t="s">
        <v>31</v>
      </c>
      <c r="J13" s="61">
        <v>2</v>
      </c>
      <c r="K13" s="61">
        <f>765*J13</f>
        <v>1530</v>
      </c>
      <c r="L13" s="61"/>
      <c r="M13" s="61"/>
      <c r="N13" s="61">
        <f>765*F13</f>
        <v>1530</v>
      </c>
      <c r="O13" s="61" t="b">
        <v>1</v>
      </c>
      <c r="P13" s="61" t="s">
        <v>22</v>
      </c>
      <c r="Q13" s="61" t="s">
        <v>23</v>
      </c>
      <c r="R13" s="61" t="e">
        <f>VLOOKUP(#REF!,整户取消!#REF!,1,FALSE)</f>
        <v>#REF!</v>
      </c>
    </row>
    <row r="14" s="34" customFormat="1" spans="1:18">
      <c r="A14" s="61">
        <v>8915</v>
      </c>
      <c r="B14" s="61" t="s">
        <v>55</v>
      </c>
      <c r="C14" s="61" t="s">
        <v>56</v>
      </c>
      <c r="D14" s="61" t="s">
        <v>57</v>
      </c>
      <c r="E14" s="61">
        <v>3</v>
      </c>
      <c r="F14" s="61">
        <v>3</v>
      </c>
      <c r="G14" s="61"/>
      <c r="H14" s="61"/>
      <c r="I14" s="61" t="s">
        <v>21</v>
      </c>
      <c r="J14" s="61"/>
      <c r="K14" s="61"/>
      <c r="L14" s="61">
        <v>3</v>
      </c>
      <c r="M14" s="61">
        <f>565*L14</f>
        <v>1695</v>
      </c>
      <c r="N14" s="61">
        <f>565*F14</f>
        <v>1695</v>
      </c>
      <c r="O14" s="61" t="b">
        <v>0</v>
      </c>
      <c r="P14" s="61" t="s">
        <v>22</v>
      </c>
      <c r="Q14" s="61" t="s">
        <v>23</v>
      </c>
      <c r="R14" s="61" t="e">
        <f>VLOOKUP(#REF!,整户取消!#REF!,1,FALSE)</f>
        <v>#REF!</v>
      </c>
    </row>
    <row r="15" s="34" customFormat="1" spans="1:18">
      <c r="A15" s="61">
        <v>8916</v>
      </c>
      <c r="B15" s="61" t="s">
        <v>58</v>
      </c>
      <c r="C15" s="61" t="s">
        <v>59</v>
      </c>
      <c r="D15" s="61" t="s">
        <v>60</v>
      </c>
      <c r="E15" s="61">
        <v>2</v>
      </c>
      <c r="F15" s="61">
        <v>2</v>
      </c>
      <c r="G15" s="61"/>
      <c r="H15" s="61"/>
      <c r="I15" s="61" t="s">
        <v>31</v>
      </c>
      <c r="J15" s="61">
        <v>2</v>
      </c>
      <c r="K15" s="61">
        <f>765*J15</f>
        <v>1530</v>
      </c>
      <c r="L15" s="61"/>
      <c r="M15" s="61"/>
      <c r="N15" s="61">
        <f>765*F15</f>
        <v>1530</v>
      </c>
      <c r="O15" s="61" t="b">
        <v>1</v>
      </c>
      <c r="P15" s="61" t="s">
        <v>22</v>
      </c>
      <c r="Q15" s="61" t="s">
        <v>23</v>
      </c>
      <c r="R15" s="61" t="e">
        <f>VLOOKUP(#REF!,整户取消!#REF!,1,FALSE)</f>
        <v>#REF!</v>
      </c>
    </row>
    <row r="16" s="34" customFormat="1" spans="1:18">
      <c r="A16" s="61">
        <v>8917</v>
      </c>
      <c r="B16" s="61" t="s">
        <v>61</v>
      </c>
      <c r="C16" s="61" t="s">
        <v>62</v>
      </c>
      <c r="D16" s="61" t="s">
        <v>63</v>
      </c>
      <c r="E16" s="61">
        <v>2</v>
      </c>
      <c r="F16" s="61">
        <v>1</v>
      </c>
      <c r="G16" s="61"/>
      <c r="H16" s="61"/>
      <c r="I16" s="61" t="s">
        <v>31</v>
      </c>
      <c r="J16" s="61">
        <v>1</v>
      </c>
      <c r="K16" s="61">
        <f>765*J16</f>
        <v>765</v>
      </c>
      <c r="L16" s="61"/>
      <c r="M16" s="61"/>
      <c r="N16" s="61">
        <f>765*F16</f>
        <v>765</v>
      </c>
      <c r="O16" s="61" t="b">
        <v>1</v>
      </c>
      <c r="P16" s="61" t="s">
        <v>27</v>
      </c>
      <c r="Q16" s="61" t="s">
        <v>23</v>
      </c>
      <c r="R16" s="61" t="e">
        <f>VLOOKUP(#REF!,整户取消!#REF!,1,FALSE)</f>
        <v>#REF!</v>
      </c>
    </row>
    <row r="17" s="34" customFormat="1" spans="1:18">
      <c r="A17" s="61">
        <v>8918</v>
      </c>
      <c r="B17" s="61" t="s">
        <v>64</v>
      </c>
      <c r="C17" s="61" t="s">
        <v>65</v>
      </c>
      <c r="D17" s="61" t="s">
        <v>66</v>
      </c>
      <c r="E17" s="61">
        <v>4</v>
      </c>
      <c r="F17" s="61">
        <v>1</v>
      </c>
      <c r="G17" s="61"/>
      <c r="H17" s="61">
        <v>1</v>
      </c>
      <c r="I17" s="61" t="s">
        <v>67</v>
      </c>
      <c r="J17" s="61"/>
      <c r="K17" s="61"/>
      <c r="L17" s="61">
        <v>1</v>
      </c>
      <c r="M17" s="61">
        <f>400*L17</f>
        <v>400</v>
      </c>
      <c r="N17" s="61">
        <f>400*F17</f>
        <v>400</v>
      </c>
      <c r="O17" s="61" t="b">
        <v>0</v>
      </c>
      <c r="P17" s="61" t="e">
        <v>#N/A</v>
      </c>
      <c r="Q17" s="61" t="s">
        <v>23</v>
      </c>
      <c r="R17" s="61" t="e">
        <f>VLOOKUP(#REF!,整户取消!#REF!,1,FALSE)</f>
        <v>#REF!</v>
      </c>
    </row>
    <row r="18" s="34" customFormat="1" spans="1:18">
      <c r="A18" s="61">
        <v>8919</v>
      </c>
      <c r="B18" s="61" t="s">
        <v>68</v>
      </c>
      <c r="C18" s="61" t="s">
        <v>69</v>
      </c>
      <c r="D18" s="61" t="s">
        <v>70</v>
      </c>
      <c r="E18" s="61">
        <v>2</v>
      </c>
      <c r="F18" s="61">
        <v>2</v>
      </c>
      <c r="G18" s="61"/>
      <c r="H18" s="61"/>
      <c r="I18" s="61" t="s">
        <v>31</v>
      </c>
      <c r="J18" s="61">
        <v>2</v>
      </c>
      <c r="K18" s="61">
        <f>765*J18</f>
        <v>1530</v>
      </c>
      <c r="L18" s="61"/>
      <c r="M18" s="61"/>
      <c r="N18" s="61">
        <f>765*F18</f>
        <v>1530</v>
      </c>
      <c r="O18" s="61" t="b">
        <v>1</v>
      </c>
      <c r="P18" s="61" t="s">
        <v>22</v>
      </c>
      <c r="Q18" s="61" t="s">
        <v>23</v>
      </c>
      <c r="R18" s="61" t="e">
        <f>VLOOKUP(#REF!,整户取消!#REF!,1,FALSE)</f>
        <v>#REF!</v>
      </c>
    </row>
    <row r="19" s="34" customFormat="1" spans="1:18">
      <c r="A19" s="61">
        <v>8920</v>
      </c>
      <c r="B19" s="61" t="s">
        <v>71</v>
      </c>
      <c r="C19" s="61" t="s">
        <v>72</v>
      </c>
      <c r="D19" s="61" t="s">
        <v>73</v>
      </c>
      <c r="E19" s="61">
        <v>3</v>
      </c>
      <c r="F19" s="61">
        <v>1</v>
      </c>
      <c r="G19" s="61"/>
      <c r="H19" s="61"/>
      <c r="I19" s="61" t="s">
        <v>21</v>
      </c>
      <c r="J19" s="61"/>
      <c r="K19" s="61"/>
      <c r="L19" s="61">
        <v>1</v>
      </c>
      <c r="M19" s="61">
        <f>565*L19</f>
        <v>565</v>
      </c>
      <c r="N19" s="61">
        <f>565*F19</f>
        <v>565</v>
      </c>
      <c r="O19" s="61" t="b">
        <v>1</v>
      </c>
      <c r="P19" s="61" t="s">
        <v>22</v>
      </c>
      <c r="Q19" s="61" t="s">
        <v>23</v>
      </c>
      <c r="R19" s="61" t="e">
        <f>VLOOKUP(#REF!,整户取消!#REF!,1,FALSE)</f>
        <v>#REF!</v>
      </c>
    </row>
    <row r="20" s="34" customFormat="1" spans="1:18">
      <c r="A20" s="61">
        <v>8921</v>
      </c>
      <c r="B20" s="61" t="s">
        <v>74</v>
      </c>
      <c r="C20" s="61" t="s">
        <v>75</v>
      </c>
      <c r="D20" s="61" t="s">
        <v>76</v>
      </c>
      <c r="E20" s="61">
        <v>1</v>
      </c>
      <c r="F20" s="61">
        <v>1</v>
      </c>
      <c r="G20" s="61"/>
      <c r="H20" s="61"/>
      <c r="I20" s="61" t="s">
        <v>31</v>
      </c>
      <c r="J20" s="61">
        <v>1</v>
      </c>
      <c r="K20" s="61">
        <f>765*J20</f>
        <v>765</v>
      </c>
      <c r="L20" s="61"/>
      <c r="M20" s="61"/>
      <c r="N20" s="61">
        <f>765*F20</f>
        <v>765</v>
      </c>
      <c r="O20" s="61" t="b">
        <v>1</v>
      </c>
      <c r="P20" s="61" t="s">
        <v>22</v>
      </c>
      <c r="Q20" s="61" t="s">
        <v>23</v>
      </c>
      <c r="R20" s="61" t="e">
        <f>VLOOKUP(#REF!,整户取消!#REF!,1,FALSE)</f>
        <v>#REF!</v>
      </c>
    </row>
    <row r="21" s="34" customFormat="1" spans="1:18">
      <c r="A21" s="61">
        <v>8922</v>
      </c>
      <c r="B21" s="61" t="s">
        <v>77</v>
      </c>
      <c r="C21" s="61" t="s">
        <v>78</v>
      </c>
      <c r="D21" s="61" t="s">
        <v>79</v>
      </c>
      <c r="E21" s="61">
        <v>3</v>
      </c>
      <c r="F21" s="61">
        <v>2</v>
      </c>
      <c r="G21" s="61"/>
      <c r="H21" s="61"/>
      <c r="I21" s="61" t="s">
        <v>21</v>
      </c>
      <c r="J21" s="61"/>
      <c r="K21" s="61"/>
      <c r="L21" s="61">
        <v>2</v>
      </c>
      <c r="M21" s="61">
        <f>565*L21</f>
        <v>1130</v>
      </c>
      <c r="N21" s="61">
        <f>565*F21</f>
        <v>1130</v>
      </c>
      <c r="O21" s="61" t="b">
        <v>0</v>
      </c>
      <c r="P21" s="61" t="s">
        <v>22</v>
      </c>
      <c r="Q21" s="61" t="s">
        <v>23</v>
      </c>
      <c r="R21" s="61" t="e">
        <f>VLOOKUP(#REF!,整户取消!#REF!,1,FALSE)</f>
        <v>#REF!</v>
      </c>
    </row>
    <row r="22" s="34" customFormat="1" spans="1:18">
      <c r="A22" s="61">
        <v>8923</v>
      </c>
      <c r="B22" s="61" t="s">
        <v>80</v>
      </c>
      <c r="C22" s="61" t="s">
        <v>81</v>
      </c>
      <c r="D22" s="61" t="s">
        <v>82</v>
      </c>
      <c r="E22" s="61">
        <v>3</v>
      </c>
      <c r="F22" s="61">
        <v>1</v>
      </c>
      <c r="G22" s="61"/>
      <c r="H22" s="61"/>
      <c r="I22" s="61" t="s">
        <v>21</v>
      </c>
      <c r="J22" s="61"/>
      <c r="K22" s="61"/>
      <c r="L22" s="61">
        <v>1</v>
      </c>
      <c r="M22" s="61">
        <f>565*L22</f>
        <v>565</v>
      </c>
      <c r="N22" s="61">
        <f>565*F22</f>
        <v>565</v>
      </c>
      <c r="O22" s="61" t="b">
        <v>0</v>
      </c>
      <c r="P22" s="61" t="s">
        <v>22</v>
      </c>
      <c r="Q22" s="61" t="s">
        <v>23</v>
      </c>
      <c r="R22" s="61" t="e">
        <f>VLOOKUP(#REF!,整户取消!#REF!,1,FALSE)</f>
        <v>#REF!</v>
      </c>
    </row>
    <row r="23" s="34" customFormat="1" spans="1:18">
      <c r="A23" s="61">
        <v>8924</v>
      </c>
      <c r="B23" s="61" t="s">
        <v>80</v>
      </c>
      <c r="C23" s="61" t="s">
        <v>81</v>
      </c>
      <c r="D23" s="61" t="s">
        <v>83</v>
      </c>
      <c r="E23" s="61">
        <v>3</v>
      </c>
      <c r="F23" s="61">
        <v>2</v>
      </c>
      <c r="G23" s="61"/>
      <c r="H23" s="61"/>
      <c r="I23" s="61" t="s">
        <v>31</v>
      </c>
      <c r="J23" s="61">
        <v>2</v>
      </c>
      <c r="K23" s="61">
        <f>765*J23</f>
        <v>1530</v>
      </c>
      <c r="L23" s="61"/>
      <c r="M23" s="61"/>
      <c r="N23" s="61">
        <f>765*F23</f>
        <v>1530</v>
      </c>
      <c r="O23" s="61" t="b">
        <v>1</v>
      </c>
      <c r="P23" s="61" t="s">
        <v>27</v>
      </c>
      <c r="Q23" s="61" t="s">
        <v>23</v>
      </c>
      <c r="R23" s="61" t="e">
        <f>VLOOKUP(#REF!,整户取消!#REF!,1,FALSE)</f>
        <v>#REF!</v>
      </c>
    </row>
    <row r="24" s="34" customFormat="1" spans="1:18">
      <c r="A24" s="61">
        <v>8925</v>
      </c>
      <c r="B24" s="61" t="s">
        <v>84</v>
      </c>
      <c r="C24" s="61" t="s">
        <v>85</v>
      </c>
      <c r="D24" s="61" t="s">
        <v>86</v>
      </c>
      <c r="E24" s="61">
        <v>3</v>
      </c>
      <c r="F24" s="61">
        <v>2</v>
      </c>
      <c r="G24" s="61"/>
      <c r="H24" s="61"/>
      <c r="I24" s="61" t="s">
        <v>67</v>
      </c>
      <c r="J24" s="61"/>
      <c r="K24" s="61"/>
      <c r="L24" s="61">
        <v>2</v>
      </c>
      <c r="M24" s="61">
        <f>400*L24</f>
        <v>800</v>
      </c>
      <c r="N24" s="61">
        <f>400*F24</f>
        <v>800</v>
      </c>
      <c r="O24" s="61" t="b">
        <v>0</v>
      </c>
      <c r="P24" s="61" t="s">
        <v>22</v>
      </c>
      <c r="Q24" s="61" t="s">
        <v>23</v>
      </c>
      <c r="R24" s="61" t="e">
        <f>VLOOKUP(#REF!,整户取消!#REF!,1,FALSE)</f>
        <v>#REF!</v>
      </c>
    </row>
    <row r="25" s="34" customFormat="1" spans="1:18">
      <c r="A25" s="61">
        <v>8926</v>
      </c>
      <c r="B25" s="61" t="s">
        <v>87</v>
      </c>
      <c r="C25" s="61" t="s">
        <v>88</v>
      </c>
      <c r="D25" s="61" t="s">
        <v>89</v>
      </c>
      <c r="E25" s="61">
        <v>3</v>
      </c>
      <c r="F25" s="61">
        <v>2</v>
      </c>
      <c r="G25" s="61"/>
      <c r="H25" s="61"/>
      <c r="I25" s="61" t="s">
        <v>21</v>
      </c>
      <c r="J25" s="61"/>
      <c r="K25" s="61"/>
      <c r="L25" s="61">
        <v>2</v>
      </c>
      <c r="M25" s="61">
        <f>565*L25</f>
        <v>1130</v>
      </c>
      <c r="N25" s="61">
        <f>565*F25</f>
        <v>1130</v>
      </c>
      <c r="O25" s="61" t="b">
        <v>0</v>
      </c>
      <c r="P25" s="61" t="s">
        <v>90</v>
      </c>
      <c r="Q25" s="61" t="s">
        <v>23</v>
      </c>
      <c r="R25" s="61" t="e">
        <f>VLOOKUP(#REF!,整户取消!#REF!,1,FALSE)</f>
        <v>#REF!</v>
      </c>
    </row>
    <row r="26" s="34" customFormat="1" spans="1:18">
      <c r="A26" s="61">
        <v>8927</v>
      </c>
      <c r="B26" s="61" t="s">
        <v>91</v>
      </c>
      <c r="C26" s="61" t="s">
        <v>92</v>
      </c>
      <c r="D26" s="61" t="s">
        <v>93</v>
      </c>
      <c r="E26" s="61">
        <v>4</v>
      </c>
      <c r="F26" s="61">
        <v>4</v>
      </c>
      <c r="G26" s="61"/>
      <c r="H26" s="61"/>
      <c r="I26" s="61" t="s">
        <v>31</v>
      </c>
      <c r="J26" s="61">
        <v>4</v>
      </c>
      <c r="K26" s="61">
        <f>765*J26</f>
        <v>3060</v>
      </c>
      <c r="L26" s="61"/>
      <c r="M26" s="61"/>
      <c r="N26" s="61">
        <f>765*F26</f>
        <v>3060</v>
      </c>
      <c r="O26" s="61" t="b">
        <v>1</v>
      </c>
      <c r="P26" s="61" t="s">
        <v>90</v>
      </c>
      <c r="Q26" s="61" t="s">
        <v>23</v>
      </c>
      <c r="R26" s="61" t="e">
        <f>VLOOKUP(#REF!,整户取消!#REF!,1,FALSE)</f>
        <v>#REF!</v>
      </c>
    </row>
    <row r="27" s="34" customFormat="1" spans="1:18">
      <c r="A27" s="61">
        <v>8928</v>
      </c>
      <c r="B27" s="61" t="s">
        <v>94</v>
      </c>
      <c r="C27" s="61" t="s">
        <v>95</v>
      </c>
      <c r="D27" s="61" t="s">
        <v>96</v>
      </c>
      <c r="E27" s="61">
        <v>2</v>
      </c>
      <c r="F27" s="61">
        <v>1</v>
      </c>
      <c r="G27" s="61"/>
      <c r="H27" s="61"/>
      <c r="I27" s="61" t="s">
        <v>67</v>
      </c>
      <c r="J27" s="56"/>
      <c r="K27" s="56"/>
      <c r="L27" s="61">
        <v>1</v>
      </c>
      <c r="M27" s="61">
        <f>400*L27</f>
        <v>400</v>
      </c>
      <c r="N27" s="61">
        <f>400*F27</f>
        <v>400</v>
      </c>
      <c r="O27" s="61" t="b">
        <v>0</v>
      </c>
      <c r="P27" s="61" t="s">
        <v>27</v>
      </c>
      <c r="Q27" s="61" t="s">
        <v>23</v>
      </c>
      <c r="R27" s="61" t="e">
        <f>VLOOKUP(#REF!,整户取消!#REF!,1,FALSE)</f>
        <v>#REF!</v>
      </c>
    </row>
    <row r="28" s="34" customFormat="1" spans="1:18">
      <c r="A28" s="61">
        <v>8929</v>
      </c>
      <c r="B28" s="61" t="s">
        <v>97</v>
      </c>
      <c r="C28" s="61" t="s">
        <v>98</v>
      </c>
      <c r="D28" s="61" t="s">
        <v>99</v>
      </c>
      <c r="E28" s="61">
        <v>3</v>
      </c>
      <c r="F28" s="61">
        <v>2</v>
      </c>
      <c r="G28" s="61"/>
      <c r="H28" s="61"/>
      <c r="I28" s="61" t="s">
        <v>21</v>
      </c>
      <c r="J28" s="61"/>
      <c r="K28" s="61"/>
      <c r="L28" s="61">
        <v>2</v>
      </c>
      <c r="M28" s="61">
        <f>565*L28</f>
        <v>1130</v>
      </c>
      <c r="N28" s="61">
        <f>565*F28</f>
        <v>1130</v>
      </c>
      <c r="O28" s="61" t="b">
        <v>1</v>
      </c>
      <c r="P28" s="61" t="s">
        <v>90</v>
      </c>
      <c r="Q28" s="61" t="s">
        <v>23</v>
      </c>
      <c r="R28" s="61" t="e">
        <f>VLOOKUP(#REF!,整户取消!#REF!,1,FALSE)</f>
        <v>#REF!</v>
      </c>
    </row>
    <row r="29" s="34" customFormat="1" spans="1:18">
      <c r="A29" s="61">
        <v>8930</v>
      </c>
      <c r="B29" s="61" t="s">
        <v>100</v>
      </c>
      <c r="C29" s="61" t="s">
        <v>101</v>
      </c>
      <c r="D29" s="61" t="s">
        <v>102</v>
      </c>
      <c r="E29" s="61">
        <v>5</v>
      </c>
      <c r="F29" s="61">
        <v>3</v>
      </c>
      <c r="G29" s="61"/>
      <c r="H29" s="61"/>
      <c r="I29" s="61" t="s">
        <v>21</v>
      </c>
      <c r="J29" s="61"/>
      <c r="K29" s="61"/>
      <c r="L29" s="61">
        <v>3</v>
      </c>
      <c r="M29" s="61">
        <f>565*L29</f>
        <v>1695</v>
      </c>
      <c r="N29" s="61">
        <f>565*F29</f>
        <v>1695</v>
      </c>
      <c r="O29" s="61" t="b">
        <v>1</v>
      </c>
      <c r="P29" s="61" t="s">
        <v>27</v>
      </c>
      <c r="Q29" s="61" t="s">
        <v>23</v>
      </c>
      <c r="R29" s="61" t="e">
        <f>VLOOKUP(#REF!,整户取消!#REF!,1,FALSE)</f>
        <v>#REF!</v>
      </c>
    </row>
    <row r="30" s="34" customFormat="1" spans="1:18">
      <c r="A30" s="61">
        <v>8931</v>
      </c>
      <c r="B30" s="61" t="s">
        <v>100</v>
      </c>
      <c r="C30" s="61" t="s">
        <v>101</v>
      </c>
      <c r="D30" s="61" t="s">
        <v>103</v>
      </c>
      <c r="E30" s="61">
        <v>2</v>
      </c>
      <c r="F30" s="61">
        <v>1</v>
      </c>
      <c r="G30" s="61"/>
      <c r="H30" s="61"/>
      <c r="I30" s="61" t="s">
        <v>104</v>
      </c>
      <c r="J30" s="61"/>
      <c r="K30" s="61"/>
      <c r="L30" s="61">
        <v>1</v>
      </c>
      <c r="M30" s="61">
        <f>295*L30</f>
        <v>295</v>
      </c>
      <c r="N30" s="61">
        <f>295*F30</f>
        <v>295</v>
      </c>
      <c r="O30" s="61" t="b">
        <v>1</v>
      </c>
      <c r="P30" s="61" t="s">
        <v>27</v>
      </c>
      <c r="Q30" s="61" t="s">
        <v>23</v>
      </c>
      <c r="R30" s="61" t="e">
        <f>VLOOKUP(#REF!,整户取消!#REF!,1,FALSE)</f>
        <v>#REF!</v>
      </c>
    </row>
    <row r="31" s="34" customFormat="1" spans="1:18">
      <c r="A31" s="61">
        <v>8932</v>
      </c>
      <c r="B31" s="61" t="s">
        <v>105</v>
      </c>
      <c r="C31" s="61" t="s">
        <v>106</v>
      </c>
      <c r="D31" s="61" t="s">
        <v>107</v>
      </c>
      <c r="E31" s="61">
        <v>4</v>
      </c>
      <c r="F31" s="61">
        <v>4</v>
      </c>
      <c r="G31" s="61"/>
      <c r="H31" s="61"/>
      <c r="I31" s="61" t="s">
        <v>31</v>
      </c>
      <c r="J31" s="61">
        <v>4</v>
      </c>
      <c r="K31" s="61">
        <f>765*J31</f>
        <v>3060</v>
      </c>
      <c r="L31" s="61"/>
      <c r="M31" s="61"/>
      <c r="N31" s="61">
        <f>765*F31</f>
        <v>3060</v>
      </c>
      <c r="O31" s="61" t="b">
        <v>1</v>
      </c>
      <c r="P31" s="61" t="s">
        <v>27</v>
      </c>
      <c r="Q31" s="61" t="s">
        <v>23</v>
      </c>
      <c r="R31" s="61" t="e">
        <f>VLOOKUP(#REF!,整户取消!#REF!,1,FALSE)</f>
        <v>#REF!</v>
      </c>
    </row>
    <row r="32" s="34" customFormat="1" spans="1:18">
      <c r="A32" s="61">
        <v>8933</v>
      </c>
      <c r="B32" s="61" t="s">
        <v>108</v>
      </c>
      <c r="C32" s="61" t="s">
        <v>109</v>
      </c>
      <c r="D32" s="61" t="s">
        <v>110</v>
      </c>
      <c r="E32" s="61">
        <v>2</v>
      </c>
      <c r="F32" s="61">
        <v>2</v>
      </c>
      <c r="G32" s="61"/>
      <c r="H32" s="61"/>
      <c r="I32" s="61" t="s">
        <v>67</v>
      </c>
      <c r="J32" s="61"/>
      <c r="K32" s="61"/>
      <c r="L32" s="61">
        <v>2</v>
      </c>
      <c r="M32" s="61">
        <f>400*L32</f>
        <v>800</v>
      </c>
      <c r="N32" s="61">
        <f>400*F32</f>
        <v>800</v>
      </c>
      <c r="O32" s="61" t="b">
        <v>0</v>
      </c>
      <c r="P32" s="61" t="s">
        <v>22</v>
      </c>
      <c r="Q32" s="61" t="s">
        <v>23</v>
      </c>
      <c r="R32" s="61" t="e">
        <f>VLOOKUP(#REF!,整户取消!#REF!,1,FALSE)</f>
        <v>#REF!</v>
      </c>
    </row>
    <row r="33" s="34" customFormat="1" spans="1:18">
      <c r="A33" s="61">
        <v>8934</v>
      </c>
      <c r="B33" s="61" t="s">
        <v>111</v>
      </c>
      <c r="C33" s="61" t="s">
        <v>112</v>
      </c>
      <c r="D33" s="61" t="s">
        <v>113</v>
      </c>
      <c r="E33" s="61">
        <v>4</v>
      </c>
      <c r="F33" s="61">
        <v>4</v>
      </c>
      <c r="G33" s="61"/>
      <c r="H33" s="61"/>
      <c r="I33" s="61" t="s">
        <v>31</v>
      </c>
      <c r="J33" s="61">
        <v>4</v>
      </c>
      <c r="K33" s="61">
        <f>765*J33</f>
        <v>3060</v>
      </c>
      <c r="L33" s="61"/>
      <c r="M33" s="61"/>
      <c r="N33" s="61">
        <f>765*F33</f>
        <v>3060</v>
      </c>
      <c r="O33" s="61" t="b">
        <v>1</v>
      </c>
      <c r="P33" s="61" t="s">
        <v>27</v>
      </c>
      <c r="Q33" s="61" t="s">
        <v>23</v>
      </c>
      <c r="R33" s="61" t="e">
        <f>VLOOKUP(#REF!,整户取消!#REF!,1,FALSE)</f>
        <v>#REF!</v>
      </c>
    </row>
    <row r="34" s="34" customFormat="1" spans="1:18">
      <c r="A34" s="61">
        <v>8935</v>
      </c>
      <c r="B34" s="61" t="s">
        <v>77</v>
      </c>
      <c r="C34" s="61" t="s">
        <v>78</v>
      </c>
      <c r="D34" s="61" t="s">
        <v>114</v>
      </c>
      <c r="E34" s="61">
        <v>2</v>
      </c>
      <c r="F34" s="61">
        <v>1</v>
      </c>
      <c r="G34" s="61"/>
      <c r="H34" s="61"/>
      <c r="I34" s="61" t="s">
        <v>21</v>
      </c>
      <c r="J34" s="61"/>
      <c r="K34" s="61"/>
      <c r="L34" s="61">
        <v>1</v>
      </c>
      <c r="M34" s="61">
        <f>565*L34</f>
        <v>565</v>
      </c>
      <c r="N34" s="61">
        <f>565*F34</f>
        <v>565</v>
      </c>
      <c r="O34" s="61" t="b">
        <v>1</v>
      </c>
      <c r="P34" s="61" t="s">
        <v>22</v>
      </c>
      <c r="Q34" s="61" t="s">
        <v>23</v>
      </c>
      <c r="R34" s="61" t="e">
        <f>VLOOKUP(#REF!,整户取消!#REF!,1,FALSE)</f>
        <v>#REF!</v>
      </c>
    </row>
    <row r="35" s="34" customFormat="1" spans="1:18">
      <c r="A35" s="61">
        <v>8936</v>
      </c>
      <c r="B35" s="61" t="s">
        <v>115</v>
      </c>
      <c r="C35" s="61" t="s">
        <v>116</v>
      </c>
      <c r="D35" s="61" t="s">
        <v>117</v>
      </c>
      <c r="E35" s="61">
        <v>2</v>
      </c>
      <c r="F35" s="61">
        <v>2</v>
      </c>
      <c r="G35" s="61"/>
      <c r="H35" s="61"/>
      <c r="I35" s="61" t="s">
        <v>31</v>
      </c>
      <c r="J35" s="61">
        <v>2</v>
      </c>
      <c r="K35" s="61">
        <f>765*J35</f>
        <v>1530</v>
      </c>
      <c r="L35" s="61"/>
      <c r="M35" s="61"/>
      <c r="N35" s="61">
        <f>765*F35</f>
        <v>1530</v>
      </c>
      <c r="O35" s="61" t="b">
        <v>1</v>
      </c>
      <c r="P35" s="61" t="s">
        <v>22</v>
      </c>
      <c r="Q35" s="61" t="s">
        <v>23</v>
      </c>
      <c r="R35" s="61" t="e">
        <f>VLOOKUP(#REF!,整户取消!#REF!,1,FALSE)</f>
        <v>#REF!</v>
      </c>
    </row>
    <row r="36" s="34" customFormat="1" spans="1:18">
      <c r="A36" s="61">
        <v>8937</v>
      </c>
      <c r="B36" s="61" t="s">
        <v>77</v>
      </c>
      <c r="C36" s="61" t="s">
        <v>78</v>
      </c>
      <c r="D36" s="61" t="s">
        <v>118</v>
      </c>
      <c r="E36" s="61">
        <v>2</v>
      </c>
      <c r="F36" s="61">
        <v>2</v>
      </c>
      <c r="G36" s="61"/>
      <c r="H36" s="61"/>
      <c r="I36" s="61" t="s">
        <v>31</v>
      </c>
      <c r="J36" s="61">
        <v>2</v>
      </c>
      <c r="K36" s="61">
        <f>765*J36</f>
        <v>1530</v>
      </c>
      <c r="L36" s="61"/>
      <c r="M36" s="61"/>
      <c r="N36" s="61">
        <f>765*F36</f>
        <v>1530</v>
      </c>
      <c r="O36" s="61" t="b">
        <v>1</v>
      </c>
      <c r="P36" s="61" t="s">
        <v>22</v>
      </c>
      <c r="Q36" s="61" t="s">
        <v>23</v>
      </c>
      <c r="R36" s="61" t="e">
        <f>VLOOKUP(#REF!,整户取消!#REF!,1,FALSE)</f>
        <v>#REF!</v>
      </c>
    </row>
    <row r="37" s="34" customFormat="1" spans="1:18">
      <c r="A37" s="61">
        <v>8938</v>
      </c>
      <c r="B37" s="61" t="s">
        <v>119</v>
      </c>
      <c r="C37" s="61" t="s">
        <v>120</v>
      </c>
      <c r="D37" s="61" t="s">
        <v>121</v>
      </c>
      <c r="E37" s="61">
        <v>4</v>
      </c>
      <c r="F37" s="61">
        <v>4</v>
      </c>
      <c r="G37" s="61"/>
      <c r="H37" s="61"/>
      <c r="I37" s="61" t="s">
        <v>21</v>
      </c>
      <c r="J37" s="61"/>
      <c r="K37" s="61"/>
      <c r="L37" s="61">
        <v>4</v>
      </c>
      <c r="M37" s="61">
        <f>565*L37</f>
        <v>2260</v>
      </c>
      <c r="N37" s="61">
        <f>565*F37</f>
        <v>2260</v>
      </c>
      <c r="O37" s="61" t="b">
        <v>1</v>
      </c>
      <c r="P37" s="61" t="s">
        <v>22</v>
      </c>
      <c r="Q37" s="61" t="s">
        <v>23</v>
      </c>
      <c r="R37" s="61" t="e">
        <f>VLOOKUP(#REF!,整户取消!#REF!,1,FALSE)</f>
        <v>#REF!</v>
      </c>
    </row>
    <row r="38" s="34" customFormat="1" spans="1:18">
      <c r="A38" s="61">
        <v>8939</v>
      </c>
      <c r="B38" s="61" t="s">
        <v>122</v>
      </c>
      <c r="C38" s="61" t="s">
        <v>123</v>
      </c>
      <c r="D38" s="61" t="s">
        <v>124</v>
      </c>
      <c r="E38" s="61">
        <v>2</v>
      </c>
      <c r="F38" s="61">
        <v>2</v>
      </c>
      <c r="G38" s="61"/>
      <c r="H38" s="61"/>
      <c r="I38" s="61" t="s">
        <v>31</v>
      </c>
      <c r="J38" s="61">
        <v>2</v>
      </c>
      <c r="K38" s="61">
        <f>765*J38</f>
        <v>1530</v>
      </c>
      <c r="L38" s="61"/>
      <c r="M38" s="61"/>
      <c r="N38" s="61">
        <f>765*F38</f>
        <v>1530</v>
      </c>
      <c r="O38" s="61" t="b">
        <v>1</v>
      </c>
      <c r="P38" s="61" t="s">
        <v>22</v>
      </c>
      <c r="Q38" s="61" t="s">
        <v>23</v>
      </c>
      <c r="R38" s="61" t="e">
        <f>VLOOKUP(#REF!,整户取消!#REF!,1,FALSE)</f>
        <v>#REF!</v>
      </c>
    </row>
    <row r="39" s="34" customFormat="1" spans="1:18">
      <c r="A39" s="61">
        <v>8940</v>
      </c>
      <c r="B39" s="61" t="s">
        <v>125</v>
      </c>
      <c r="C39" s="61" t="s">
        <v>126</v>
      </c>
      <c r="D39" s="61" t="s">
        <v>127</v>
      </c>
      <c r="E39" s="61">
        <v>4</v>
      </c>
      <c r="F39" s="61">
        <v>2</v>
      </c>
      <c r="G39" s="61"/>
      <c r="H39" s="61"/>
      <c r="I39" s="61" t="s">
        <v>21</v>
      </c>
      <c r="J39" s="61"/>
      <c r="K39" s="61"/>
      <c r="L39" s="61">
        <v>2</v>
      </c>
      <c r="M39" s="61">
        <f>565*L39</f>
        <v>1130</v>
      </c>
      <c r="N39" s="61">
        <f>565*F39</f>
        <v>1130</v>
      </c>
      <c r="O39" s="61" t="b">
        <v>0</v>
      </c>
      <c r="P39" s="61" t="s">
        <v>22</v>
      </c>
      <c r="Q39" s="61" t="s">
        <v>23</v>
      </c>
      <c r="R39" s="61" t="e">
        <f>VLOOKUP(#REF!,整户取消!#REF!,1,FALSE)</f>
        <v>#REF!</v>
      </c>
    </row>
    <row r="40" s="34" customFormat="1" spans="1:18">
      <c r="A40" s="61">
        <v>8941</v>
      </c>
      <c r="B40" s="61" t="s">
        <v>128</v>
      </c>
      <c r="C40" s="61" t="s">
        <v>129</v>
      </c>
      <c r="D40" s="61" t="s">
        <v>130</v>
      </c>
      <c r="E40" s="61">
        <v>4</v>
      </c>
      <c r="F40" s="61">
        <v>2</v>
      </c>
      <c r="G40" s="61"/>
      <c r="H40" s="61"/>
      <c r="I40" s="61" t="s">
        <v>21</v>
      </c>
      <c r="J40" s="61"/>
      <c r="K40" s="61"/>
      <c r="L40" s="61">
        <v>2</v>
      </c>
      <c r="M40" s="61">
        <f>565*L40</f>
        <v>1130</v>
      </c>
      <c r="N40" s="61">
        <f>565*F40</f>
        <v>1130</v>
      </c>
      <c r="O40" s="61" t="b">
        <v>0</v>
      </c>
      <c r="P40" s="61" t="s">
        <v>22</v>
      </c>
      <c r="Q40" s="61" t="s">
        <v>23</v>
      </c>
      <c r="R40" s="61" t="e">
        <f>VLOOKUP(#REF!,整户取消!#REF!,1,FALSE)</f>
        <v>#REF!</v>
      </c>
    </row>
    <row r="41" s="34" customFormat="1" spans="1:18">
      <c r="A41" s="61">
        <v>8942</v>
      </c>
      <c r="B41" s="61" t="s">
        <v>131</v>
      </c>
      <c r="C41" s="61" t="s">
        <v>132</v>
      </c>
      <c r="D41" s="61" t="s">
        <v>133</v>
      </c>
      <c r="E41" s="61">
        <v>3</v>
      </c>
      <c r="F41" s="61">
        <v>2</v>
      </c>
      <c r="G41" s="61"/>
      <c r="H41" s="61"/>
      <c r="I41" s="61" t="s">
        <v>21</v>
      </c>
      <c r="J41" s="61"/>
      <c r="K41" s="61"/>
      <c r="L41" s="61">
        <v>2</v>
      </c>
      <c r="M41" s="61">
        <f>565*L41</f>
        <v>1130</v>
      </c>
      <c r="N41" s="61">
        <f>565*F41</f>
        <v>1130</v>
      </c>
      <c r="O41" s="61" t="b">
        <v>1</v>
      </c>
      <c r="P41" s="61" t="e">
        <v>#N/A</v>
      </c>
      <c r="Q41" s="61" t="s">
        <v>23</v>
      </c>
      <c r="R41" s="61" t="e">
        <f>VLOOKUP(#REF!,整户取消!#REF!,1,FALSE)</f>
        <v>#REF!</v>
      </c>
    </row>
    <row r="42" s="34" customFormat="1" spans="1:18">
      <c r="A42" s="61">
        <v>8943</v>
      </c>
      <c r="B42" s="61" t="s">
        <v>34</v>
      </c>
      <c r="C42" s="61" t="s">
        <v>35</v>
      </c>
      <c r="D42" s="61" t="s">
        <v>134</v>
      </c>
      <c r="E42" s="61">
        <v>1</v>
      </c>
      <c r="F42" s="61">
        <v>1</v>
      </c>
      <c r="G42" s="61"/>
      <c r="H42" s="61"/>
      <c r="I42" s="61" t="s">
        <v>104</v>
      </c>
      <c r="J42" s="61"/>
      <c r="K42" s="61"/>
      <c r="L42" s="61">
        <v>1</v>
      </c>
      <c r="M42" s="61">
        <f>295*L42</f>
        <v>295</v>
      </c>
      <c r="N42" s="61">
        <f>295*F42</f>
        <v>295</v>
      </c>
      <c r="O42" s="61" t="b">
        <v>1</v>
      </c>
      <c r="P42" s="61" t="s">
        <v>22</v>
      </c>
      <c r="Q42" s="61" t="s">
        <v>23</v>
      </c>
      <c r="R42" s="61" t="e">
        <f>VLOOKUP(#REF!,整户取消!#REF!,1,FALSE)</f>
        <v>#REF!</v>
      </c>
    </row>
    <row r="43" s="34" customFormat="1" spans="1:18">
      <c r="A43" s="61">
        <v>8944</v>
      </c>
      <c r="B43" s="61" t="s">
        <v>34</v>
      </c>
      <c r="C43" s="61" t="s">
        <v>35</v>
      </c>
      <c r="D43" s="61" t="s">
        <v>135</v>
      </c>
      <c r="E43" s="61">
        <v>1</v>
      </c>
      <c r="F43" s="61">
        <v>1</v>
      </c>
      <c r="G43" s="61"/>
      <c r="H43" s="61"/>
      <c r="I43" s="61" t="s">
        <v>21</v>
      </c>
      <c r="J43" s="61"/>
      <c r="K43" s="61"/>
      <c r="L43" s="61">
        <v>1</v>
      </c>
      <c r="M43" s="61">
        <f>565*L43</f>
        <v>565</v>
      </c>
      <c r="N43" s="61">
        <f>565*F43</f>
        <v>565</v>
      </c>
      <c r="O43" s="61" t="b">
        <v>1</v>
      </c>
      <c r="P43" s="61" t="s">
        <v>22</v>
      </c>
      <c r="Q43" s="61" t="s">
        <v>23</v>
      </c>
      <c r="R43" s="61" t="e">
        <f>VLOOKUP(#REF!,整户取消!#REF!,1,FALSE)</f>
        <v>#REF!</v>
      </c>
    </row>
    <row r="44" s="34" customFormat="1" spans="1:18">
      <c r="A44" s="61">
        <v>8945</v>
      </c>
      <c r="B44" s="61" t="s">
        <v>49</v>
      </c>
      <c r="C44" s="61" t="s">
        <v>50</v>
      </c>
      <c r="D44" s="61" t="s">
        <v>136</v>
      </c>
      <c r="E44" s="61">
        <v>2</v>
      </c>
      <c r="F44" s="61">
        <v>1</v>
      </c>
      <c r="G44" s="61"/>
      <c r="H44" s="61"/>
      <c r="I44" s="61" t="s">
        <v>21</v>
      </c>
      <c r="J44" s="61"/>
      <c r="K44" s="61"/>
      <c r="L44" s="61">
        <v>1</v>
      </c>
      <c r="M44" s="61">
        <f>565*L44</f>
        <v>565</v>
      </c>
      <c r="N44" s="61">
        <f>565*F44</f>
        <v>565</v>
      </c>
      <c r="O44" s="61" t="b">
        <v>0</v>
      </c>
      <c r="P44" s="61" t="s">
        <v>22</v>
      </c>
      <c r="Q44" s="61" t="s">
        <v>23</v>
      </c>
      <c r="R44" s="61" t="e">
        <f>VLOOKUP(#REF!,整户取消!#REF!,1,FALSE)</f>
        <v>#REF!</v>
      </c>
    </row>
    <row r="45" s="34" customFormat="1" spans="1:18">
      <c r="A45" s="61">
        <v>8946</v>
      </c>
      <c r="B45" s="61" t="s">
        <v>55</v>
      </c>
      <c r="C45" s="61" t="s">
        <v>56</v>
      </c>
      <c r="D45" s="61" t="s">
        <v>137</v>
      </c>
      <c r="E45" s="61">
        <v>2</v>
      </c>
      <c r="F45" s="61">
        <v>1</v>
      </c>
      <c r="G45" s="61"/>
      <c r="H45" s="61"/>
      <c r="I45" s="61" t="s">
        <v>21</v>
      </c>
      <c r="J45" s="61"/>
      <c r="K45" s="61"/>
      <c r="L45" s="61">
        <v>1</v>
      </c>
      <c r="M45" s="61">
        <f>565*L45</f>
        <v>565</v>
      </c>
      <c r="N45" s="61">
        <f>565*F45</f>
        <v>565</v>
      </c>
      <c r="O45" s="61" t="b">
        <v>0</v>
      </c>
      <c r="P45" s="61" t="s">
        <v>22</v>
      </c>
      <c r="Q45" s="61" t="s">
        <v>23</v>
      </c>
      <c r="R45" s="61" t="e">
        <f>VLOOKUP(#REF!,整户取消!#REF!,1,FALSE)</f>
        <v>#REF!</v>
      </c>
    </row>
    <row r="46" s="34" customFormat="1" spans="1:18">
      <c r="A46" s="61">
        <v>8947</v>
      </c>
      <c r="B46" s="61" t="s">
        <v>58</v>
      </c>
      <c r="C46" s="61" t="s">
        <v>59</v>
      </c>
      <c r="D46" s="61" t="s">
        <v>138</v>
      </c>
      <c r="E46" s="61">
        <v>3</v>
      </c>
      <c r="F46" s="61">
        <v>3</v>
      </c>
      <c r="G46" s="61"/>
      <c r="H46" s="61"/>
      <c r="I46" s="61" t="s">
        <v>67</v>
      </c>
      <c r="J46" s="61"/>
      <c r="K46" s="61"/>
      <c r="L46" s="61">
        <v>3</v>
      </c>
      <c r="M46" s="61">
        <f>400*L46</f>
        <v>1200</v>
      </c>
      <c r="N46" s="61">
        <f>400*F46</f>
        <v>1200</v>
      </c>
      <c r="O46" s="61" t="b">
        <v>1</v>
      </c>
      <c r="P46" s="61" t="s">
        <v>22</v>
      </c>
      <c r="Q46" s="61" t="s">
        <v>23</v>
      </c>
      <c r="R46" s="61" t="e">
        <f>VLOOKUP(#REF!,整户取消!#REF!,1,FALSE)</f>
        <v>#REF!</v>
      </c>
    </row>
    <row r="47" s="34" customFormat="1" spans="1:18">
      <c r="A47" s="61">
        <v>8948</v>
      </c>
      <c r="B47" s="61" t="s">
        <v>139</v>
      </c>
      <c r="C47" s="61" t="s">
        <v>140</v>
      </c>
      <c r="D47" s="61" t="s">
        <v>141</v>
      </c>
      <c r="E47" s="61">
        <v>4</v>
      </c>
      <c r="F47" s="61">
        <v>4</v>
      </c>
      <c r="G47" s="61"/>
      <c r="H47" s="61"/>
      <c r="I47" s="61" t="s">
        <v>21</v>
      </c>
      <c r="J47" s="61"/>
      <c r="K47" s="61"/>
      <c r="L47" s="61">
        <v>4</v>
      </c>
      <c r="M47" s="61">
        <f>565*L47</f>
        <v>2260</v>
      </c>
      <c r="N47" s="61">
        <f>565*F47</f>
        <v>2260</v>
      </c>
      <c r="O47" s="61" t="b">
        <v>0</v>
      </c>
      <c r="P47" s="61" t="s">
        <v>22</v>
      </c>
      <c r="Q47" s="61" t="s">
        <v>23</v>
      </c>
      <c r="R47" s="61" t="e">
        <f>VLOOKUP(#REF!,整户取消!#REF!,1,FALSE)</f>
        <v>#REF!</v>
      </c>
    </row>
    <row r="48" s="34" customFormat="1" spans="1:18">
      <c r="A48" s="61">
        <v>8949</v>
      </c>
      <c r="B48" s="61" t="s">
        <v>142</v>
      </c>
      <c r="C48" s="61" t="s">
        <v>143</v>
      </c>
      <c r="D48" s="61" t="s">
        <v>144</v>
      </c>
      <c r="E48" s="61">
        <v>2</v>
      </c>
      <c r="F48" s="61">
        <v>1</v>
      </c>
      <c r="G48" s="61"/>
      <c r="H48" s="61"/>
      <c r="I48" s="61" t="s">
        <v>67</v>
      </c>
      <c r="J48" s="61"/>
      <c r="K48" s="61"/>
      <c r="L48" s="61">
        <v>1</v>
      </c>
      <c r="M48" s="61">
        <f>400*L48</f>
        <v>400</v>
      </c>
      <c r="N48" s="61">
        <f>400*F48</f>
        <v>400</v>
      </c>
      <c r="O48" s="61" t="b">
        <v>0</v>
      </c>
      <c r="P48" s="61" t="s">
        <v>22</v>
      </c>
      <c r="Q48" s="61" t="s">
        <v>23</v>
      </c>
      <c r="R48" s="61" t="e">
        <f>VLOOKUP(#REF!,整户取消!#REF!,1,FALSE)</f>
        <v>#REF!</v>
      </c>
    </row>
    <row r="49" s="34" customFormat="1" spans="1:18">
      <c r="A49" s="61">
        <v>8950</v>
      </c>
      <c r="B49" s="61" t="s">
        <v>145</v>
      </c>
      <c r="C49" s="61" t="s">
        <v>146</v>
      </c>
      <c r="D49" s="61" t="s">
        <v>147</v>
      </c>
      <c r="E49" s="61">
        <v>4</v>
      </c>
      <c r="F49" s="61">
        <v>3</v>
      </c>
      <c r="G49" s="61"/>
      <c r="H49" s="61">
        <v>1</v>
      </c>
      <c r="I49" s="61" t="s">
        <v>21</v>
      </c>
      <c r="J49" s="61"/>
      <c r="K49" s="61"/>
      <c r="L49" s="61">
        <v>3</v>
      </c>
      <c r="M49" s="61">
        <f>565*L49</f>
        <v>1695</v>
      </c>
      <c r="N49" s="61">
        <f>565*F49</f>
        <v>1695</v>
      </c>
      <c r="O49" s="61" t="b">
        <v>1</v>
      </c>
      <c r="P49" s="61" t="s">
        <v>22</v>
      </c>
      <c r="Q49" s="61" t="s">
        <v>23</v>
      </c>
      <c r="R49" s="61" t="e">
        <f>VLOOKUP(#REF!,整户取消!#REF!,1,FALSE)</f>
        <v>#REF!</v>
      </c>
    </row>
    <row r="50" s="34" customFormat="1" spans="1:18">
      <c r="A50" s="61">
        <v>8951</v>
      </c>
      <c r="B50" s="61" t="s">
        <v>71</v>
      </c>
      <c r="C50" s="61" t="s">
        <v>72</v>
      </c>
      <c r="D50" s="61" t="s">
        <v>148</v>
      </c>
      <c r="E50" s="61">
        <v>1</v>
      </c>
      <c r="F50" s="61">
        <v>1</v>
      </c>
      <c r="G50" s="61"/>
      <c r="H50" s="61"/>
      <c r="I50" s="61" t="s">
        <v>21</v>
      </c>
      <c r="J50" s="61"/>
      <c r="K50" s="61"/>
      <c r="L50" s="61">
        <v>1</v>
      </c>
      <c r="M50" s="61">
        <f>565*L50</f>
        <v>565</v>
      </c>
      <c r="N50" s="61">
        <f>565*F50</f>
        <v>565</v>
      </c>
      <c r="O50" s="61" t="b">
        <v>1</v>
      </c>
      <c r="P50" s="61" t="s">
        <v>27</v>
      </c>
      <c r="Q50" s="61" t="s">
        <v>23</v>
      </c>
      <c r="R50" s="61" t="e">
        <f>VLOOKUP(#REF!,整户取消!#REF!,1,FALSE)</f>
        <v>#REF!</v>
      </c>
    </row>
    <row r="51" s="34" customFormat="1" spans="1:18">
      <c r="A51" s="61">
        <v>8952</v>
      </c>
      <c r="B51" s="61" t="s">
        <v>149</v>
      </c>
      <c r="C51" s="61" t="s">
        <v>150</v>
      </c>
      <c r="D51" s="61" t="s">
        <v>151</v>
      </c>
      <c r="E51" s="61">
        <v>4</v>
      </c>
      <c r="F51" s="61">
        <v>2</v>
      </c>
      <c r="G51" s="61"/>
      <c r="H51" s="61"/>
      <c r="I51" s="61" t="s">
        <v>21</v>
      </c>
      <c r="J51" s="61"/>
      <c r="K51" s="61"/>
      <c r="L51" s="61">
        <v>2</v>
      </c>
      <c r="M51" s="61">
        <f>565*L51</f>
        <v>1130</v>
      </c>
      <c r="N51" s="61">
        <f>565*F51</f>
        <v>1130</v>
      </c>
      <c r="O51" s="61" t="b">
        <v>0</v>
      </c>
      <c r="P51" s="61" t="s">
        <v>22</v>
      </c>
      <c r="Q51" s="61" t="s">
        <v>23</v>
      </c>
      <c r="R51" s="61" t="e">
        <f>VLOOKUP(#REF!,整户取消!#REF!,1,FALSE)</f>
        <v>#REF!</v>
      </c>
    </row>
    <row r="52" s="34" customFormat="1" spans="1:18">
      <c r="A52" s="61">
        <v>8953</v>
      </c>
      <c r="B52" s="61" t="s">
        <v>149</v>
      </c>
      <c r="C52" s="61" t="s">
        <v>150</v>
      </c>
      <c r="D52" s="61" t="s">
        <v>152</v>
      </c>
      <c r="E52" s="61">
        <v>3</v>
      </c>
      <c r="F52" s="61">
        <v>1</v>
      </c>
      <c r="G52" s="61"/>
      <c r="H52" s="61"/>
      <c r="I52" s="61" t="s">
        <v>21</v>
      </c>
      <c r="J52" s="61"/>
      <c r="K52" s="61"/>
      <c r="L52" s="61">
        <v>1</v>
      </c>
      <c r="M52" s="61">
        <f>565*L52</f>
        <v>565</v>
      </c>
      <c r="N52" s="61">
        <f>565*F52</f>
        <v>565</v>
      </c>
      <c r="O52" s="61" t="b">
        <v>0</v>
      </c>
      <c r="P52" s="61" t="s">
        <v>22</v>
      </c>
      <c r="Q52" s="61" t="s">
        <v>23</v>
      </c>
      <c r="R52" s="61" t="e">
        <f>VLOOKUP(#REF!,整户取消!#REF!,1,FALSE)</f>
        <v>#REF!</v>
      </c>
    </row>
    <row r="53" s="34" customFormat="1" spans="1:18">
      <c r="A53" s="61">
        <v>8954</v>
      </c>
      <c r="B53" s="61" t="s">
        <v>87</v>
      </c>
      <c r="C53" s="61" t="s">
        <v>88</v>
      </c>
      <c r="D53" s="61" t="s">
        <v>153</v>
      </c>
      <c r="E53" s="61">
        <v>3</v>
      </c>
      <c r="F53" s="61">
        <v>3</v>
      </c>
      <c r="G53" s="61"/>
      <c r="H53" s="61"/>
      <c r="I53" s="61" t="s">
        <v>67</v>
      </c>
      <c r="J53" s="61"/>
      <c r="K53" s="61"/>
      <c r="L53" s="61">
        <v>3</v>
      </c>
      <c r="M53" s="61">
        <f>400*L53</f>
        <v>1200</v>
      </c>
      <c r="N53" s="61">
        <f>400*F53</f>
        <v>1200</v>
      </c>
      <c r="O53" s="61" t="b">
        <v>1</v>
      </c>
      <c r="P53" s="61" t="s">
        <v>27</v>
      </c>
      <c r="Q53" s="61" t="s">
        <v>23</v>
      </c>
      <c r="R53" s="61" t="e">
        <f>VLOOKUP(#REF!,整户取消!#REF!,1,FALSE)</f>
        <v>#REF!</v>
      </c>
    </row>
    <row r="54" s="34" customFormat="1" spans="1:18">
      <c r="A54" s="61">
        <v>8955</v>
      </c>
      <c r="B54" s="61" t="s">
        <v>87</v>
      </c>
      <c r="C54" s="61" t="s">
        <v>88</v>
      </c>
      <c r="D54" s="61" t="s">
        <v>154</v>
      </c>
      <c r="E54" s="61">
        <v>4</v>
      </c>
      <c r="F54" s="61">
        <v>3</v>
      </c>
      <c r="G54" s="61"/>
      <c r="H54" s="61"/>
      <c r="I54" s="61" t="s">
        <v>21</v>
      </c>
      <c r="J54" s="61"/>
      <c r="K54" s="61"/>
      <c r="L54" s="61">
        <v>3</v>
      </c>
      <c r="M54" s="61">
        <f>565*L54</f>
        <v>1695</v>
      </c>
      <c r="N54" s="61">
        <f>565*F54</f>
        <v>1695</v>
      </c>
      <c r="O54" s="61" t="b">
        <v>1</v>
      </c>
      <c r="P54" s="61" t="s">
        <v>27</v>
      </c>
      <c r="Q54" s="61" t="s">
        <v>23</v>
      </c>
      <c r="R54" s="61" t="e">
        <f>VLOOKUP(#REF!,整户取消!#REF!,1,FALSE)</f>
        <v>#REF!</v>
      </c>
    </row>
    <row r="55" s="34" customFormat="1" spans="1:18">
      <c r="A55" s="61">
        <v>8956</v>
      </c>
      <c r="B55" s="61" t="s">
        <v>94</v>
      </c>
      <c r="C55" s="61" t="s">
        <v>95</v>
      </c>
      <c r="D55" s="61" t="s">
        <v>155</v>
      </c>
      <c r="E55" s="61">
        <v>4</v>
      </c>
      <c r="F55" s="61">
        <v>1</v>
      </c>
      <c r="G55" s="61"/>
      <c r="H55" s="61"/>
      <c r="I55" s="61" t="s">
        <v>67</v>
      </c>
      <c r="J55" s="61"/>
      <c r="K55" s="61"/>
      <c r="L55" s="61">
        <v>1</v>
      </c>
      <c r="M55" s="61">
        <f>400*L55</f>
        <v>400</v>
      </c>
      <c r="N55" s="61">
        <f>400*F55</f>
        <v>400</v>
      </c>
      <c r="O55" s="61" t="b">
        <v>0</v>
      </c>
      <c r="P55" s="61" t="s">
        <v>22</v>
      </c>
      <c r="Q55" s="61" t="s">
        <v>23</v>
      </c>
      <c r="R55" s="61" t="e">
        <f>VLOOKUP(#REF!,整户取消!#REF!,1,FALSE)</f>
        <v>#REF!</v>
      </c>
    </row>
    <row r="56" s="34" customFormat="1" spans="1:18">
      <c r="A56" s="61">
        <v>8957</v>
      </c>
      <c r="B56" s="61" t="s">
        <v>156</v>
      </c>
      <c r="C56" s="61" t="s">
        <v>157</v>
      </c>
      <c r="D56" s="61" t="s">
        <v>158</v>
      </c>
      <c r="E56" s="61">
        <v>2</v>
      </c>
      <c r="F56" s="61">
        <v>2</v>
      </c>
      <c r="G56" s="61"/>
      <c r="H56" s="61"/>
      <c r="I56" s="61" t="s">
        <v>31</v>
      </c>
      <c r="J56" s="61">
        <v>2</v>
      </c>
      <c r="K56" s="61">
        <f>765*J56</f>
        <v>1530</v>
      </c>
      <c r="L56" s="61"/>
      <c r="M56" s="61"/>
      <c r="N56" s="61">
        <f>765*F56</f>
        <v>1530</v>
      </c>
      <c r="O56" s="61" t="b">
        <v>1</v>
      </c>
      <c r="P56" s="61" t="s">
        <v>22</v>
      </c>
      <c r="Q56" s="61" t="s">
        <v>23</v>
      </c>
      <c r="R56" s="61" t="e">
        <f>VLOOKUP(#REF!,整户取消!#REF!,1,FALSE)</f>
        <v>#REF!</v>
      </c>
    </row>
    <row r="57" s="34" customFormat="1" spans="1:18">
      <c r="A57" s="61">
        <v>8958</v>
      </c>
      <c r="B57" s="61" t="s">
        <v>159</v>
      </c>
      <c r="C57" s="61" t="s">
        <v>160</v>
      </c>
      <c r="D57" s="61" t="s">
        <v>161</v>
      </c>
      <c r="E57" s="61">
        <v>2</v>
      </c>
      <c r="F57" s="61">
        <v>2</v>
      </c>
      <c r="G57" s="61"/>
      <c r="H57" s="61"/>
      <c r="I57" s="61" t="s">
        <v>31</v>
      </c>
      <c r="J57" s="61">
        <v>2</v>
      </c>
      <c r="K57" s="61">
        <f>765*J57</f>
        <v>1530</v>
      </c>
      <c r="L57" s="61"/>
      <c r="M57" s="61"/>
      <c r="N57" s="61">
        <f>765*F57</f>
        <v>1530</v>
      </c>
      <c r="O57" s="61" t="b">
        <v>1</v>
      </c>
      <c r="P57" s="61" t="s">
        <v>27</v>
      </c>
      <c r="Q57" s="61" t="s">
        <v>23</v>
      </c>
      <c r="R57" s="61" t="e">
        <f>VLOOKUP(#REF!,整户取消!#REF!,1,FALSE)</f>
        <v>#REF!</v>
      </c>
    </row>
    <row r="58" s="34" customFormat="1" spans="1:18">
      <c r="A58" s="61">
        <v>8959</v>
      </c>
      <c r="B58" s="61" t="s">
        <v>162</v>
      </c>
      <c r="C58" s="61" t="s">
        <v>163</v>
      </c>
      <c r="D58" s="61" t="s">
        <v>164</v>
      </c>
      <c r="E58" s="61">
        <v>4</v>
      </c>
      <c r="F58" s="61">
        <v>2</v>
      </c>
      <c r="G58" s="61"/>
      <c r="H58" s="61"/>
      <c r="I58" s="61" t="s">
        <v>67</v>
      </c>
      <c r="J58" s="61"/>
      <c r="K58" s="61"/>
      <c r="L58" s="61">
        <v>2</v>
      </c>
      <c r="M58" s="61">
        <f>400*L58</f>
        <v>800</v>
      </c>
      <c r="N58" s="61">
        <f>400*F58</f>
        <v>800</v>
      </c>
      <c r="O58" s="61" t="b">
        <v>0</v>
      </c>
      <c r="P58" s="61" t="s">
        <v>22</v>
      </c>
      <c r="Q58" s="61" t="s">
        <v>23</v>
      </c>
      <c r="R58" s="61" t="e">
        <f>VLOOKUP(#REF!,整户取消!#REF!,1,FALSE)</f>
        <v>#REF!</v>
      </c>
    </row>
    <row r="59" s="34" customFormat="1" spans="1:18">
      <c r="A59" s="61">
        <v>8960</v>
      </c>
      <c r="B59" s="61" t="s">
        <v>165</v>
      </c>
      <c r="C59" s="61" t="s">
        <v>166</v>
      </c>
      <c r="D59" s="61" t="s">
        <v>167</v>
      </c>
      <c r="E59" s="61">
        <v>5</v>
      </c>
      <c r="F59" s="61">
        <v>3</v>
      </c>
      <c r="G59" s="61"/>
      <c r="H59" s="61"/>
      <c r="I59" s="61" t="s">
        <v>67</v>
      </c>
      <c r="J59" s="61"/>
      <c r="K59" s="61"/>
      <c r="L59" s="61">
        <v>3</v>
      </c>
      <c r="M59" s="61">
        <f>400*L59</f>
        <v>1200</v>
      </c>
      <c r="N59" s="61">
        <f>400*F59</f>
        <v>1200</v>
      </c>
      <c r="O59" s="61" t="b">
        <v>0</v>
      </c>
      <c r="P59" s="61" t="s">
        <v>22</v>
      </c>
      <c r="Q59" s="61" t="s">
        <v>23</v>
      </c>
      <c r="R59" s="61" t="e">
        <f>VLOOKUP(#REF!,整户取消!#REF!,1,FALSE)</f>
        <v>#REF!</v>
      </c>
    </row>
    <row r="60" s="34" customFormat="1" spans="1:18">
      <c r="A60" s="61">
        <v>8961</v>
      </c>
      <c r="B60" s="61" t="s">
        <v>108</v>
      </c>
      <c r="C60" s="61" t="s">
        <v>109</v>
      </c>
      <c r="D60" s="61" t="s">
        <v>168</v>
      </c>
      <c r="E60" s="61">
        <v>3</v>
      </c>
      <c r="F60" s="61">
        <v>2</v>
      </c>
      <c r="G60" s="61"/>
      <c r="H60" s="61"/>
      <c r="I60" s="61" t="s">
        <v>67</v>
      </c>
      <c r="J60" s="56"/>
      <c r="K60" s="56"/>
      <c r="L60" s="61">
        <v>2</v>
      </c>
      <c r="M60" s="61">
        <f>400*L60</f>
        <v>800</v>
      </c>
      <c r="N60" s="61">
        <f>400*F60</f>
        <v>800</v>
      </c>
      <c r="O60" s="61" t="b">
        <v>1</v>
      </c>
      <c r="P60" s="61" t="s">
        <v>27</v>
      </c>
      <c r="Q60" s="61" t="s">
        <v>23</v>
      </c>
      <c r="R60" s="61" t="e">
        <f>VLOOKUP(#REF!,整户取消!#REF!,1,FALSE)</f>
        <v>#REF!</v>
      </c>
    </row>
    <row r="61" s="34" customFormat="1" spans="1:18">
      <c r="A61" s="61">
        <v>8962</v>
      </c>
      <c r="B61" s="61" t="s">
        <v>108</v>
      </c>
      <c r="C61" s="61" t="s">
        <v>109</v>
      </c>
      <c r="D61" s="61" t="s">
        <v>169</v>
      </c>
      <c r="E61" s="61">
        <v>4</v>
      </c>
      <c r="F61" s="61">
        <v>1</v>
      </c>
      <c r="G61" s="61"/>
      <c r="H61" s="61"/>
      <c r="I61" s="61" t="s">
        <v>21</v>
      </c>
      <c r="J61" s="61"/>
      <c r="K61" s="61"/>
      <c r="L61" s="61">
        <v>1</v>
      </c>
      <c r="M61" s="61">
        <f>565*L61</f>
        <v>565</v>
      </c>
      <c r="N61" s="61">
        <f>565*F61</f>
        <v>565</v>
      </c>
      <c r="O61" s="61" t="b">
        <v>0</v>
      </c>
      <c r="P61" s="61" t="s">
        <v>22</v>
      </c>
      <c r="Q61" s="61" t="s">
        <v>23</v>
      </c>
      <c r="R61" s="61" t="e">
        <f>VLOOKUP(#REF!,整户取消!#REF!,1,FALSE)</f>
        <v>#REF!</v>
      </c>
    </row>
    <row r="62" s="34" customFormat="1" spans="1:18">
      <c r="A62" s="61">
        <v>8963</v>
      </c>
      <c r="B62" s="61" t="s">
        <v>170</v>
      </c>
      <c r="C62" s="61" t="s">
        <v>171</v>
      </c>
      <c r="D62" s="61" t="s">
        <v>172</v>
      </c>
      <c r="E62" s="61">
        <v>5</v>
      </c>
      <c r="F62" s="61">
        <v>4</v>
      </c>
      <c r="G62" s="61"/>
      <c r="H62" s="61"/>
      <c r="I62" s="61" t="s">
        <v>21</v>
      </c>
      <c r="J62" s="61"/>
      <c r="K62" s="61"/>
      <c r="L62" s="61">
        <v>4</v>
      </c>
      <c r="M62" s="61">
        <f>565*L62</f>
        <v>2260</v>
      </c>
      <c r="N62" s="61">
        <f>565*F62</f>
        <v>2260</v>
      </c>
      <c r="O62" s="61" t="b">
        <v>1</v>
      </c>
      <c r="P62" s="61" t="s">
        <v>27</v>
      </c>
      <c r="Q62" s="61" t="s">
        <v>23</v>
      </c>
      <c r="R62" s="61" t="e">
        <f>VLOOKUP(#REF!,整户取消!#REF!,1,FALSE)</f>
        <v>#REF!</v>
      </c>
    </row>
    <row r="63" s="34" customFormat="1" spans="1:18">
      <c r="A63" s="61">
        <v>8964</v>
      </c>
      <c r="B63" s="61" t="s">
        <v>173</v>
      </c>
      <c r="C63" s="61" t="s">
        <v>174</v>
      </c>
      <c r="D63" s="61" t="s">
        <v>175</v>
      </c>
      <c r="E63" s="61">
        <v>1</v>
      </c>
      <c r="F63" s="61">
        <v>1</v>
      </c>
      <c r="G63" s="61"/>
      <c r="H63" s="61"/>
      <c r="I63" s="61" t="s">
        <v>31</v>
      </c>
      <c r="J63" s="61">
        <v>1</v>
      </c>
      <c r="K63" s="61">
        <f>765*J63</f>
        <v>765</v>
      </c>
      <c r="L63" s="61"/>
      <c r="M63" s="61"/>
      <c r="N63" s="61">
        <f>765*F63</f>
        <v>765</v>
      </c>
      <c r="O63" s="61" t="b">
        <v>1</v>
      </c>
      <c r="P63" s="61" t="s">
        <v>22</v>
      </c>
      <c r="Q63" s="61" t="s">
        <v>23</v>
      </c>
      <c r="R63" s="61" t="e">
        <f>VLOOKUP(#REF!,整户取消!#REF!,1,FALSE)</f>
        <v>#REF!</v>
      </c>
    </row>
    <row r="64" s="34" customFormat="1" spans="1:18">
      <c r="A64" s="61">
        <v>8965</v>
      </c>
      <c r="B64" s="61" t="s">
        <v>176</v>
      </c>
      <c r="C64" s="61" t="s">
        <v>177</v>
      </c>
      <c r="D64" s="61" t="s">
        <v>178</v>
      </c>
      <c r="E64" s="61">
        <v>1</v>
      </c>
      <c r="F64" s="61">
        <v>1</v>
      </c>
      <c r="G64" s="61"/>
      <c r="H64" s="61"/>
      <c r="I64" s="61" t="s">
        <v>67</v>
      </c>
      <c r="J64" s="61"/>
      <c r="K64" s="61"/>
      <c r="L64" s="61">
        <v>1</v>
      </c>
      <c r="M64" s="61">
        <f>400*L64</f>
        <v>400</v>
      </c>
      <c r="N64" s="61">
        <f>400*F64</f>
        <v>400</v>
      </c>
      <c r="O64" s="61" t="b">
        <v>1</v>
      </c>
      <c r="P64" s="61" t="s">
        <v>179</v>
      </c>
      <c r="Q64" s="61" t="s">
        <v>23</v>
      </c>
      <c r="R64" s="61" t="e">
        <f>VLOOKUP(#REF!,整户取消!#REF!,1,FALSE)</f>
        <v>#REF!</v>
      </c>
    </row>
    <row r="65" s="34" customFormat="1" spans="1:18">
      <c r="A65" s="61">
        <v>8966</v>
      </c>
      <c r="B65" s="61" t="s">
        <v>122</v>
      </c>
      <c r="C65" s="61" t="s">
        <v>123</v>
      </c>
      <c r="D65" s="61" t="s">
        <v>180</v>
      </c>
      <c r="E65" s="61">
        <v>4</v>
      </c>
      <c r="F65" s="61">
        <v>1</v>
      </c>
      <c r="G65" s="61"/>
      <c r="H65" s="61"/>
      <c r="I65" s="61" t="s">
        <v>21</v>
      </c>
      <c r="J65" s="61"/>
      <c r="K65" s="61"/>
      <c r="L65" s="61">
        <v>1</v>
      </c>
      <c r="M65" s="61">
        <f>565*L65</f>
        <v>565</v>
      </c>
      <c r="N65" s="61">
        <f>565*F65</f>
        <v>565</v>
      </c>
      <c r="O65" s="61" t="b">
        <v>0</v>
      </c>
      <c r="P65" s="61" t="s">
        <v>22</v>
      </c>
      <c r="Q65" s="61" t="s">
        <v>23</v>
      </c>
      <c r="R65" s="61" t="e">
        <f>VLOOKUP(#REF!,整户取消!#REF!,1,FALSE)</f>
        <v>#REF!</v>
      </c>
    </row>
    <row r="66" s="34" customFormat="1" spans="1:18">
      <c r="A66" s="61">
        <v>8967</v>
      </c>
      <c r="B66" s="61" t="s">
        <v>181</v>
      </c>
      <c r="C66" s="61" t="s">
        <v>182</v>
      </c>
      <c r="D66" s="61" t="s">
        <v>183</v>
      </c>
      <c r="E66" s="61">
        <v>1</v>
      </c>
      <c r="F66" s="61">
        <v>1</v>
      </c>
      <c r="G66" s="61"/>
      <c r="H66" s="61"/>
      <c r="I66" s="61" t="s">
        <v>31</v>
      </c>
      <c r="J66" s="61">
        <v>1</v>
      </c>
      <c r="K66" s="61">
        <f>765*J66</f>
        <v>765</v>
      </c>
      <c r="L66" s="61"/>
      <c r="M66" s="61"/>
      <c r="N66" s="61">
        <f>765*F66</f>
        <v>765</v>
      </c>
      <c r="O66" s="61" t="b">
        <v>1</v>
      </c>
      <c r="P66" s="61" t="s">
        <v>22</v>
      </c>
      <c r="Q66" s="61" t="s">
        <v>23</v>
      </c>
      <c r="R66" s="61" t="e">
        <f>VLOOKUP(#REF!,整户取消!#REF!,1,FALSE)</f>
        <v>#REF!</v>
      </c>
    </row>
    <row r="67" s="34" customFormat="1" spans="1:18">
      <c r="A67" s="61">
        <v>8968</v>
      </c>
      <c r="B67" s="61" t="s">
        <v>184</v>
      </c>
      <c r="C67" s="61" t="s">
        <v>185</v>
      </c>
      <c r="D67" s="61" t="s">
        <v>186</v>
      </c>
      <c r="E67" s="61">
        <v>3</v>
      </c>
      <c r="F67" s="61">
        <v>3</v>
      </c>
      <c r="G67" s="61"/>
      <c r="H67" s="61"/>
      <c r="I67" s="61" t="s">
        <v>31</v>
      </c>
      <c r="J67" s="61">
        <v>3</v>
      </c>
      <c r="K67" s="61">
        <f>765*J67</f>
        <v>2295</v>
      </c>
      <c r="L67" s="61"/>
      <c r="M67" s="61"/>
      <c r="N67" s="61">
        <f>765*F67</f>
        <v>2295</v>
      </c>
      <c r="O67" s="61" t="b">
        <v>1</v>
      </c>
      <c r="P67" s="61" t="s">
        <v>22</v>
      </c>
      <c r="Q67" s="61" t="s">
        <v>23</v>
      </c>
      <c r="R67" s="61" t="e">
        <f>VLOOKUP(#REF!,整户取消!#REF!,1,FALSE)</f>
        <v>#REF!</v>
      </c>
    </row>
    <row r="68" s="34" customFormat="1" spans="1:18">
      <c r="A68" s="61">
        <v>8969</v>
      </c>
      <c r="B68" s="61" t="s">
        <v>187</v>
      </c>
      <c r="C68" s="61" t="s">
        <v>188</v>
      </c>
      <c r="D68" s="61" t="s">
        <v>189</v>
      </c>
      <c r="E68" s="61">
        <v>2</v>
      </c>
      <c r="F68" s="61">
        <v>1</v>
      </c>
      <c r="G68" s="61"/>
      <c r="H68" s="61"/>
      <c r="I68" s="61" t="s">
        <v>21</v>
      </c>
      <c r="J68" s="61"/>
      <c r="K68" s="61"/>
      <c r="L68" s="61">
        <v>1</v>
      </c>
      <c r="M68" s="61">
        <f>565*L68</f>
        <v>565</v>
      </c>
      <c r="N68" s="61">
        <f>565*F68</f>
        <v>565</v>
      </c>
      <c r="O68" s="61" t="b">
        <v>0</v>
      </c>
      <c r="P68" s="61" t="s">
        <v>22</v>
      </c>
      <c r="Q68" s="61" t="s">
        <v>23</v>
      </c>
      <c r="R68" s="61" t="e">
        <f>VLOOKUP(#REF!,整户取消!#REF!,1,FALSE)</f>
        <v>#REF!</v>
      </c>
    </row>
    <row r="69" s="34" customFormat="1" spans="1:18">
      <c r="A69" s="61">
        <v>8970</v>
      </c>
      <c r="B69" s="61" t="s">
        <v>190</v>
      </c>
      <c r="C69" s="61" t="s">
        <v>191</v>
      </c>
      <c r="D69" s="61" t="s">
        <v>192</v>
      </c>
      <c r="E69" s="61">
        <v>5</v>
      </c>
      <c r="F69" s="61">
        <v>2</v>
      </c>
      <c r="G69" s="61"/>
      <c r="H69" s="61"/>
      <c r="I69" s="61" t="s">
        <v>21</v>
      </c>
      <c r="J69" s="61"/>
      <c r="K69" s="61"/>
      <c r="L69" s="61">
        <v>2</v>
      </c>
      <c r="M69" s="61">
        <f>565*L69</f>
        <v>1130</v>
      </c>
      <c r="N69" s="61">
        <f>565*F69</f>
        <v>1130</v>
      </c>
      <c r="O69" s="61" t="b">
        <v>0</v>
      </c>
      <c r="P69" s="61" t="s">
        <v>22</v>
      </c>
      <c r="Q69" s="61" t="s">
        <v>23</v>
      </c>
      <c r="R69" s="61" t="e">
        <f>VLOOKUP(#REF!,整户取消!#REF!,1,FALSE)</f>
        <v>#REF!</v>
      </c>
    </row>
    <row r="70" s="34" customFormat="1" spans="1:18">
      <c r="A70" s="61">
        <v>8971</v>
      </c>
      <c r="B70" s="61" t="s">
        <v>190</v>
      </c>
      <c r="C70" s="61" t="s">
        <v>191</v>
      </c>
      <c r="D70" s="61" t="s">
        <v>193</v>
      </c>
      <c r="E70" s="61">
        <v>5</v>
      </c>
      <c r="F70" s="61">
        <v>3</v>
      </c>
      <c r="G70" s="61"/>
      <c r="H70" s="61"/>
      <c r="I70" s="61" t="s">
        <v>67</v>
      </c>
      <c r="J70" s="61"/>
      <c r="K70" s="61"/>
      <c r="L70" s="61">
        <v>3</v>
      </c>
      <c r="M70" s="61">
        <f>400*L70</f>
        <v>1200</v>
      </c>
      <c r="N70" s="61">
        <f>400*F70</f>
        <v>1200</v>
      </c>
      <c r="O70" s="61" t="b">
        <v>0</v>
      </c>
      <c r="P70" s="61" t="s">
        <v>22</v>
      </c>
      <c r="Q70" s="61" t="s">
        <v>23</v>
      </c>
      <c r="R70" s="61" t="e">
        <f>VLOOKUP(#REF!,整户取消!#REF!,1,FALSE)</f>
        <v>#REF!</v>
      </c>
    </row>
    <row r="71" s="34" customFormat="1" spans="1:18">
      <c r="A71" s="61">
        <v>8972</v>
      </c>
      <c r="B71" s="61" t="s">
        <v>61</v>
      </c>
      <c r="C71" s="61" t="s">
        <v>62</v>
      </c>
      <c r="D71" s="61" t="s">
        <v>194</v>
      </c>
      <c r="E71" s="61">
        <v>2</v>
      </c>
      <c r="F71" s="61">
        <v>2</v>
      </c>
      <c r="G71" s="61"/>
      <c r="H71" s="61"/>
      <c r="I71" s="61" t="s">
        <v>31</v>
      </c>
      <c r="J71" s="61">
        <v>2</v>
      </c>
      <c r="K71" s="61">
        <f>765*J71</f>
        <v>1530</v>
      </c>
      <c r="L71" s="61"/>
      <c r="M71" s="61"/>
      <c r="N71" s="61">
        <f>765*F71</f>
        <v>1530</v>
      </c>
      <c r="O71" s="61" t="b">
        <v>1</v>
      </c>
      <c r="P71" s="61" t="s">
        <v>22</v>
      </c>
      <c r="Q71" s="61" t="s">
        <v>23</v>
      </c>
      <c r="R71" s="61" t="e">
        <f>VLOOKUP(#REF!,整户取消!#REF!,1,FALSE)</f>
        <v>#REF!</v>
      </c>
    </row>
    <row r="72" s="34" customFormat="1" spans="1:18">
      <c r="A72" s="61">
        <v>8973</v>
      </c>
      <c r="B72" s="61" t="s">
        <v>195</v>
      </c>
      <c r="C72" s="61" t="s">
        <v>196</v>
      </c>
      <c r="D72" s="61" t="s">
        <v>153</v>
      </c>
      <c r="E72" s="61">
        <v>2</v>
      </c>
      <c r="F72" s="61">
        <v>2</v>
      </c>
      <c r="G72" s="61"/>
      <c r="H72" s="61"/>
      <c r="I72" s="61" t="s">
        <v>31</v>
      </c>
      <c r="J72" s="61">
        <v>2</v>
      </c>
      <c r="K72" s="61">
        <f>765*J72</f>
        <v>1530</v>
      </c>
      <c r="L72" s="61"/>
      <c r="M72" s="61"/>
      <c r="N72" s="61">
        <f>765*F72</f>
        <v>1530</v>
      </c>
      <c r="O72" s="61" t="b">
        <v>1</v>
      </c>
      <c r="P72" s="61" t="s">
        <v>22</v>
      </c>
      <c r="Q72" s="61" t="s">
        <v>23</v>
      </c>
      <c r="R72" s="61" t="e">
        <f>VLOOKUP(#REF!,整户取消!#REF!,1,FALSE)</f>
        <v>#REF!</v>
      </c>
    </row>
    <row r="73" s="34" customFormat="1" spans="1:18">
      <c r="A73" s="61">
        <v>8974</v>
      </c>
      <c r="B73" s="61" t="s">
        <v>37</v>
      </c>
      <c r="C73" s="61" t="s">
        <v>38</v>
      </c>
      <c r="D73" s="61" t="s">
        <v>197</v>
      </c>
      <c r="E73" s="61">
        <v>5</v>
      </c>
      <c r="F73" s="61">
        <v>2</v>
      </c>
      <c r="G73" s="61"/>
      <c r="H73" s="61"/>
      <c r="I73" s="61" t="s">
        <v>21</v>
      </c>
      <c r="J73" s="61"/>
      <c r="K73" s="61"/>
      <c r="L73" s="61">
        <v>2</v>
      </c>
      <c r="M73" s="61">
        <f>565*L73</f>
        <v>1130</v>
      </c>
      <c r="N73" s="61">
        <f>565*F73</f>
        <v>1130</v>
      </c>
      <c r="O73" s="61" t="b">
        <v>0</v>
      </c>
      <c r="P73" s="61" t="s">
        <v>22</v>
      </c>
      <c r="Q73" s="61" t="s">
        <v>23</v>
      </c>
      <c r="R73" s="61" t="e">
        <f>VLOOKUP(#REF!,整户取消!#REF!,1,FALSE)</f>
        <v>#REF!</v>
      </c>
    </row>
    <row r="74" s="34" customFormat="1" spans="1:18">
      <c r="A74" s="61">
        <v>8975</v>
      </c>
      <c r="B74" s="61" t="s">
        <v>198</v>
      </c>
      <c r="C74" s="61" t="s">
        <v>199</v>
      </c>
      <c r="D74" s="61" t="s">
        <v>200</v>
      </c>
      <c r="E74" s="61">
        <v>5</v>
      </c>
      <c r="F74" s="61">
        <v>2</v>
      </c>
      <c r="G74" s="61"/>
      <c r="H74" s="61"/>
      <c r="I74" s="61" t="s">
        <v>21</v>
      </c>
      <c r="J74" s="61"/>
      <c r="K74" s="61"/>
      <c r="L74" s="61">
        <v>2</v>
      </c>
      <c r="M74" s="61">
        <f>565*L74</f>
        <v>1130</v>
      </c>
      <c r="N74" s="61">
        <f>565*F74</f>
        <v>1130</v>
      </c>
      <c r="O74" s="61" t="b">
        <v>0</v>
      </c>
      <c r="P74" s="61" t="s">
        <v>27</v>
      </c>
      <c r="Q74" s="61" t="s">
        <v>23</v>
      </c>
      <c r="R74" s="61" t="e">
        <f>VLOOKUP(#REF!,整户取消!#REF!,1,FALSE)</f>
        <v>#REF!</v>
      </c>
    </row>
    <row r="75" s="34" customFormat="1" spans="1:18">
      <c r="A75" s="61">
        <v>8976</v>
      </c>
      <c r="B75" s="61" t="s">
        <v>201</v>
      </c>
      <c r="C75" s="61" t="s">
        <v>202</v>
      </c>
      <c r="D75" s="61" t="s">
        <v>203</v>
      </c>
      <c r="E75" s="61">
        <v>3</v>
      </c>
      <c r="F75" s="61">
        <v>2</v>
      </c>
      <c r="G75" s="61"/>
      <c r="H75" s="61"/>
      <c r="I75" s="61" t="s">
        <v>21</v>
      </c>
      <c r="J75" s="61"/>
      <c r="K75" s="61"/>
      <c r="L75" s="61">
        <v>2</v>
      </c>
      <c r="M75" s="61">
        <f>565*L75</f>
        <v>1130</v>
      </c>
      <c r="N75" s="61">
        <f>565*F75</f>
        <v>1130</v>
      </c>
      <c r="O75" s="61" t="b">
        <v>0</v>
      </c>
      <c r="P75" s="61" t="s">
        <v>22</v>
      </c>
      <c r="Q75" s="61" t="s">
        <v>23</v>
      </c>
      <c r="R75" s="61" t="e">
        <f>VLOOKUP(#REF!,整户取消!#REF!,1,FALSE)</f>
        <v>#REF!</v>
      </c>
    </row>
    <row r="76" s="34" customFormat="1" spans="1:18">
      <c r="A76" s="61">
        <v>8977</v>
      </c>
      <c r="B76" s="61" t="s">
        <v>204</v>
      </c>
      <c r="C76" s="61" t="s">
        <v>205</v>
      </c>
      <c r="D76" s="61" t="s">
        <v>206</v>
      </c>
      <c r="E76" s="61">
        <v>5</v>
      </c>
      <c r="F76" s="61">
        <v>3</v>
      </c>
      <c r="G76" s="61"/>
      <c r="H76" s="61"/>
      <c r="I76" s="61" t="s">
        <v>21</v>
      </c>
      <c r="J76" s="61"/>
      <c r="K76" s="61"/>
      <c r="L76" s="61">
        <v>3</v>
      </c>
      <c r="M76" s="61">
        <f>565*L76</f>
        <v>1695</v>
      </c>
      <c r="N76" s="61">
        <f>565*F76</f>
        <v>1695</v>
      </c>
      <c r="O76" s="61" t="b">
        <v>0</v>
      </c>
      <c r="P76" s="61" t="s">
        <v>22</v>
      </c>
      <c r="Q76" s="61" t="s">
        <v>23</v>
      </c>
      <c r="R76" s="61" t="e">
        <f>VLOOKUP(#REF!,整户取消!#REF!,1,FALSE)</f>
        <v>#REF!</v>
      </c>
    </row>
    <row r="77" s="34" customFormat="1" spans="1:18">
      <c r="A77" s="61">
        <v>8978</v>
      </c>
      <c r="B77" s="61" t="s">
        <v>77</v>
      </c>
      <c r="C77" s="61" t="s">
        <v>78</v>
      </c>
      <c r="D77" s="61" t="s">
        <v>207</v>
      </c>
      <c r="E77" s="61">
        <v>4</v>
      </c>
      <c r="F77" s="61">
        <v>2</v>
      </c>
      <c r="G77" s="61"/>
      <c r="H77" s="61"/>
      <c r="I77" s="61" t="s">
        <v>21</v>
      </c>
      <c r="J77" s="61"/>
      <c r="K77" s="61"/>
      <c r="L77" s="61">
        <v>2</v>
      </c>
      <c r="M77" s="61">
        <f>565*L77</f>
        <v>1130</v>
      </c>
      <c r="N77" s="61">
        <f>565*F77</f>
        <v>1130</v>
      </c>
      <c r="O77" s="61" t="b">
        <v>0</v>
      </c>
      <c r="P77" s="61" t="s">
        <v>22</v>
      </c>
      <c r="Q77" s="61" t="s">
        <v>23</v>
      </c>
      <c r="R77" s="61" t="e">
        <f>VLOOKUP(#REF!,整户取消!#REF!,1,FALSE)</f>
        <v>#REF!</v>
      </c>
    </row>
    <row r="78" s="34" customFormat="1" spans="1:18">
      <c r="A78" s="61">
        <v>8979</v>
      </c>
      <c r="B78" s="61" t="s">
        <v>58</v>
      </c>
      <c r="C78" s="61" t="s">
        <v>59</v>
      </c>
      <c r="D78" s="61" t="s">
        <v>208</v>
      </c>
      <c r="E78" s="61">
        <v>3</v>
      </c>
      <c r="F78" s="61">
        <v>2</v>
      </c>
      <c r="G78" s="61"/>
      <c r="H78" s="61"/>
      <c r="I78" s="61" t="s">
        <v>67</v>
      </c>
      <c r="J78" s="61"/>
      <c r="K78" s="61"/>
      <c r="L78" s="61">
        <v>2</v>
      </c>
      <c r="M78" s="61">
        <f>400*L78</f>
        <v>800</v>
      </c>
      <c r="N78" s="61">
        <f>400*F78</f>
        <v>800</v>
      </c>
      <c r="O78" s="61" t="b">
        <v>0</v>
      </c>
      <c r="P78" s="61" t="s">
        <v>22</v>
      </c>
      <c r="Q78" s="61" t="s">
        <v>23</v>
      </c>
      <c r="R78" s="61" t="e">
        <f>VLOOKUP(#REF!,整户取消!#REF!,1,FALSE)</f>
        <v>#REF!</v>
      </c>
    </row>
    <row r="79" s="34" customFormat="1" spans="1:18">
      <c r="A79" s="61">
        <v>8980</v>
      </c>
      <c r="B79" s="61" t="s">
        <v>209</v>
      </c>
      <c r="C79" s="61" t="s">
        <v>210</v>
      </c>
      <c r="D79" s="61" t="s">
        <v>211</v>
      </c>
      <c r="E79" s="61">
        <v>3</v>
      </c>
      <c r="F79" s="61">
        <v>1</v>
      </c>
      <c r="G79" s="61"/>
      <c r="H79" s="61"/>
      <c r="I79" s="61" t="s">
        <v>67</v>
      </c>
      <c r="J79" s="61"/>
      <c r="K79" s="61"/>
      <c r="L79" s="61">
        <v>1</v>
      </c>
      <c r="M79" s="61">
        <f>400*L79</f>
        <v>400</v>
      </c>
      <c r="N79" s="61">
        <f>400*F79</f>
        <v>400</v>
      </c>
      <c r="O79" s="61" t="b">
        <v>0</v>
      </c>
      <c r="P79" s="61" t="s">
        <v>22</v>
      </c>
      <c r="Q79" s="61" t="s">
        <v>23</v>
      </c>
      <c r="R79" s="61" t="e">
        <f>VLOOKUP(#REF!,整户取消!#REF!,1,FALSE)</f>
        <v>#REF!</v>
      </c>
    </row>
    <row r="80" s="34" customFormat="1" spans="1:18">
      <c r="A80" s="61">
        <v>8981</v>
      </c>
      <c r="B80" s="61" t="s">
        <v>212</v>
      </c>
      <c r="C80" s="61" t="s">
        <v>213</v>
      </c>
      <c r="D80" s="61" t="s">
        <v>214</v>
      </c>
      <c r="E80" s="61">
        <v>6</v>
      </c>
      <c r="F80" s="61">
        <v>2</v>
      </c>
      <c r="G80" s="61"/>
      <c r="H80" s="61"/>
      <c r="I80" s="61" t="s">
        <v>21</v>
      </c>
      <c r="J80" s="61"/>
      <c r="K80" s="61"/>
      <c r="L80" s="61">
        <v>2</v>
      </c>
      <c r="M80" s="61">
        <f>565*L80</f>
        <v>1130</v>
      </c>
      <c r="N80" s="61">
        <f>565*F80</f>
        <v>1130</v>
      </c>
      <c r="O80" s="61" t="b">
        <v>0</v>
      </c>
      <c r="P80" s="61" t="s">
        <v>22</v>
      </c>
      <c r="Q80" s="61" t="s">
        <v>23</v>
      </c>
      <c r="R80" s="61" t="e">
        <f>VLOOKUP(#REF!,整户取消!#REF!,1,FALSE)</f>
        <v>#REF!</v>
      </c>
    </row>
    <row r="81" s="34" customFormat="1" spans="1:18">
      <c r="A81" s="61">
        <v>8982</v>
      </c>
      <c r="B81" s="61" t="s">
        <v>215</v>
      </c>
      <c r="C81" s="61" t="s">
        <v>216</v>
      </c>
      <c r="D81" s="61" t="s">
        <v>217</v>
      </c>
      <c r="E81" s="61">
        <v>7</v>
      </c>
      <c r="F81" s="61">
        <v>2</v>
      </c>
      <c r="G81" s="61"/>
      <c r="H81" s="61"/>
      <c r="I81" s="61" t="s">
        <v>21</v>
      </c>
      <c r="J81" s="61"/>
      <c r="K81" s="61"/>
      <c r="L81" s="61">
        <v>2</v>
      </c>
      <c r="M81" s="61">
        <f>565*L81</f>
        <v>1130</v>
      </c>
      <c r="N81" s="61">
        <f>565*F81</f>
        <v>1130</v>
      </c>
      <c r="O81" s="61" t="b">
        <v>0</v>
      </c>
      <c r="P81" s="61" t="s">
        <v>27</v>
      </c>
      <c r="Q81" s="61" t="s">
        <v>23</v>
      </c>
      <c r="R81" s="61" t="e">
        <f>VLOOKUP(#REF!,整户取消!#REF!,1,FALSE)</f>
        <v>#REF!</v>
      </c>
    </row>
    <row r="82" s="34" customFormat="1" spans="1:18">
      <c r="A82" s="61">
        <v>8983</v>
      </c>
      <c r="B82" s="61" t="s">
        <v>94</v>
      </c>
      <c r="C82" s="61" t="s">
        <v>95</v>
      </c>
      <c r="D82" s="61" t="s">
        <v>218</v>
      </c>
      <c r="E82" s="61">
        <v>1</v>
      </c>
      <c r="F82" s="61">
        <v>1</v>
      </c>
      <c r="G82" s="61"/>
      <c r="H82" s="61"/>
      <c r="I82" s="61" t="s">
        <v>67</v>
      </c>
      <c r="J82" s="61"/>
      <c r="K82" s="61"/>
      <c r="L82" s="61">
        <v>1</v>
      </c>
      <c r="M82" s="61">
        <f>400*L82</f>
        <v>400</v>
      </c>
      <c r="N82" s="61">
        <f>400*F82</f>
        <v>400</v>
      </c>
      <c r="O82" s="61" t="b">
        <v>1</v>
      </c>
      <c r="P82" s="61" t="s">
        <v>22</v>
      </c>
      <c r="Q82" s="61" t="s">
        <v>23</v>
      </c>
      <c r="R82" s="61" t="e">
        <f>VLOOKUP(#REF!,整户取消!#REF!,1,FALSE)</f>
        <v>#REF!</v>
      </c>
    </row>
    <row r="83" s="34" customFormat="1" spans="1:18">
      <c r="A83" s="61">
        <v>8984</v>
      </c>
      <c r="B83" s="61" t="s">
        <v>219</v>
      </c>
      <c r="C83" s="61" t="s">
        <v>220</v>
      </c>
      <c r="D83" s="61" t="s">
        <v>221</v>
      </c>
      <c r="E83" s="61">
        <v>2</v>
      </c>
      <c r="F83" s="61">
        <v>1</v>
      </c>
      <c r="G83" s="61"/>
      <c r="H83" s="61"/>
      <c r="I83" s="61" t="s">
        <v>67</v>
      </c>
      <c r="J83" s="61"/>
      <c r="K83" s="61"/>
      <c r="L83" s="61">
        <v>1</v>
      </c>
      <c r="M83" s="61">
        <f>400*L83</f>
        <v>400</v>
      </c>
      <c r="N83" s="61">
        <f>400*F83</f>
        <v>400</v>
      </c>
      <c r="O83" s="61" t="b">
        <v>1</v>
      </c>
      <c r="P83" s="61" t="s">
        <v>22</v>
      </c>
      <c r="Q83" s="61" t="s">
        <v>23</v>
      </c>
      <c r="R83" s="61" t="e">
        <f>VLOOKUP(#REF!,整户取消!#REF!,1,FALSE)</f>
        <v>#REF!</v>
      </c>
    </row>
    <row r="84" s="34" customFormat="1" spans="1:18">
      <c r="A84" s="61">
        <v>8985</v>
      </c>
      <c r="B84" s="61" t="s">
        <v>34</v>
      </c>
      <c r="C84" s="61" t="s">
        <v>35</v>
      </c>
      <c r="D84" s="61" t="s">
        <v>222</v>
      </c>
      <c r="E84" s="61">
        <v>5</v>
      </c>
      <c r="F84" s="61">
        <v>4</v>
      </c>
      <c r="G84" s="61"/>
      <c r="H84" s="61"/>
      <c r="I84" s="61" t="s">
        <v>21</v>
      </c>
      <c r="J84" s="61"/>
      <c r="K84" s="61"/>
      <c r="L84" s="61">
        <v>4</v>
      </c>
      <c r="M84" s="61">
        <f>565*L84</f>
        <v>2260</v>
      </c>
      <c r="N84" s="61">
        <f>565*F84</f>
        <v>2260</v>
      </c>
      <c r="O84" s="61" t="b">
        <v>1</v>
      </c>
      <c r="P84" s="61" t="s">
        <v>22</v>
      </c>
      <c r="Q84" s="61" t="s">
        <v>23</v>
      </c>
      <c r="R84" s="61" t="e">
        <f>VLOOKUP(#REF!,整户取消!#REF!,1,FALSE)</f>
        <v>#REF!</v>
      </c>
    </row>
    <row r="85" s="34" customFormat="1" spans="1:18">
      <c r="A85" s="61">
        <v>8986</v>
      </c>
      <c r="B85" s="61" t="s">
        <v>223</v>
      </c>
      <c r="C85" s="61" t="s">
        <v>224</v>
      </c>
      <c r="D85" s="61" t="s">
        <v>225</v>
      </c>
      <c r="E85" s="61">
        <v>7</v>
      </c>
      <c r="F85" s="61">
        <v>3</v>
      </c>
      <c r="G85" s="61"/>
      <c r="H85" s="61"/>
      <c r="I85" s="61" t="s">
        <v>104</v>
      </c>
      <c r="J85" s="61"/>
      <c r="K85" s="61"/>
      <c r="L85" s="61">
        <v>3</v>
      </c>
      <c r="M85" s="61">
        <f>295*L85</f>
        <v>885</v>
      </c>
      <c r="N85" s="61">
        <f>295*F85</f>
        <v>885</v>
      </c>
      <c r="O85" s="61" t="b">
        <v>0</v>
      </c>
      <c r="P85" s="61" t="s">
        <v>22</v>
      </c>
      <c r="Q85" s="61" t="s">
        <v>23</v>
      </c>
      <c r="R85" s="61" t="e">
        <f>VLOOKUP(#REF!,整户取消!#REF!,1,FALSE)</f>
        <v>#REF!</v>
      </c>
    </row>
    <row r="86" s="34" customFormat="1" spans="1:18">
      <c r="A86" s="61">
        <v>8987</v>
      </c>
      <c r="B86" s="61" t="s">
        <v>91</v>
      </c>
      <c r="C86" s="61" t="s">
        <v>92</v>
      </c>
      <c r="D86" s="61" t="s">
        <v>226</v>
      </c>
      <c r="E86" s="61">
        <v>3</v>
      </c>
      <c r="F86" s="61">
        <v>2</v>
      </c>
      <c r="G86" s="61"/>
      <c r="H86" s="61"/>
      <c r="I86" s="61" t="s">
        <v>21</v>
      </c>
      <c r="J86" s="61"/>
      <c r="K86" s="61"/>
      <c r="L86" s="61">
        <v>2</v>
      </c>
      <c r="M86" s="61">
        <f t="shared" ref="M86:M91" si="0">565*L86</f>
        <v>1130</v>
      </c>
      <c r="N86" s="61">
        <f t="shared" ref="N86:N91" si="1">565*F86</f>
        <v>1130</v>
      </c>
      <c r="O86" s="61" t="b">
        <v>0</v>
      </c>
      <c r="P86" s="61" t="s">
        <v>27</v>
      </c>
      <c r="Q86" s="61" t="s">
        <v>23</v>
      </c>
      <c r="R86" s="61" t="e">
        <f>VLOOKUP(#REF!,整户取消!#REF!,1,FALSE)</f>
        <v>#REF!</v>
      </c>
    </row>
    <row r="87" s="34" customFormat="1" spans="1:18">
      <c r="A87" s="61">
        <v>8988</v>
      </c>
      <c r="B87" s="61" t="s">
        <v>227</v>
      </c>
      <c r="C87" s="61" t="s">
        <v>228</v>
      </c>
      <c r="D87" s="61" t="s">
        <v>229</v>
      </c>
      <c r="E87" s="61">
        <v>4</v>
      </c>
      <c r="F87" s="61">
        <v>2</v>
      </c>
      <c r="G87" s="61"/>
      <c r="H87" s="61"/>
      <c r="I87" s="61" t="s">
        <v>21</v>
      </c>
      <c r="J87" s="61"/>
      <c r="K87" s="61"/>
      <c r="L87" s="61">
        <v>2</v>
      </c>
      <c r="M87" s="61">
        <f t="shared" si="0"/>
        <v>1130</v>
      </c>
      <c r="N87" s="61">
        <f t="shared" si="1"/>
        <v>1130</v>
      </c>
      <c r="O87" s="61" t="b">
        <v>0</v>
      </c>
      <c r="P87" s="61" t="s">
        <v>22</v>
      </c>
      <c r="Q87" s="61" t="s">
        <v>23</v>
      </c>
      <c r="R87" s="61" t="e">
        <f>VLOOKUP(#REF!,整户取消!#REF!,1,FALSE)</f>
        <v>#REF!</v>
      </c>
    </row>
    <row r="88" s="34" customFormat="1" spans="1:18">
      <c r="A88" s="61">
        <v>8989</v>
      </c>
      <c r="B88" s="61" t="s">
        <v>43</v>
      </c>
      <c r="C88" s="61" t="s">
        <v>44</v>
      </c>
      <c r="D88" s="61" t="s">
        <v>230</v>
      </c>
      <c r="E88" s="61">
        <v>6</v>
      </c>
      <c r="F88" s="61">
        <v>2</v>
      </c>
      <c r="G88" s="61"/>
      <c r="H88" s="61"/>
      <c r="I88" s="61" t="s">
        <v>21</v>
      </c>
      <c r="J88" s="61"/>
      <c r="K88" s="61"/>
      <c r="L88" s="61">
        <v>2</v>
      </c>
      <c r="M88" s="61">
        <f t="shared" si="0"/>
        <v>1130</v>
      </c>
      <c r="N88" s="61">
        <f t="shared" si="1"/>
        <v>1130</v>
      </c>
      <c r="O88" s="61" t="b">
        <v>0</v>
      </c>
      <c r="P88" s="61" t="s">
        <v>22</v>
      </c>
      <c r="Q88" s="61" t="s">
        <v>23</v>
      </c>
      <c r="R88" s="61" t="e">
        <f>VLOOKUP(#REF!,整户取消!#REF!,1,FALSE)</f>
        <v>#REF!</v>
      </c>
    </row>
    <row r="89" s="34" customFormat="1" spans="1:18">
      <c r="A89" s="61">
        <v>8990</v>
      </c>
      <c r="B89" s="61" t="s">
        <v>46</v>
      </c>
      <c r="C89" s="61" t="s">
        <v>47</v>
      </c>
      <c r="D89" s="61" t="s">
        <v>231</v>
      </c>
      <c r="E89" s="61">
        <v>4</v>
      </c>
      <c r="F89" s="61">
        <v>3</v>
      </c>
      <c r="G89" s="61"/>
      <c r="H89" s="61"/>
      <c r="I89" s="61" t="s">
        <v>21</v>
      </c>
      <c r="J89" s="61"/>
      <c r="K89" s="61"/>
      <c r="L89" s="61">
        <v>3</v>
      </c>
      <c r="M89" s="61">
        <f t="shared" si="0"/>
        <v>1695</v>
      </c>
      <c r="N89" s="61">
        <f t="shared" si="1"/>
        <v>1695</v>
      </c>
      <c r="O89" s="61" t="b">
        <v>0</v>
      </c>
      <c r="P89" s="61" t="s">
        <v>22</v>
      </c>
      <c r="Q89" s="61" t="s">
        <v>23</v>
      </c>
      <c r="R89" s="61" t="e">
        <f>VLOOKUP(#REF!,整户取消!#REF!,1,FALSE)</f>
        <v>#REF!</v>
      </c>
    </row>
    <row r="90" s="34" customFormat="1" spans="1:18">
      <c r="A90" s="61">
        <v>8991</v>
      </c>
      <c r="B90" s="61" t="s">
        <v>232</v>
      </c>
      <c r="C90" s="61" t="s">
        <v>233</v>
      </c>
      <c r="D90" s="61" t="s">
        <v>234</v>
      </c>
      <c r="E90" s="61">
        <v>7</v>
      </c>
      <c r="F90" s="61">
        <v>3</v>
      </c>
      <c r="G90" s="61"/>
      <c r="H90" s="61"/>
      <c r="I90" s="61" t="s">
        <v>21</v>
      </c>
      <c r="J90" s="61"/>
      <c r="K90" s="61"/>
      <c r="L90" s="61">
        <v>3</v>
      </c>
      <c r="M90" s="61">
        <f t="shared" si="0"/>
        <v>1695</v>
      </c>
      <c r="N90" s="61">
        <f t="shared" si="1"/>
        <v>1695</v>
      </c>
      <c r="O90" s="61" t="b">
        <v>0</v>
      </c>
      <c r="P90" s="61" t="s">
        <v>22</v>
      </c>
      <c r="Q90" s="61" t="s">
        <v>23</v>
      </c>
      <c r="R90" s="61" t="e">
        <f>VLOOKUP(#REF!,整户取消!#REF!,1,FALSE)</f>
        <v>#REF!</v>
      </c>
    </row>
    <row r="91" s="34" customFormat="1" spans="1:18">
      <c r="A91" s="61">
        <v>8992</v>
      </c>
      <c r="B91" s="61" t="s">
        <v>235</v>
      </c>
      <c r="C91" s="61" t="s">
        <v>236</v>
      </c>
      <c r="D91" s="61" t="s">
        <v>237</v>
      </c>
      <c r="E91" s="61">
        <v>5</v>
      </c>
      <c r="F91" s="61">
        <v>4</v>
      </c>
      <c r="G91" s="61"/>
      <c r="H91" s="61"/>
      <c r="I91" s="61" t="s">
        <v>21</v>
      </c>
      <c r="J91" s="61"/>
      <c r="K91" s="61"/>
      <c r="L91" s="61">
        <v>4</v>
      </c>
      <c r="M91" s="61">
        <f t="shared" si="0"/>
        <v>2260</v>
      </c>
      <c r="N91" s="61">
        <f t="shared" si="1"/>
        <v>2260</v>
      </c>
      <c r="O91" s="61" t="b">
        <v>0</v>
      </c>
      <c r="P91" s="61" t="s">
        <v>22</v>
      </c>
      <c r="Q91" s="61" t="s">
        <v>23</v>
      </c>
      <c r="R91" s="61" t="e">
        <f>VLOOKUP(#REF!,整户取消!#REF!,1,FALSE)</f>
        <v>#REF!</v>
      </c>
    </row>
    <row r="92" s="34" customFormat="1" spans="1:18">
      <c r="A92" s="61">
        <v>8993</v>
      </c>
      <c r="B92" s="61" t="s">
        <v>235</v>
      </c>
      <c r="C92" s="61" t="s">
        <v>236</v>
      </c>
      <c r="D92" s="61" t="s">
        <v>238</v>
      </c>
      <c r="E92" s="61">
        <v>4</v>
      </c>
      <c r="F92" s="61">
        <v>3</v>
      </c>
      <c r="G92" s="61"/>
      <c r="H92" s="61"/>
      <c r="I92" s="61" t="s">
        <v>67</v>
      </c>
      <c r="J92" s="61"/>
      <c r="K92" s="61"/>
      <c r="L92" s="61">
        <v>3</v>
      </c>
      <c r="M92" s="61">
        <f>400*L92</f>
        <v>1200</v>
      </c>
      <c r="N92" s="61">
        <f>400*F92</f>
        <v>1200</v>
      </c>
      <c r="O92" s="61" t="b">
        <v>0</v>
      </c>
      <c r="P92" s="61" t="s">
        <v>22</v>
      </c>
      <c r="Q92" s="61" t="s">
        <v>23</v>
      </c>
      <c r="R92" s="61" t="e">
        <f>VLOOKUP(#REF!,整户取消!#REF!,1,FALSE)</f>
        <v>#REF!</v>
      </c>
    </row>
    <row r="93" s="34" customFormat="1" spans="1:18">
      <c r="A93" s="61">
        <v>8994</v>
      </c>
      <c r="B93" s="61" t="s">
        <v>239</v>
      </c>
      <c r="C93" s="61" t="s">
        <v>240</v>
      </c>
      <c r="D93" s="61" t="s">
        <v>241</v>
      </c>
      <c r="E93" s="61">
        <v>8</v>
      </c>
      <c r="F93" s="61">
        <v>2</v>
      </c>
      <c r="G93" s="61"/>
      <c r="H93" s="61"/>
      <c r="I93" s="61" t="s">
        <v>21</v>
      </c>
      <c r="J93" s="61"/>
      <c r="K93" s="61"/>
      <c r="L93" s="61">
        <v>2</v>
      </c>
      <c r="M93" s="61">
        <f>565*L93</f>
        <v>1130</v>
      </c>
      <c r="N93" s="61">
        <f>565*F93</f>
        <v>1130</v>
      </c>
      <c r="O93" s="61" t="b">
        <v>0</v>
      </c>
      <c r="P93" s="61" t="s">
        <v>22</v>
      </c>
      <c r="Q93" s="61" t="s">
        <v>23</v>
      </c>
      <c r="R93" s="61" t="e">
        <f>VLOOKUP(#REF!,整户取消!#REF!,1,FALSE)</f>
        <v>#REF!</v>
      </c>
    </row>
    <row r="94" s="34" customFormat="1" spans="1:18">
      <c r="A94" s="61">
        <v>8995</v>
      </c>
      <c r="B94" s="61" t="s">
        <v>239</v>
      </c>
      <c r="C94" s="61" t="s">
        <v>240</v>
      </c>
      <c r="D94" s="61" t="s">
        <v>242</v>
      </c>
      <c r="E94" s="61">
        <v>3</v>
      </c>
      <c r="F94" s="61">
        <v>2</v>
      </c>
      <c r="G94" s="61"/>
      <c r="H94" s="61"/>
      <c r="I94" s="61" t="s">
        <v>67</v>
      </c>
      <c r="J94" s="61"/>
      <c r="K94" s="61"/>
      <c r="L94" s="61">
        <v>2</v>
      </c>
      <c r="M94" s="61">
        <f>400*L94</f>
        <v>800</v>
      </c>
      <c r="N94" s="61">
        <f>400*F94</f>
        <v>800</v>
      </c>
      <c r="O94" s="61" t="b">
        <v>0</v>
      </c>
      <c r="P94" s="61" t="s">
        <v>22</v>
      </c>
      <c r="Q94" s="61" t="s">
        <v>23</v>
      </c>
      <c r="R94" s="61" t="e">
        <f>VLOOKUP(#REF!,整户取消!#REF!,1,FALSE)</f>
        <v>#REF!</v>
      </c>
    </row>
    <row r="95" s="34" customFormat="1" spans="1:18">
      <c r="A95" s="61">
        <v>8996</v>
      </c>
      <c r="B95" s="61" t="s">
        <v>142</v>
      </c>
      <c r="C95" s="61" t="s">
        <v>143</v>
      </c>
      <c r="D95" s="61" t="s">
        <v>243</v>
      </c>
      <c r="E95" s="61">
        <v>5</v>
      </c>
      <c r="F95" s="61">
        <v>4</v>
      </c>
      <c r="G95" s="61"/>
      <c r="H95" s="61"/>
      <c r="I95" s="61" t="s">
        <v>21</v>
      </c>
      <c r="J95" s="61"/>
      <c r="K95" s="61"/>
      <c r="L95" s="61">
        <v>4</v>
      </c>
      <c r="M95" s="61">
        <f>565*L95</f>
        <v>2260</v>
      </c>
      <c r="N95" s="61">
        <f>565*F95</f>
        <v>2260</v>
      </c>
      <c r="O95" s="61" t="b">
        <v>0</v>
      </c>
      <c r="P95" s="61" t="s">
        <v>22</v>
      </c>
      <c r="Q95" s="61" t="s">
        <v>23</v>
      </c>
      <c r="R95" s="61" t="e">
        <f>VLOOKUP(#REF!,整户取消!#REF!,1,FALSE)</f>
        <v>#REF!</v>
      </c>
    </row>
    <row r="96" s="34" customFormat="1" spans="1:18">
      <c r="A96" s="61">
        <v>8997</v>
      </c>
      <c r="B96" s="61" t="s">
        <v>244</v>
      </c>
      <c r="C96" s="61" t="s">
        <v>245</v>
      </c>
      <c r="D96" s="61" t="s">
        <v>246</v>
      </c>
      <c r="E96" s="61">
        <v>5</v>
      </c>
      <c r="F96" s="61">
        <v>5</v>
      </c>
      <c r="G96" s="61"/>
      <c r="H96" s="61"/>
      <c r="I96" s="61" t="s">
        <v>21</v>
      </c>
      <c r="J96" s="56"/>
      <c r="K96" s="56"/>
      <c r="L96" s="61">
        <v>5</v>
      </c>
      <c r="M96" s="61">
        <f>565*L96</f>
        <v>2825</v>
      </c>
      <c r="N96" s="61">
        <f>565*F96</f>
        <v>2825</v>
      </c>
      <c r="O96" s="61" t="b">
        <v>1</v>
      </c>
      <c r="P96" s="61" t="s">
        <v>27</v>
      </c>
      <c r="Q96" s="61" t="s">
        <v>23</v>
      </c>
      <c r="R96" s="61" t="e">
        <f>VLOOKUP(#REF!,整户取消!#REF!,1,FALSE)</f>
        <v>#REF!</v>
      </c>
    </row>
    <row r="97" s="34" customFormat="1" spans="1:18">
      <c r="A97" s="61">
        <v>8998</v>
      </c>
      <c r="B97" s="61" t="s">
        <v>247</v>
      </c>
      <c r="C97" s="61" t="s">
        <v>248</v>
      </c>
      <c r="D97" s="61" t="s">
        <v>249</v>
      </c>
      <c r="E97" s="61">
        <v>2</v>
      </c>
      <c r="F97" s="61">
        <v>1</v>
      </c>
      <c r="G97" s="61"/>
      <c r="H97" s="61"/>
      <c r="I97" s="61" t="s">
        <v>104</v>
      </c>
      <c r="J97" s="61"/>
      <c r="K97" s="61"/>
      <c r="L97" s="61">
        <v>1</v>
      </c>
      <c r="M97" s="61">
        <f>295*L97</f>
        <v>295</v>
      </c>
      <c r="N97" s="61">
        <f>295*F97</f>
        <v>295</v>
      </c>
      <c r="O97" s="61" t="b">
        <v>1</v>
      </c>
      <c r="P97" s="61" t="s">
        <v>22</v>
      </c>
      <c r="Q97" s="61" t="s">
        <v>23</v>
      </c>
      <c r="R97" s="61" t="e">
        <f>VLOOKUP(#REF!,整户取消!#REF!,1,FALSE)</f>
        <v>#REF!</v>
      </c>
    </row>
    <row r="98" s="34" customFormat="1" spans="1:18">
      <c r="A98" s="61">
        <v>8999</v>
      </c>
      <c r="B98" s="61" t="s">
        <v>250</v>
      </c>
      <c r="C98" s="61" t="s">
        <v>251</v>
      </c>
      <c r="D98" s="61" t="s">
        <v>252</v>
      </c>
      <c r="E98" s="61">
        <v>5</v>
      </c>
      <c r="F98" s="61">
        <v>2</v>
      </c>
      <c r="G98" s="61"/>
      <c r="H98" s="61"/>
      <c r="I98" s="61" t="s">
        <v>104</v>
      </c>
      <c r="J98" s="61"/>
      <c r="K98" s="61"/>
      <c r="L98" s="61">
        <v>2</v>
      </c>
      <c r="M98" s="61">
        <f>295*L98</f>
        <v>590</v>
      </c>
      <c r="N98" s="61">
        <f>295*F98</f>
        <v>590</v>
      </c>
      <c r="O98" s="61" t="b">
        <v>0</v>
      </c>
      <c r="P98" s="61" t="s">
        <v>22</v>
      </c>
      <c r="Q98" s="61" t="s">
        <v>23</v>
      </c>
      <c r="R98" s="61" t="e">
        <f>VLOOKUP(#REF!,整户取消!#REF!,1,FALSE)</f>
        <v>#REF!</v>
      </c>
    </row>
    <row r="99" s="34" customFormat="1" spans="1:18">
      <c r="A99" s="61">
        <v>9000</v>
      </c>
      <c r="B99" s="61" t="s">
        <v>250</v>
      </c>
      <c r="C99" s="61" t="s">
        <v>251</v>
      </c>
      <c r="D99" s="61" t="s">
        <v>253</v>
      </c>
      <c r="E99" s="61">
        <v>6</v>
      </c>
      <c r="F99" s="61">
        <v>4</v>
      </c>
      <c r="G99" s="61"/>
      <c r="H99" s="61"/>
      <c r="I99" s="61" t="s">
        <v>67</v>
      </c>
      <c r="J99" s="61"/>
      <c r="K99" s="61"/>
      <c r="L99" s="61">
        <v>4</v>
      </c>
      <c r="M99" s="61">
        <f>400*L99</f>
        <v>1600</v>
      </c>
      <c r="N99" s="61">
        <f>400*F99</f>
        <v>1600</v>
      </c>
      <c r="O99" s="61" t="b">
        <v>0</v>
      </c>
      <c r="P99" s="61" t="s">
        <v>22</v>
      </c>
      <c r="Q99" s="61" t="s">
        <v>23</v>
      </c>
      <c r="R99" s="61" t="e">
        <f>VLOOKUP(#REF!,整户取消!#REF!,1,FALSE)</f>
        <v>#REF!</v>
      </c>
    </row>
    <row r="100" s="34" customFormat="1" spans="1:18">
      <c r="A100" s="61">
        <v>9001</v>
      </c>
      <c r="B100" s="61" t="s">
        <v>250</v>
      </c>
      <c r="C100" s="61" t="s">
        <v>251</v>
      </c>
      <c r="D100" s="61" t="s">
        <v>254</v>
      </c>
      <c r="E100" s="61">
        <v>7</v>
      </c>
      <c r="F100" s="61">
        <v>4</v>
      </c>
      <c r="G100" s="61"/>
      <c r="H100" s="61"/>
      <c r="I100" s="61" t="s">
        <v>67</v>
      </c>
      <c r="J100" s="61"/>
      <c r="K100" s="61"/>
      <c r="L100" s="61">
        <v>4</v>
      </c>
      <c r="M100" s="61">
        <f>400*L100</f>
        <v>1600</v>
      </c>
      <c r="N100" s="61">
        <f>400*F100</f>
        <v>1600</v>
      </c>
      <c r="O100" s="61" t="b">
        <v>0</v>
      </c>
      <c r="P100" s="61" t="s">
        <v>22</v>
      </c>
      <c r="Q100" s="61" t="s">
        <v>23</v>
      </c>
      <c r="R100" s="61" t="e">
        <f>VLOOKUP(#REF!,整户取消!#REF!,1,FALSE)</f>
        <v>#REF!</v>
      </c>
    </row>
    <row r="101" s="34" customFormat="1" spans="1:18">
      <c r="A101" s="61">
        <v>9002</v>
      </c>
      <c r="B101" s="61" t="s">
        <v>80</v>
      </c>
      <c r="C101" s="61" t="s">
        <v>81</v>
      </c>
      <c r="D101" s="61" t="s">
        <v>255</v>
      </c>
      <c r="E101" s="61">
        <v>5</v>
      </c>
      <c r="F101" s="61">
        <v>3</v>
      </c>
      <c r="G101" s="61"/>
      <c r="H101" s="61"/>
      <c r="I101" s="61" t="s">
        <v>104</v>
      </c>
      <c r="J101" s="61"/>
      <c r="K101" s="61"/>
      <c r="L101" s="61">
        <v>3</v>
      </c>
      <c r="M101" s="61">
        <f>295*L101</f>
        <v>885</v>
      </c>
      <c r="N101" s="61">
        <f>295*F101</f>
        <v>885</v>
      </c>
      <c r="O101" s="61" t="b">
        <v>0</v>
      </c>
      <c r="P101" s="61" t="s">
        <v>22</v>
      </c>
      <c r="Q101" s="61" t="s">
        <v>23</v>
      </c>
      <c r="R101" s="61" t="e">
        <f>VLOOKUP(#REF!,整户取消!#REF!,1,FALSE)</f>
        <v>#REF!</v>
      </c>
    </row>
    <row r="102" s="34" customFormat="1" spans="1:18">
      <c r="A102" s="61">
        <v>9003</v>
      </c>
      <c r="B102" s="61" t="s">
        <v>100</v>
      </c>
      <c r="C102" s="61" t="s">
        <v>101</v>
      </c>
      <c r="D102" s="61" t="s">
        <v>256</v>
      </c>
      <c r="E102" s="61">
        <v>4</v>
      </c>
      <c r="F102" s="61">
        <v>1</v>
      </c>
      <c r="G102" s="61"/>
      <c r="H102" s="61">
        <v>1</v>
      </c>
      <c r="I102" s="61" t="s">
        <v>67</v>
      </c>
      <c r="J102" s="61"/>
      <c r="K102" s="61"/>
      <c r="L102" s="61">
        <v>1</v>
      </c>
      <c r="M102" s="61">
        <f>400*L102</f>
        <v>400</v>
      </c>
      <c r="N102" s="61">
        <f>400*F102</f>
        <v>400</v>
      </c>
      <c r="O102" s="61" t="b">
        <v>0</v>
      </c>
      <c r="P102" s="61" t="s">
        <v>179</v>
      </c>
      <c r="Q102" s="61" t="s">
        <v>23</v>
      </c>
      <c r="R102" s="61" t="e">
        <f>VLOOKUP(#REF!,整户取消!#REF!,1,FALSE)</f>
        <v>#REF!</v>
      </c>
    </row>
    <row r="103" s="34" customFormat="1" spans="1:18">
      <c r="A103" s="61">
        <v>9004</v>
      </c>
      <c r="B103" s="61" t="s">
        <v>257</v>
      </c>
      <c r="C103" s="61" t="s">
        <v>258</v>
      </c>
      <c r="D103" s="61" t="s">
        <v>259</v>
      </c>
      <c r="E103" s="61">
        <v>5</v>
      </c>
      <c r="F103" s="61">
        <v>1</v>
      </c>
      <c r="G103" s="61"/>
      <c r="H103" s="61"/>
      <c r="I103" s="61" t="s">
        <v>67</v>
      </c>
      <c r="J103" s="61"/>
      <c r="K103" s="61"/>
      <c r="L103" s="61">
        <v>1</v>
      </c>
      <c r="M103" s="61">
        <f>400*L103</f>
        <v>400</v>
      </c>
      <c r="N103" s="61">
        <f>400*F103</f>
        <v>400</v>
      </c>
      <c r="O103" s="61" t="b">
        <v>0</v>
      </c>
      <c r="P103" s="61" t="s">
        <v>22</v>
      </c>
      <c r="Q103" s="61" t="s">
        <v>23</v>
      </c>
      <c r="R103" s="61" t="e">
        <f>VLOOKUP(#REF!,整户取消!#REF!,1,FALSE)</f>
        <v>#REF!</v>
      </c>
    </row>
    <row r="104" s="34" customFormat="1" spans="1:18">
      <c r="A104" s="61">
        <v>9005</v>
      </c>
      <c r="B104" s="61" t="s">
        <v>100</v>
      </c>
      <c r="C104" s="61" t="s">
        <v>101</v>
      </c>
      <c r="D104" s="61" t="s">
        <v>260</v>
      </c>
      <c r="E104" s="61">
        <v>5</v>
      </c>
      <c r="F104" s="61">
        <v>3</v>
      </c>
      <c r="G104" s="61"/>
      <c r="H104" s="61"/>
      <c r="I104" s="61" t="s">
        <v>67</v>
      </c>
      <c r="J104" s="61"/>
      <c r="K104" s="61"/>
      <c r="L104" s="61">
        <v>3</v>
      </c>
      <c r="M104" s="61">
        <f>400*L104</f>
        <v>1200</v>
      </c>
      <c r="N104" s="61">
        <f>400*F104</f>
        <v>1200</v>
      </c>
      <c r="O104" s="61" t="b">
        <v>0</v>
      </c>
      <c r="P104" s="61" t="s">
        <v>22</v>
      </c>
      <c r="Q104" s="61" t="s">
        <v>23</v>
      </c>
      <c r="R104" s="61" t="e">
        <f>VLOOKUP(#REF!,整户取消!#REF!,1,FALSE)</f>
        <v>#REF!</v>
      </c>
    </row>
    <row r="105" s="34" customFormat="1" spans="1:18">
      <c r="A105" s="61">
        <v>9006</v>
      </c>
      <c r="B105" s="61" t="s">
        <v>261</v>
      </c>
      <c r="C105" s="61" t="s">
        <v>262</v>
      </c>
      <c r="D105" s="61" t="s">
        <v>263</v>
      </c>
      <c r="E105" s="61">
        <v>5</v>
      </c>
      <c r="F105" s="61">
        <v>2</v>
      </c>
      <c r="G105" s="61"/>
      <c r="H105" s="61"/>
      <c r="I105" s="61" t="s">
        <v>67</v>
      </c>
      <c r="J105" s="61"/>
      <c r="K105" s="61"/>
      <c r="L105" s="61">
        <v>2</v>
      </c>
      <c r="M105" s="61">
        <f>400*L105</f>
        <v>800</v>
      </c>
      <c r="N105" s="61">
        <f>400*F105</f>
        <v>800</v>
      </c>
      <c r="O105" s="61" t="b">
        <v>0</v>
      </c>
      <c r="P105" s="61" t="s">
        <v>22</v>
      </c>
      <c r="Q105" s="61" t="s">
        <v>23</v>
      </c>
      <c r="R105" s="61" t="e">
        <f>VLOOKUP(#REF!,整户取消!#REF!,1,FALSE)</f>
        <v>#REF!</v>
      </c>
    </row>
    <row r="106" s="34" customFormat="1" spans="1:18">
      <c r="A106" s="61">
        <v>9007</v>
      </c>
      <c r="B106" s="61" t="s">
        <v>264</v>
      </c>
      <c r="C106" s="61" t="s">
        <v>265</v>
      </c>
      <c r="D106" s="61" t="s">
        <v>266</v>
      </c>
      <c r="E106" s="61">
        <v>4</v>
      </c>
      <c r="F106" s="61">
        <v>1</v>
      </c>
      <c r="G106" s="61"/>
      <c r="H106" s="61"/>
      <c r="I106" s="61" t="s">
        <v>104</v>
      </c>
      <c r="J106" s="61"/>
      <c r="K106" s="61"/>
      <c r="L106" s="61">
        <v>1</v>
      </c>
      <c r="M106" s="61">
        <f>295*L106</f>
        <v>295</v>
      </c>
      <c r="N106" s="61">
        <f>295*F106</f>
        <v>295</v>
      </c>
      <c r="O106" s="61" t="b">
        <v>0</v>
      </c>
      <c r="P106" s="61" t="s">
        <v>22</v>
      </c>
      <c r="Q106" s="61" t="s">
        <v>23</v>
      </c>
      <c r="R106" s="61" t="e">
        <f>VLOOKUP(#REF!,整户取消!#REF!,1,FALSE)</f>
        <v>#REF!</v>
      </c>
    </row>
    <row r="107" s="34" customFormat="1" spans="1:18">
      <c r="A107" s="61">
        <v>9008</v>
      </c>
      <c r="B107" s="61" t="s">
        <v>267</v>
      </c>
      <c r="C107" s="61" t="s">
        <v>268</v>
      </c>
      <c r="D107" s="64" t="s">
        <v>269</v>
      </c>
      <c r="E107" s="61">
        <v>3</v>
      </c>
      <c r="F107" s="61">
        <v>2</v>
      </c>
      <c r="G107" s="61"/>
      <c r="H107" s="61"/>
      <c r="I107" s="61" t="s">
        <v>21</v>
      </c>
      <c r="J107" s="61"/>
      <c r="K107" s="61"/>
      <c r="L107" s="61">
        <v>2</v>
      </c>
      <c r="M107" s="61">
        <f>565*L107</f>
        <v>1130</v>
      </c>
      <c r="N107" s="61">
        <f>565*F107</f>
        <v>1130</v>
      </c>
      <c r="O107" s="61" t="b">
        <v>0</v>
      </c>
      <c r="P107" s="61" t="s">
        <v>22</v>
      </c>
      <c r="Q107" s="61" t="s">
        <v>23</v>
      </c>
      <c r="R107" s="61" t="e">
        <f>VLOOKUP(#REF!,整户取消!#REF!,1,FALSE)</f>
        <v>#REF!</v>
      </c>
    </row>
    <row r="108" s="34" customFormat="1" spans="1:18">
      <c r="A108" s="61">
        <v>9009</v>
      </c>
      <c r="B108" s="61" t="s">
        <v>270</v>
      </c>
      <c r="C108" s="61" t="s">
        <v>271</v>
      </c>
      <c r="D108" s="61" t="s">
        <v>272</v>
      </c>
      <c r="E108" s="61">
        <v>4</v>
      </c>
      <c r="F108" s="61">
        <v>3</v>
      </c>
      <c r="G108" s="61"/>
      <c r="H108" s="61"/>
      <c r="I108" s="61" t="s">
        <v>21</v>
      </c>
      <c r="J108" s="61"/>
      <c r="K108" s="61"/>
      <c r="L108" s="61">
        <v>3</v>
      </c>
      <c r="M108" s="61">
        <f>565*L108</f>
        <v>1695</v>
      </c>
      <c r="N108" s="61">
        <f>565*F108</f>
        <v>1695</v>
      </c>
      <c r="O108" s="61" t="b">
        <v>0</v>
      </c>
      <c r="P108" s="61" t="s">
        <v>22</v>
      </c>
      <c r="Q108" s="61" t="s">
        <v>23</v>
      </c>
      <c r="R108" s="61" t="e">
        <f>VLOOKUP(#REF!,整户取消!#REF!,1,FALSE)</f>
        <v>#REF!</v>
      </c>
    </row>
    <row r="109" s="34" customFormat="1" spans="1:18">
      <c r="A109" s="61">
        <v>9010</v>
      </c>
      <c r="B109" s="61" t="s">
        <v>273</v>
      </c>
      <c r="C109" s="61" t="s">
        <v>274</v>
      </c>
      <c r="D109" s="61" t="s">
        <v>275</v>
      </c>
      <c r="E109" s="61">
        <v>3</v>
      </c>
      <c r="F109" s="61">
        <v>2</v>
      </c>
      <c r="G109" s="61"/>
      <c r="H109" s="61"/>
      <c r="I109" s="61" t="s">
        <v>21</v>
      </c>
      <c r="J109" s="61"/>
      <c r="K109" s="61"/>
      <c r="L109" s="61">
        <v>2</v>
      </c>
      <c r="M109" s="61">
        <f>565*L109</f>
        <v>1130</v>
      </c>
      <c r="N109" s="61">
        <f>565*F109</f>
        <v>1130</v>
      </c>
      <c r="O109" s="61" t="b">
        <v>0</v>
      </c>
      <c r="P109" s="61" t="s">
        <v>22</v>
      </c>
      <c r="Q109" s="61" t="s">
        <v>23</v>
      </c>
      <c r="R109" s="61" t="e">
        <f>VLOOKUP(#REF!,整户取消!#REF!,1,FALSE)</f>
        <v>#REF!</v>
      </c>
    </row>
    <row r="110" s="34" customFormat="1" spans="1:18">
      <c r="A110" s="61">
        <v>9011</v>
      </c>
      <c r="B110" s="61" t="s">
        <v>276</v>
      </c>
      <c r="C110" s="61" t="s">
        <v>277</v>
      </c>
      <c r="D110" s="61" t="s">
        <v>278</v>
      </c>
      <c r="E110" s="61">
        <v>2</v>
      </c>
      <c r="F110" s="61">
        <v>1</v>
      </c>
      <c r="G110" s="61"/>
      <c r="H110" s="61"/>
      <c r="I110" s="61" t="s">
        <v>21</v>
      </c>
      <c r="J110" s="61"/>
      <c r="K110" s="61"/>
      <c r="L110" s="61">
        <v>1</v>
      </c>
      <c r="M110" s="61">
        <f>565*L110</f>
        <v>565</v>
      </c>
      <c r="N110" s="61">
        <f>565*F110</f>
        <v>565</v>
      </c>
      <c r="O110" s="61" t="b">
        <v>0</v>
      </c>
      <c r="P110" s="61" t="s">
        <v>22</v>
      </c>
      <c r="Q110" s="61" t="s">
        <v>23</v>
      </c>
      <c r="R110" s="61" t="e">
        <f>VLOOKUP(#REF!,整户取消!#REF!,1,FALSE)</f>
        <v>#REF!</v>
      </c>
    </row>
    <row r="111" s="34" customFormat="1" spans="1:18">
      <c r="A111" s="61">
        <v>9012</v>
      </c>
      <c r="B111" s="61" t="s">
        <v>170</v>
      </c>
      <c r="C111" s="61" t="s">
        <v>171</v>
      </c>
      <c r="D111" s="61" t="s">
        <v>279</v>
      </c>
      <c r="E111" s="61">
        <v>2</v>
      </c>
      <c r="F111" s="61">
        <v>1</v>
      </c>
      <c r="G111" s="61"/>
      <c r="H111" s="61"/>
      <c r="I111" s="61" t="s">
        <v>67</v>
      </c>
      <c r="J111" s="61"/>
      <c r="K111" s="61"/>
      <c r="L111" s="61">
        <v>1</v>
      </c>
      <c r="M111" s="61">
        <f>400*L111</f>
        <v>400</v>
      </c>
      <c r="N111" s="61">
        <f>400*F111</f>
        <v>400</v>
      </c>
      <c r="O111" s="61" t="b">
        <v>0</v>
      </c>
      <c r="P111" s="61" t="s">
        <v>22</v>
      </c>
      <c r="Q111" s="61" t="s">
        <v>23</v>
      </c>
      <c r="R111" s="61" t="e">
        <f>VLOOKUP(#REF!,整户取消!#REF!,1,FALSE)</f>
        <v>#REF!</v>
      </c>
    </row>
    <row r="112" s="34" customFormat="1" spans="1:18">
      <c r="A112" s="61">
        <v>9013</v>
      </c>
      <c r="B112" s="61" t="s">
        <v>280</v>
      </c>
      <c r="C112" s="61" t="s">
        <v>281</v>
      </c>
      <c r="D112" s="61" t="s">
        <v>282</v>
      </c>
      <c r="E112" s="61">
        <v>2</v>
      </c>
      <c r="F112" s="61">
        <v>2</v>
      </c>
      <c r="G112" s="61"/>
      <c r="H112" s="61"/>
      <c r="I112" s="61" t="s">
        <v>31</v>
      </c>
      <c r="J112" s="61">
        <v>2</v>
      </c>
      <c r="K112" s="61">
        <f>765*J112</f>
        <v>1530</v>
      </c>
      <c r="L112" s="61"/>
      <c r="M112" s="61"/>
      <c r="N112" s="61">
        <f>765*F112</f>
        <v>1530</v>
      </c>
      <c r="O112" s="61" t="b">
        <v>1</v>
      </c>
      <c r="P112" s="61" t="s">
        <v>22</v>
      </c>
      <c r="Q112" s="61" t="s">
        <v>23</v>
      </c>
      <c r="R112" s="61" t="e">
        <f>VLOOKUP(#REF!,整户取消!#REF!,1,FALSE)</f>
        <v>#REF!</v>
      </c>
    </row>
    <row r="113" s="34" customFormat="1" spans="1:18">
      <c r="A113" s="61">
        <v>9014</v>
      </c>
      <c r="B113" s="61" t="s">
        <v>283</v>
      </c>
      <c r="C113" s="61" t="s">
        <v>284</v>
      </c>
      <c r="D113" s="61" t="s">
        <v>285</v>
      </c>
      <c r="E113" s="61">
        <v>4</v>
      </c>
      <c r="F113" s="61">
        <v>4</v>
      </c>
      <c r="G113" s="61"/>
      <c r="H113" s="61"/>
      <c r="I113" s="61" t="s">
        <v>31</v>
      </c>
      <c r="J113" s="61">
        <v>4</v>
      </c>
      <c r="K113" s="61">
        <f>765*J113</f>
        <v>3060</v>
      </c>
      <c r="L113" s="61"/>
      <c r="M113" s="61"/>
      <c r="N113" s="61">
        <f>765*F113</f>
        <v>3060</v>
      </c>
      <c r="O113" s="61" t="b">
        <v>1</v>
      </c>
      <c r="P113" s="61" t="s">
        <v>22</v>
      </c>
      <c r="Q113" s="61" t="s">
        <v>23</v>
      </c>
      <c r="R113" s="61" t="e">
        <f>VLOOKUP(#REF!,整户取消!#REF!,1,FALSE)</f>
        <v>#REF!</v>
      </c>
    </row>
    <row r="114" s="34" customFormat="1" spans="1:18">
      <c r="A114" s="61">
        <v>9015</v>
      </c>
      <c r="B114" s="61" t="s">
        <v>283</v>
      </c>
      <c r="C114" s="61" t="s">
        <v>284</v>
      </c>
      <c r="D114" s="61" t="s">
        <v>286</v>
      </c>
      <c r="E114" s="61">
        <v>4</v>
      </c>
      <c r="F114" s="61">
        <v>3</v>
      </c>
      <c r="G114" s="61"/>
      <c r="H114" s="61"/>
      <c r="I114" s="61" t="s">
        <v>21</v>
      </c>
      <c r="J114" s="61"/>
      <c r="K114" s="61"/>
      <c r="L114" s="61">
        <v>3</v>
      </c>
      <c r="M114" s="61">
        <f>565*L114</f>
        <v>1695</v>
      </c>
      <c r="N114" s="61">
        <f>565*F114</f>
        <v>1695</v>
      </c>
      <c r="O114" s="61" t="b">
        <v>0</v>
      </c>
      <c r="P114" s="61" t="s">
        <v>22</v>
      </c>
      <c r="Q114" s="61" t="s">
        <v>23</v>
      </c>
      <c r="R114" s="61" t="e">
        <f>VLOOKUP(#REF!,整户取消!#REF!,1,FALSE)</f>
        <v>#REF!</v>
      </c>
    </row>
    <row r="115" s="34" customFormat="1" spans="1:18">
      <c r="A115" s="61">
        <v>9016</v>
      </c>
      <c r="B115" s="61" t="s">
        <v>287</v>
      </c>
      <c r="C115" s="61" t="s">
        <v>288</v>
      </c>
      <c r="D115" s="61" t="s">
        <v>289</v>
      </c>
      <c r="E115" s="61">
        <v>2</v>
      </c>
      <c r="F115" s="61">
        <v>1</v>
      </c>
      <c r="G115" s="61"/>
      <c r="H115" s="61"/>
      <c r="I115" s="61" t="s">
        <v>21</v>
      </c>
      <c r="J115" s="61"/>
      <c r="K115" s="61"/>
      <c r="L115" s="61">
        <v>1</v>
      </c>
      <c r="M115" s="61">
        <f>565*L115</f>
        <v>565</v>
      </c>
      <c r="N115" s="61">
        <f>565*F115</f>
        <v>565</v>
      </c>
      <c r="O115" s="61" t="b">
        <v>0</v>
      </c>
      <c r="P115" s="61" t="s">
        <v>22</v>
      </c>
      <c r="Q115" s="61" t="s">
        <v>23</v>
      </c>
      <c r="R115" s="61" t="e">
        <f>VLOOKUP(#REF!,整户取消!#REF!,1,FALSE)</f>
        <v>#REF!</v>
      </c>
    </row>
    <row r="116" s="34" customFormat="1" spans="1:18">
      <c r="A116" s="61">
        <v>9017</v>
      </c>
      <c r="B116" s="61" t="s">
        <v>64</v>
      </c>
      <c r="C116" s="61" t="s">
        <v>65</v>
      </c>
      <c r="D116" s="61" t="s">
        <v>290</v>
      </c>
      <c r="E116" s="61">
        <v>2</v>
      </c>
      <c r="F116" s="61">
        <v>1</v>
      </c>
      <c r="G116" s="61"/>
      <c r="H116" s="61"/>
      <c r="I116" s="61" t="s">
        <v>31</v>
      </c>
      <c r="J116" s="61">
        <v>1</v>
      </c>
      <c r="K116" s="61">
        <f>765*J116</f>
        <v>765</v>
      </c>
      <c r="L116" s="61"/>
      <c r="M116" s="61"/>
      <c r="N116" s="61">
        <f>765*F116</f>
        <v>765</v>
      </c>
      <c r="O116" s="61" t="b">
        <v>0</v>
      </c>
      <c r="P116" s="61" t="s">
        <v>22</v>
      </c>
      <c r="Q116" s="61" t="s">
        <v>23</v>
      </c>
      <c r="R116" s="61" t="e">
        <f>VLOOKUP(#REF!,整户取消!#REF!,1,FALSE)</f>
        <v>#REF!</v>
      </c>
    </row>
    <row r="117" s="34" customFormat="1" spans="1:18">
      <c r="A117" s="61">
        <v>9018</v>
      </c>
      <c r="B117" s="61" t="s">
        <v>122</v>
      </c>
      <c r="C117" s="61" t="s">
        <v>123</v>
      </c>
      <c r="D117" s="61" t="s">
        <v>291</v>
      </c>
      <c r="E117" s="61">
        <v>6</v>
      </c>
      <c r="F117" s="61">
        <v>2</v>
      </c>
      <c r="G117" s="61"/>
      <c r="H117" s="61"/>
      <c r="I117" s="61" t="s">
        <v>67</v>
      </c>
      <c r="J117" s="61"/>
      <c r="K117" s="61"/>
      <c r="L117" s="61">
        <v>2</v>
      </c>
      <c r="M117" s="61">
        <f>400*L117</f>
        <v>800</v>
      </c>
      <c r="N117" s="61">
        <f>400*F117</f>
        <v>800</v>
      </c>
      <c r="O117" s="61" t="b">
        <v>0</v>
      </c>
      <c r="P117" s="61" t="s">
        <v>27</v>
      </c>
      <c r="Q117" s="61" t="s">
        <v>23</v>
      </c>
      <c r="R117" s="61" t="e">
        <f>VLOOKUP(#REF!,整户取消!#REF!,1,FALSE)</f>
        <v>#REF!</v>
      </c>
    </row>
    <row r="118" s="34" customFormat="1" spans="1:18">
      <c r="A118" s="61">
        <v>9019</v>
      </c>
      <c r="B118" s="61" t="s">
        <v>122</v>
      </c>
      <c r="C118" s="61" t="s">
        <v>123</v>
      </c>
      <c r="D118" s="61" t="s">
        <v>292</v>
      </c>
      <c r="E118" s="61">
        <v>3</v>
      </c>
      <c r="F118" s="61">
        <v>2</v>
      </c>
      <c r="G118" s="61"/>
      <c r="H118" s="61"/>
      <c r="I118" s="61" t="s">
        <v>21</v>
      </c>
      <c r="J118" s="61"/>
      <c r="K118" s="61"/>
      <c r="L118" s="61">
        <v>2</v>
      </c>
      <c r="M118" s="61">
        <f>565*L118</f>
        <v>1130</v>
      </c>
      <c r="N118" s="61">
        <f>565*F118</f>
        <v>1130</v>
      </c>
      <c r="O118" s="61" t="b">
        <v>0</v>
      </c>
      <c r="P118" s="61" t="s">
        <v>22</v>
      </c>
      <c r="Q118" s="61" t="s">
        <v>23</v>
      </c>
      <c r="R118" s="61" t="e">
        <f>VLOOKUP(#REF!,整户取消!#REF!,1,FALSE)</f>
        <v>#REF!</v>
      </c>
    </row>
    <row r="119" s="34" customFormat="1" spans="1:18">
      <c r="A119" s="61">
        <v>9020</v>
      </c>
      <c r="B119" s="61" t="s">
        <v>293</v>
      </c>
      <c r="C119" s="61" t="s">
        <v>294</v>
      </c>
      <c r="D119" s="61" t="s">
        <v>295</v>
      </c>
      <c r="E119" s="61">
        <v>3</v>
      </c>
      <c r="F119" s="61">
        <v>2</v>
      </c>
      <c r="G119" s="61"/>
      <c r="H119" s="61"/>
      <c r="I119" s="61" t="s">
        <v>21</v>
      </c>
      <c r="J119" s="61"/>
      <c r="K119" s="61"/>
      <c r="L119" s="61">
        <v>2</v>
      </c>
      <c r="M119" s="61">
        <f>565*L119</f>
        <v>1130</v>
      </c>
      <c r="N119" s="61">
        <f>565*F119</f>
        <v>1130</v>
      </c>
      <c r="O119" s="61" t="b">
        <v>1</v>
      </c>
      <c r="P119" s="61" t="s">
        <v>22</v>
      </c>
      <c r="Q119" s="61" t="s">
        <v>23</v>
      </c>
      <c r="R119" s="61" t="e">
        <f>VLOOKUP(#REF!,整户取消!#REF!,1,FALSE)</f>
        <v>#REF!</v>
      </c>
    </row>
    <row r="120" s="34" customFormat="1" spans="1:18">
      <c r="A120" s="61">
        <v>9021</v>
      </c>
      <c r="B120" s="61" t="s">
        <v>128</v>
      </c>
      <c r="C120" s="61" t="s">
        <v>129</v>
      </c>
      <c r="D120" s="61" t="s">
        <v>296</v>
      </c>
      <c r="E120" s="61">
        <v>5</v>
      </c>
      <c r="F120" s="61">
        <v>4</v>
      </c>
      <c r="G120" s="61"/>
      <c r="H120" s="61"/>
      <c r="I120" s="61" t="s">
        <v>21</v>
      </c>
      <c r="J120" s="61"/>
      <c r="K120" s="61"/>
      <c r="L120" s="61">
        <v>4</v>
      </c>
      <c r="M120" s="61">
        <f>565*L120</f>
        <v>2260</v>
      </c>
      <c r="N120" s="61">
        <f>565*F120</f>
        <v>2260</v>
      </c>
      <c r="O120" s="61" t="b">
        <v>1</v>
      </c>
      <c r="P120" s="61" t="s">
        <v>22</v>
      </c>
      <c r="Q120" s="61" t="s">
        <v>23</v>
      </c>
      <c r="R120" s="61" t="e">
        <f>VLOOKUP(#REF!,整户取消!#REF!,1,FALSE)</f>
        <v>#REF!</v>
      </c>
    </row>
    <row r="121" s="34" customFormat="1" spans="1:18">
      <c r="A121" s="61">
        <v>9022</v>
      </c>
      <c r="B121" s="61" t="s">
        <v>181</v>
      </c>
      <c r="C121" s="61" t="s">
        <v>182</v>
      </c>
      <c r="D121" s="61" t="s">
        <v>297</v>
      </c>
      <c r="E121" s="61">
        <v>6</v>
      </c>
      <c r="F121" s="61">
        <v>5</v>
      </c>
      <c r="G121" s="61"/>
      <c r="H121" s="61"/>
      <c r="I121" s="61" t="s">
        <v>67</v>
      </c>
      <c r="J121" s="61"/>
      <c r="K121" s="61"/>
      <c r="L121" s="61">
        <v>5</v>
      </c>
      <c r="M121" s="61">
        <f>400*L121</f>
        <v>2000</v>
      </c>
      <c r="N121" s="61">
        <f>400*F121</f>
        <v>2000</v>
      </c>
      <c r="O121" s="61" t="b">
        <v>0</v>
      </c>
      <c r="P121" s="61" t="s">
        <v>22</v>
      </c>
      <c r="Q121" s="61" t="s">
        <v>23</v>
      </c>
      <c r="R121" s="61" t="e">
        <f>VLOOKUP(#REF!,整户取消!#REF!,1,FALSE)</f>
        <v>#REF!</v>
      </c>
    </row>
    <row r="122" s="34" customFormat="1" spans="1:18">
      <c r="A122" s="61">
        <v>9023</v>
      </c>
      <c r="B122" s="61" t="s">
        <v>298</v>
      </c>
      <c r="C122" s="61" t="s">
        <v>299</v>
      </c>
      <c r="D122" s="61" t="s">
        <v>300</v>
      </c>
      <c r="E122" s="61">
        <v>6</v>
      </c>
      <c r="F122" s="61">
        <v>5</v>
      </c>
      <c r="G122" s="61"/>
      <c r="H122" s="61"/>
      <c r="I122" s="61" t="s">
        <v>67</v>
      </c>
      <c r="J122" s="61"/>
      <c r="K122" s="61"/>
      <c r="L122" s="61">
        <v>5</v>
      </c>
      <c r="M122" s="61">
        <f>400*L122</f>
        <v>2000</v>
      </c>
      <c r="N122" s="61">
        <f>400*F122</f>
        <v>2000</v>
      </c>
      <c r="O122" s="61" t="b">
        <v>0</v>
      </c>
      <c r="P122" s="61" t="s">
        <v>22</v>
      </c>
      <c r="Q122" s="61" t="s">
        <v>23</v>
      </c>
      <c r="R122" s="61" t="e">
        <f>VLOOKUP(#REF!,整户取消!#REF!,1,FALSE)</f>
        <v>#REF!</v>
      </c>
    </row>
    <row r="123" s="34" customFormat="1" spans="1:18">
      <c r="A123" s="61">
        <v>9024</v>
      </c>
      <c r="B123" s="61" t="s">
        <v>131</v>
      </c>
      <c r="C123" s="61" t="s">
        <v>132</v>
      </c>
      <c r="D123" s="61" t="s">
        <v>301</v>
      </c>
      <c r="E123" s="61">
        <v>5</v>
      </c>
      <c r="F123" s="61">
        <v>3</v>
      </c>
      <c r="G123" s="61"/>
      <c r="H123" s="61"/>
      <c r="I123" s="61" t="s">
        <v>21</v>
      </c>
      <c r="J123" s="61"/>
      <c r="K123" s="61"/>
      <c r="L123" s="61">
        <v>3</v>
      </c>
      <c r="M123" s="61">
        <f>565*L123</f>
        <v>1695</v>
      </c>
      <c r="N123" s="61">
        <f>565*F123</f>
        <v>1695</v>
      </c>
      <c r="O123" s="61" t="b">
        <v>0</v>
      </c>
      <c r="P123" s="61" t="s">
        <v>22</v>
      </c>
      <c r="Q123" s="61" t="s">
        <v>23</v>
      </c>
      <c r="R123" s="61" t="e">
        <f>VLOOKUP(#REF!,整户取消!#REF!,1,FALSE)</f>
        <v>#REF!</v>
      </c>
    </row>
    <row r="124" s="34" customFormat="1" spans="1:18">
      <c r="A124" s="61">
        <v>9025</v>
      </c>
      <c r="B124" s="61" t="s">
        <v>131</v>
      </c>
      <c r="C124" s="61" t="s">
        <v>132</v>
      </c>
      <c r="D124" s="61" t="s">
        <v>302</v>
      </c>
      <c r="E124" s="61">
        <v>5</v>
      </c>
      <c r="F124" s="61">
        <v>3</v>
      </c>
      <c r="G124" s="61"/>
      <c r="H124" s="61"/>
      <c r="I124" s="61" t="s">
        <v>67</v>
      </c>
      <c r="J124" s="61"/>
      <c r="K124" s="61"/>
      <c r="L124" s="61">
        <v>3</v>
      </c>
      <c r="M124" s="61">
        <f>400*L124</f>
        <v>1200</v>
      </c>
      <c r="N124" s="61">
        <f>400*F124</f>
        <v>1200</v>
      </c>
      <c r="O124" s="61" t="b">
        <v>0</v>
      </c>
      <c r="P124" s="61" t="s">
        <v>22</v>
      </c>
      <c r="Q124" s="61" t="s">
        <v>23</v>
      </c>
      <c r="R124" s="61" t="e">
        <f>VLOOKUP(#REF!,整户取消!#REF!,1,FALSE)</f>
        <v>#REF!</v>
      </c>
    </row>
    <row r="125" s="34" customFormat="1" spans="1:18">
      <c r="A125" s="61">
        <v>9026</v>
      </c>
      <c r="B125" s="61" t="s">
        <v>195</v>
      </c>
      <c r="C125" s="61" t="s">
        <v>303</v>
      </c>
      <c r="D125" s="61" t="s">
        <v>304</v>
      </c>
      <c r="E125" s="61">
        <v>3</v>
      </c>
      <c r="F125" s="61">
        <v>2</v>
      </c>
      <c r="G125" s="61"/>
      <c r="H125" s="61"/>
      <c r="I125" s="61" t="s">
        <v>21</v>
      </c>
      <c r="J125" s="61"/>
      <c r="K125" s="61"/>
      <c r="L125" s="61">
        <v>2</v>
      </c>
      <c r="M125" s="61">
        <f>565*L125</f>
        <v>1130</v>
      </c>
      <c r="N125" s="61">
        <f>565*F125</f>
        <v>1130</v>
      </c>
      <c r="O125" s="61" t="b">
        <v>0</v>
      </c>
      <c r="P125" s="61" t="s">
        <v>22</v>
      </c>
      <c r="Q125" s="61" t="s">
        <v>23</v>
      </c>
      <c r="R125" s="61" t="e">
        <f>VLOOKUP(#REF!,整户取消!#REF!,1,FALSE)</f>
        <v>#REF!</v>
      </c>
    </row>
    <row r="126" s="34" customFormat="1" spans="1:18">
      <c r="A126" s="61">
        <v>9027</v>
      </c>
      <c r="B126" s="61" t="s">
        <v>305</v>
      </c>
      <c r="C126" s="61" t="s">
        <v>306</v>
      </c>
      <c r="D126" s="61" t="s">
        <v>307</v>
      </c>
      <c r="E126" s="61">
        <v>7</v>
      </c>
      <c r="F126" s="61">
        <v>4</v>
      </c>
      <c r="G126" s="61"/>
      <c r="H126" s="61"/>
      <c r="I126" s="61" t="s">
        <v>67</v>
      </c>
      <c r="J126" s="61"/>
      <c r="K126" s="61"/>
      <c r="L126" s="61">
        <v>4</v>
      </c>
      <c r="M126" s="61">
        <f>400*L126</f>
        <v>1600</v>
      </c>
      <c r="N126" s="61">
        <f>400*F126</f>
        <v>1600</v>
      </c>
      <c r="O126" s="61" t="b">
        <v>0</v>
      </c>
      <c r="P126" s="61" t="s">
        <v>22</v>
      </c>
      <c r="Q126" s="61" t="s">
        <v>23</v>
      </c>
      <c r="R126" s="61" t="e">
        <f>VLOOKUP(#REF!,整户取消!#REF!,1,FALSE)</f>
        <v>#REF!</v>
      </c>
    </row>
    <row r="127" s="34" customFormat="1" spans="1:18">
      <c r="A127" s="61">
        <v>9028</v>
      </c>
      <c r="B127" s="61" t="s">
        <v>244</v>
      </c>
      <c r="C127" s="61" t="s">
        <v>245</v>
      </c>
      <c r="D127" s="61" t="s">
        <v>308</v>
      </c>
      <c r="E127" s="61">
        <v>2</v>
      </c>
      <c r="F127" s="61">
        <v>2</v>
      </c>
      <c r="G127" s="61"/>
      <c r="H127" s="61"/>
      <c r="I127" s="61" t="s">
        <v>21</v>
      </c>
      <c r="J127" s="61"/>
      <c r="K127" s="61"/>
      <c r="L127" s="61">
        <v>2</v>
      </c>
      <c r="M127" s="61">
        <f>565*L127</f>
        <v>1130</v>
      </c>
      <c r="N127" s="61">
        <f>565*F127</f>
        <v>1130</v>
      </c>
      <c r="O127" s="61" t="b">
        <v>0</v>
      </c>
      <c r="P127" s="61" t="s">
        <v>22</v>
      </c>
      <c r="Q127" s="61" t="s">
        <v>23</v>
      </c>
      <c r="R127" s="61" t="e">
        <f>VLOOKUP(#REF!,整户取消!#REF!,1,FALSE)</f>
        <v>#REF!</v>
      </c>
    </row>
    <row r="128" s="34" customFormat="1" spans="1:18">
      <c r="A128" s="61">
        <v>9029</v>
      </c>
      <c r="B128" s="61" t="s">
        <v>309</v>
      </c>
      <c r="C128" s="61" t="s">
        <v>310</v>
      </c>
      <c r="D128" s="61" t="s">
        <v>311</v>
      </c>
      <c r="E128" s="61">
        <v>2</v>
      </c>
      <c r="F128" s="61">
        <v>1</v>
      </c>
      <c r="G128" s="61"/>
      <c r="H128" s="61"/>
      <c r="I128" s="61" t="s">
        <v>21</v>
      </c>
      <c r="J128" s="61"/>
      <c r="K128" s="61"/>
      <c r="L128" s="61">
        <v>1</v>
      </c>
      <c r="M128" s="61">
        <f>565*L128</f>
        <v>565</v>
      </c>
      <c r="N128" s="61">
        <f>565*F128</f>
        <v>565</v>
      </c>
      <c r="O128" s="61" t="b">
        <v>0</v>
      </c>
      <c r="P128" s="61" t="s">
        <v>22</v>
      </c>
      <c r="Q128" s="61" t="s">
        <v>23</v>
      </c>
      <c r="R128" s="61" t="e">
        <f>VLOOKUP(#REF!,整户取消!#REF!,1,FALSE)</f>
        <v>#REF!</v>
      </c>
    </row>
    <row r="129" s="34" customFormat="1" spans="1:18">
      <c r="A129" s="61">
        <v>9030</v>
      </c>
      <c r="B129" s="61" t="s">
        <v>84</v>
      </c>
      <c r="C129" s="61" t="s">
        <v>85</v>
      </c>
      <c r="D129" s="61" t="s">
        <v>312</v>
      </c>
      <c r="E129" s="61">
        <v>8</v>
      </c>
      <c r="F129" s="61">
        <v>5</v>
      </c>
      <c r="G129" s="61"/>
      <c r="H129" s="61">
        <v>1</v>
      </c>
      <c r="I129" s="61" t="s">
        <v>21</v>
      </c>
      <c r="J129" s="61"/>
      <c r="K129" s="61"/>
      <c r="L129" s="61">
        <v>5</v>
      </c>
      <c r="M129" s="61">
        <f>565*L129</f>
        <v>2825</v>
      </c>
      <c r="N129" s="61">
        <f>565*F129</f>
        <v>2825</v>
      </c>
      <c r="O129" s="61" t="b">
        <v>0</v>
      </c>
      <c r="P129" s="61" t="s">
        <v>27</v>
      </c>
      <c r="Q129" s="61" t="s">
        <v>23</v>
      </c>
      <c r="R129" s="61" t="e">
        <f>VLOOKUP(#REF!,整户取消!#REF!,1,FALSE)</f>
        <v>#REF!</v>
      </c>
    </row>
    <row r="130" s="34" customFormat="1" spans="1:18">
      <c r="A130" s="61">
        <v>9031</v>
      </c>
      <c r="B130" s="61" t="s">
        <v>80</v>
      </c>
      <c r="C130" s="61" t="s">
        <v>81</v>
      </c>
      <c r="D130" s="61" t="s">
        <v>313</v>
      </c>
      <c r="E130" s="61">
        <v>5</v>
      </c>
      <c r="F130" s="61">
        <v>3</v>
      </c>
      <c r="G130" s="61"/>
      <c r="H130" s="61"/>
      <c r="I130" s="61" t="s">
        <v>21</v>
      </c>
      <c r="J130" s="61"/>
      <c r="K130" s="61"/>
      <c r="L130" s="61">
        <v>3</v>
      </c>
      <c r="M130" s="61">
        <f>565*L130</f>
        <v>1695</v>
      </c>
      <c r="N130" s="61">
        <f>565*F130</f>
        <v>1695</v>
      </c>
      <c r="O130" s="61" t="b">
        <v>0</v>
      </c>
      <c r="P130" s="61" t="s">
        <v>22</v>
      </c>
      <c r="Q130" s="61" t="s">
        <v>23</v>
      </c>
      <c r="R130" s="61" t="e">
        <f>VLOOKUP(#REF!,整户取消!#REF!,1,FALSE)</f>
        <v>#REF!</v>
      </c>
    </row>
    <row r="131" s="34" customFormat="1" spans="1:18">
      <c r="A131" s="61">
        <v>9032</v>
      </c>
      <c r="B131" s="61" t="s">
        <v>97</v>
      </c>
      <c r="C131" s="61" t="s">
        <v>98</v>
      </c>
      <c r="D131" s="61" t="s">
        <v>314</v>
      </c>
      <c r="E131" s="61">
        <v>2</v>
      </c>
      <c r="F131" s="61">
        <v>1</v>
      </c>
      <c r="G131" s="61"/>
      <c r="H131" s="61"/>
      <c r="I131" s="61" t="s">
        <v>67</v>
      </c>
      <c r="J131" s="61"/>
      <c r="K131" s="61"/>
      <c r="L131" s="61">
        <v>1</v>
      </c>
      <c r="M131" s="61">
        <f>400*L131</f>
        <v>400</v>
      </c>
      <c r="N131" s="61">
        <f>400*F131</f>
        <v>400</v>
      </c>
      <c r="O131" s="61" t="b">
        <v>1</v>
      </c>
      <c r="P131" s="61" t="s">
        <v>90</v>
      </c>
      <c r="Q131" s="61" t="s">
        <v>23</v>
      </c>
      <c r="R131" s="61" t="e">
        <f>VLOOKUP(#REF!,整户取消!#REF!,1,FALSE)</f>
        <v>#REF!</v>
      </c>
    </row>
    <row r="132" s="34" customFormat="1" spans="1:18">
      <c r="A132" s="61">
        <v>9033</v>
      </c>
      <c r="B132" s="61" t="s">
        <v>315</v>
      </c>
      <c r="C132" s="61" t="s">
        <v>316</v>
      </c>
      <c r="D132" s="61" t="s">
        <v>317</v>
      </c>
      <c r="E132" s="61">
        <v>3</v>
      </c>
      <c r="F132" s="61">
        <v>2</v>
      </c>
      <c r="G132" s="61"/>
      <c r="H132" s="61"/>
      <c r="I132" s="61" t="s">
        <v>67</v>
      </c>
      <c r="J132" s="61"/>
      <c r="K132" s="61"/>
      <c r="L132" s="61">
        <v>2</v>
      </c>
      <c r="M132" s="61">
        <f>400*L132</f>
        <v>800</v>
      </c>
      <c r="N132" s="61">
        <f>400*F132</f>
        <v>800</v>
      </c>
      <c r="O132" s="61" t="b">
        <v>0</v>
      </c>
      <c r="P132" s="61" t="s">
        <v>22</v>
      </c>
      <c r="Q132" s="61" t="s">
        <v>23</v>
      </c>
      <c r="R132" s="61" t="e">
        <f>VLOOKUP(#REF!,整户取消!#REF!,1,FALSE)</f>
        <v>#REF!</v>
      </c>
    </row>
    <row r="133" s="34" customFormat="1" spans="1:18">
      <c r="A133" s="61">
        <v>9034</v>
      </c>
      <c r="B133" s="61" t="s">
        <v>318</v>
      </c>
      <c r="C133" s="61" t="s">
        <v>319</v>
      </c>
      <c r="D133" s="61" t="s">
        <v>320</v>
      </c>
      <c r="E133" s="61">
        <v>6</v>
      </c>
      <c r="F133" s="61">
        <v>2</v>
      </c>
      <c r="G133" s="61"/>
      <c r="H133" s="61"/>
      <c r="I133" s="61" t="s">
        <v>21</v>
      </c>
      <c r="J133" s="61"/>
      <c r="K133" s="61"/>
      <c r="L133" s="61">
        <v>2</v>
      </c>
      <c r="M133" s="61">
        <f>565*L133</f>
        <v>1130</v>
      </c>
      <c r="N133" s="61">
        <f>565*F133</f>
        <v>1130</v>
      </c>
      <c r="O133" s="61" t="b">
        <v>0</v>
      </c>
      <c r="P133" s="61" t="s">
        <v>22</v>
      </c>
      <c r="Q133" s="61" t="s">
        <v>23</v>
      </c>
      <c r="R133" s="61" t="e">
        <f>VLOOKUP(#REF!,整户取消!#REF!,1,FALSE)</f>
        <v>#REF!</v>
      </c>
    </row>
    <row r="134" s="34" customFormat="1" spans="1:18">
      <c r="A134" s="61">
        <v>9035</v>
      </c>
      <c r="B134" s="61" t="s">
        <v>321</v>
      </c>
      <c r="C134" s="61" t="s">
        <v>322</v>
      </c>
      <c r="D134" s="61" t="s">
        <v>323</v>
      </c>
      <c r="E134" s="61">
        <v>5</v>
      </c>
      <c r="F134" s="61">
        <v>3</v>
      </c>
      <c r="G134" s="61"/>
      <c r="H134" s="61">
        <v>1</v>
      </c>
      <c r="I134" s="61" t="s">
        <v>67</v>
      </c>
      <c r="J134" s="61"/>
      <c r="K134" s="61"/>
      <c r="L134" s="61">
        <v>3</v>
      </c>
      <c r="M134" s="61">
        <f>400*L134</f>
        <v>1200</v>
      </c>
      <c r="N134" s="61">
        <f>400*F134</f>
        <v>1200</v>
      </c>
      <c r="O134" s="61" t="b">
        <v>0</v>
      </c>
      <c r="P134" s="61" t="s">
        <v>22</v>
      </c>
      <c r="Q134" s="61" t="s">
        <v>23</v>
      </c>
      <c r="R134" s="61" t="e">
        <f>VLOOKUP(#REF!,整户取消!#REF!,1,FALSE)</f>
        <v>#REF!</v>
      </c>
    </row>
    <row r="135" s="34" customFormat="1" spans="1:18">
      <c r="A135" s="61">
        <v>9036</v>
      </c>
      <c r="B135" s="61" t="s">
        <v>68</v>
      </c>
      <c r="C135" s="61" t="s">
        <v>69</v>
      </c>
      <c r="D135" s="61" t="s">
        <v>324</v>
      </c>
      <c r="E135" s="61">
        <v>3</v>
      </c>
      <c r="F135" s="61">
        <v>3</v>
      </c>
      <c r="G135" s="61"/>
      <c r="H135" s="61"/>
      <c r="I135" s="61" t="s">
        <v>31</v>
      </c>
      <c r="J135" s="61">
        <v>3</v>
      </c>
      <c r="K135" s="61">
        <f>765*J135</f>
        <v>2295</v>
      </c>
      <c r="L135" s="61"/>
      <c r="M135" s="61"/>
      <c r="N135" s="61">
        <f>765*F135</f>
        <v>2295</v>
      </c>
      <c r="O135" s="61" t="b">
        <v>1</v>
      </c>
      <c r="P135" s="61" t="s">
        <v>22</v>
      </c>
      <c r="Q135" s="61" t="s">
        <v>23</v>
      </c>
      <c r="R135" s="61" t="e">
        <f>VLOOKUP(#REF!,整户取消!#REF!,1,FALSE)</f>
        <v>#REF!</v>
      </c>
    </row>
    <row r="136" s="34" customFormat="1" spans="1:18">
      <c r="A136" s="61">
        <v>9037</v>
      </c>
      <c r="B136" s="61" t="s">
        <v>49</v>
      </c>
      <c r="C136" s="61" t="s">
        <v>50</v>
      </c>
      <c r="D136" s="61" t="s">
        <v>325</v>
      </c>
      <c r="E136" s="61">
        <v>2</v>
      </c>
      <c r="F136" s="61">
        <v>1</v>
      </c>
      <c r="G136" s="61">
        <v>1</v>
      </c>
      <c r="H136" s="61"/>
      <c r="I136" s="61" t="s">
        <v>21</v>
      </c>
      <c r="J136" s="61"/>
      <c r="K136" s="61"/>
      <c r="L136" s="61">
        <v>1</v>
      </c>
      <c r="M136" s="61">
        <f>565*L136</f>
        <v>565</v>
      </c>
      <c r="N136" s="61">
        <f>565*F136</f>
        <v>565</v>
      </c>
      <c r="O136" s="61" t="b">
        <v>0</v>
      </c>
      <c r="P136" s="61" t="s">
        <v>22</v>
      </c>
      <c r="Q136" s="61" t="s">
        <v>23</v>
      </c>
      <c r="R136" s="61" t="e">
        <f>VLOOKUP(#REF!,整户取消!#REF!,1,FALSE)</f>
        <v>#REF!</v>
      </c>
    </row>
    <row r="137" s="34" customFormat="1" spans="1:18">
      <c r="A137" s="61">
        <v>9038</v>
      </c>
      <c r="B137" s="61" t="s">
        <v>326</v>
      </c>
      <c r="C137" s="61" t="s">
        <v>327</v>
      </c>
      <c r="D137" s="61" t="s">
        <v>328</v>
      </c>
      <c r="E137" s="61">
        <v>4</v>
      </c>
      <c r="F137" s="61">
        <v>3</v>
      </c>
      <c r="G137" s="61"/>
      <c r="H137" s="61"/>
      <c r="I137" s="61" t="s">
        <v>67</v>
      </c>
      <c r="J137" s="61"/>
      <c r="K137" s="61"/>
      <c r="L137" s="61">
        <v>3</v>
      </c>
      <c r="M137" s="61">
        <f>400*L137</f>
        <v>1200</v>
      </c>
      <c r="N137" s="61">
        <f>400*F137</f>
        <v>1200</v>
      </c>
      <c r="O137" s="61" t="b">
        <v>1</v>
      </c>
      <c r="P137" s="61" t="s">
        <v>22</v>
      </c>
      <c r="Q137" s="61" t="s">
        <v>23</v>
      </c>
      <c r="R137" s="61" t="e">
        <f>VLOOKUP(#REF!,整户取消!#REF!,1,FALSE)</f>
        <v>#REF!</v>
      </c>
    </row>
    <row r="138" s="34" customFormat="1" spans="1:18">
      <c r="A138" s="61">
        <v>9039</v>
      </c>
      <c r="B138" s="61" t="s">
        <v>80</v>
      </c>
      <c r="C138" s="61" t="s">
        <v>81</v>
      </c>
      <c r="D138" s="61" t="s">
        <v>329</v>
      </c>
      <c r="E138" s="61">
        <v>1</v>
      </c>
      <c r="F138" s="61">
        <v>1</v>
      </c>
      <c r="G138" s="61"/>
      <c r="H138" s="61"/>
      <c r="I138" s="61" t="s">
        <v>21</v>
      </c>
      <c r="J138" s="61"/>
      <c r="K138" s="61"/>
      <c r="L138" s="61">
        <v>1</v>
      </c>
      <c r="M138" s="61">
        <f>565*L138</f>
        <v>565</v>
      </c>
      <c r="N138" s="61">
        <f>565*F138</f>
        <v>565</v>
      </c>
      <c r="O138" s="61" t="b">
        <v>1</v>
      </c>
      <c r="P138" s="61" t="s">
        <v>22</v>
      </c>
      <c r="Q138" s="61" t="s">
        <v>23</v>
      </c>
      <c r="R138" s="61" t="e">
        <f>VLOOKUP(#REF!,整户取消!#REF!,1,FALSE)</f>
        <v>#REF!</v>
      </c>
    </row>
    <row r="139" s="34" customFormat="1" spans="1:18">
      <c r="A139" s="61">
        <v>9040</v>
      </c>
      <c r="B139" s="61" t="s">
        <v>330</v>
      </c>
      <c r="C139" s="61" t="s">
        <v>331</v>
      </c>
      <c r="D139" s="61" t="s">
        <v>332</v>
      </c>
      <c r="E139" s="61">
        <v>4</v>
      </c>
      <c r="F139" s="61">
        <v>2</v>
      </c>
      <c r="G139" s="61"/>
      <c r="H139" s="61"/>
      <c r="I139" s="61" t="s">
        <v>21</v>
      </c>
      <c r="J139" s="61"/>
      <c r="K139" s="61"/>
      <c r="L139" s="61">
        <v>2</v>
      </c>
      <c r="M139" s="61">
        <f>565*L139</f>
        <v>1130</v>
      </c>
      <c r="N139" s="61">
        <f>565*F139</f>
        <v>1130</v>
      </c>
      <c r="O139" s="61" t="b">
        <v>0</v>
      </c>
      <c r="P139" s="61" t="s">
        <v>22</v>
      </c>
      <c r="Q139" s="61" t="s">
        <v>23</v>
      </c>
      <c r="R139" s="61" t="e">
        <f>VLOOKUP(#REF!,整户取消!#REF!,1,FALSE)</f>
        <v>#REF!</v>
      </c>
    </row>
    <row r="140" s="34" customFormat="1" spans="1:18">
      <c r="A140" s="61">
        <v>9041</v>
      </c>
      <c r="B140" s="61" t="s">
        <v>100</v>
      </c>
      <c r="C140" s="61" t="s">
        <v>101</v>
      </c>
      <c r="D140" s="61" t="s">
        <v>333</v>
      </c>
      <c r="E140" s="61">
        <v>4</v>
      </c>
      <c r="F140" s="61">
        <v>3</v>
      </c>
      <c r="G140" s="61"/>
      <c r="H140" s="61">
        <v>1</v>
      </c>
      <c r="I140" s="61" t="s">
        <v>67</v>
      </c>
      <c r="J140" s="56"/>
      <c r="K140" s="56"/>
      <c r="L140" s="61">
        <v>3</v>
      </c>
      <c r="M140" s="61">
        <f>400*L140</f>
        <v>1200</v>
      </c>
      <c r="N140" s="61">
        <f>400*F140</f>
        <v>1200</v>
      </c>
      <c r="O140" s="61" t="b">
        <v>1</v>
      </c>
      <c r="P140" s="61" t="s">
        <v>22</v>
      </c>
      <c r="Q140" s="61" t="s">
        <v>23</v>
      </c>
      <c r="R140" s="61" t="e">
        <f>VLOOKUP(#REF!,整户取消!#REF!,1,FALSE)</f>
        <v>#REF!</v>
      </c>
    </row>
    <row r="141" s="34" customFormat="1" spans="1:18">
      <c r="A141" s="61">
        <v>9042</v>
      </c>
      <c r="B141" s="61" t="s">
        <v>71</v>
      </c>
      <c r="C141" s="61" t="s">
        <v>72</v>
      </c>
      <c r="D141" s="61" t="s">
        <v>334</v>
      </c>
      <c r="E141" s="61">
        <v>4</v>
      </c>
      <c r="F141" s="61">
        <v>4</v>
      </c>
      <c r="G141" s="61"/>
      <c r="H141" s="61"/>
      <c r="I141" s="61" t="s">
        <v>21</v>
      </c>
      <c r="J141" s="61"/>
      <c r="K141" s="61"/>
      <c r="L141" s="61">
        <v>4</v>
      </c>
      <c r="M141" s="61">
        <f>565*L141</f>
        <v>2260</v>
      </c>
      <c r="N141" s="61">
        <f>565*F141</f>
        <v>2260</v>
      </c>
      <c r="O141" s="61" t="b">
        <v>1</v>
      </c>
      <c r="P141" s="61" t="s">
        <v>27</v>
      </c>
      <c r="Q141" s="61" t="s">
        <v>23</v>
      </c>
      <c r="R141" s="61" t="e">
        <f>VLOOKUP(#REF!,整户取消!#REF!,1,FALSE)</f>
        <v>#REF!</v>
      </c>
    </row>
    <row r="142" s="34" customFormat="1" spans="1:18">
      <c r="A142" s="61">
        <v>9043</v>
      </c>
      <c r="B142" s="61" t="s">
        <v>335</v>
      </c>
      <c r="C142" s="61" t="s">
        <v>336</v>
      </c>
      <c r="D142" s="61" t="s">
        <v>337</v>
      </c>
      <c r="E142" s="61">
        <v>2</v>
      </c>
      <c r="F142" s="61">
        <v>1</v>
      </c>
      <c r="G142" s="61"/>
      <c r="H142" s="61">
        <v>1</v>
      </c>
      <c r="I142" s="61" t="s">
        <v>67</v>
      </c>
      <c r="J142" s="61"/>
      <c r="K142" s="61"/>
      <c r="L142" s="61">
        <v>1</v>
      </c>
      <c r="M142" s="61">
        <f>400*L142</f>
        <v>400</v>
      </c>
      <c r="N142" s="61">
        <f>400*F142</f>
        <v>400</v>
      </c>
      <c r="O142" s="61" t="b">
        <v>0</v>
      </c>
      <c r="P142" s="61" t="s">
        <v>22</v>
      </c>
      <c r="Q142" s="61" t="s">
        <v>23</v>
      </c>
      <c r="R142" s="61" t="e">
        <f>VLOOKUP(#REF!,整户取消!#REF!,1,FALSE)</f>
        <v>#REF!</v>
      </c>
    </row>
    <row r="143" s="34" customFormat="1" spans="1:18">
      <c r="A143" s="61">
        <v>9044</v>
      </c>
      <c r="B143" s="61" t="s">
        <v>338</v>
      </c>
      <c r="C143" s="61" t="s">
        <v>339</v>
      </c>
      <c r="D143" s="61" t="s">
        <v>340</v>
      </c>
      <c r="E143" s="61">
        <v>2</v>
      </c>
      <c r="F143" s="61">
        <v>1</v>
      </c>
      <c r="G143" s="61"/>
      <c r="H143" s="61"/>
      <c r="I143" s="61" t="s">
        <v>67</v>
      </c>
      <c r="J143" s="61"/>
      <c r="K143" s="61"/>
      <c r="L143" s="61">
        <v>1</v>
      </c>
      <c r="M143" s="61">
        <f>400*L143</f>
        <v>400</v>
      </c>
      <c r="N143" s="61">
        <f>400*F143</f>
        <v>400</v>
      </c>
      <c r="O143" s="61" t="b">
        <v>1</v>
      </c>
      <c r="P143" s="61" t="s">
        <v>27</v>
      </c>
      <c r="Q143" s="61" t="s">
        <v>23</v>
      </c>
      <c r="R143" s="61" t="e">
        <f>VLOOKUP(#REF!,整户取消!#REF!,1,FALSE)</f>
        <v>#REF!</v>
      </c>
    </row>
    <row r="144" s="34" customFormat="1" spans="1:18">
      <c r="A144" s="61">
        <v>9045</v>
      </c>
      <c r="B144" s="61" t="s">
        <v>341</v>
      </c>
      <c r="C144" s="61" t="s">
        <v>342</v>
      </c>
      <c r="D144" s="61" t="s">
        <v>343</v>
      </c>
      <c r="E144" s="61">
        <v>5</v>
      </c>
      <c r="F144" s="61">
        <v>5</v>
      </c>
      <c r="G144" s="61"/>
      <c r="H144" s="61"/>
      <c r="I144" s="61" t="s">
        <v>21</v>
      </c>
      <c r="J144" s="61"/>
      <c r="K144" s="61"/>
      <c r="L144" s="61">
        <v>5</v>
      </c>
      <c r="M144" s="61">
        <f>565*L144</f>
        <v>2825</v>
      </c>
      <c r="N144" s="61">
        <f>565*F144</f>
        <v>2825</v>
      </c>
      <c r="O144" s="61" t="b">
        <v>1</v>
      </c>
      <c r="P144" s="61" t="s">
        <v>22</v>
      </c>
      <c r="Q144" s="61" t="s">
        <v>23</v>
      </c>
      <c r="R144" s="61" t="e">
        <f>VLOOKUP(#REF!,整户取消!#REF!,1,FALSE)</f>
        <v>#REF!</v>
      </c>
    </row>
    <row r="145" s="34" customFormat="1" spans="1:18">
      <c r="A145" s="61">
        <v>9046</v>
      </c>
      <c r="B145" s="61" t="s">
        <v>344</v>
      </c>
      <c r="C145" s="61" t="s">
        <v>345</v>
      </c>
      <c r="D145" s="61" t="s">
        <v>346</v>
      </c>
      <c r="E145" s="61">
        <v>6</v>
      </c>
      <c r="F145" s="61">
        <v>5</v>
      </c>
      <c r="G145" s="61">
        <v>1</v>
      </c>
      <c r="H145" s="61">
        <v>1</v>
      </c>
      <c r="I145" s="61" t="s">
        <v>21</v>
      </c>
      <c r="J145" s="61"/>
      <c r="K145" s="61"/>
      <c r="L145" s="61">
        <v>5</v>
      </c>
      <c r="M145" s="61">
        <f>565*L145</f>
        <v>2825</v>
      </c>
      <c r="N145" s="61">
        <f>565*F145</f>
        <v>2825</v>
      </c>
      <c r="O145" s="61" t="b">
        <v>0</v>
      </c>
      <c r="P145" s="61" t="s">
        <v>22</v>
      </c>
      <c r="Q145" s="61" t="s">
        <v>23</v>
      </c>
      <c r="R145" s="61" t="e">
        <f>VLOOKUP(#REF!,整户取消!#REF!,1,FALSE)</f>
        <v>#REF!</v>
      </c>
    </row>
    <row r="146" s="34" customFormat="1" spans="1:18">
      <c r="A146" s="61">
        <v>9047</v>
      </c>
      <c r="B146" s="61" t="s">
        <v>149</v>
      </c>
      <c r="C146" s="61" t="s">
        <v>150</v>
      </c>
      <c r="D146" s="61" t="s">
        <v>347</v>
      </c>
      <c r="E146" s="61">
        <v>3</v>
      </c>
      <c r="F146" s="61">
        <v>1</v>
      </c>
      <c r="G146" s="61"/>
      <c r="H146" s="61">
        <v>1</v>
      </c>
      <c r="I146" s="61" t="s">
        <v>67</v>
      </c>
      <c r="J146" s="61"/>
      <c r="K146" s="61"/>
      <c r="L146" s="61">
        <v>1</v>
      </c>
      <c r="M146" s="61">
        <f>400*L146</f>
        <v>400</v>
      </c>
      <c r="N146" s="61">
        <f>400*F146</f>
        <v>400</v>
      </c>
      <c r="O146" s="61" t="b">
        <v>0</v>
      </c>
      <c r="P146" s="61" t="s">
        <v>22</v>
      </c>
      <c r="Q146" s="61" t="s">
        <v>23</v>
      </c>
      <c r="R146" s="61" t="e">
        <f>VLOOKUP(#REF!,整户取消!#REF!,1,FALSE)</f>
        <v>#REF!</v>
      </c>
    </row>
    <row r="147" s="34" customFormat="1" spans="1:18">
      <c r="A147" s="61">
        <v>9048</v>
      </c>
      <c r="B147" s="61" t="s">
        <v>215</v>
      </c>
      <c r="C147" s="61" t="s">
        <v>216</v>
      </c>
      <c r="D147" s="61" t="s">
        <v>348</v>
      </c>
      <c r="E147" s="61">
        <v>6</v>
      </c>
      <c r="F147" s="61">
        <v>3</v>
      </c>
      <c r="G147" s="61"/>
      <c r="H147" s="61">
        <v>1</v>
      </c>
      <c r="I147" s="61" t="s">
        <v>104</v>
      </c>
      <c r="J147" s="61"/>
      <c r="K147" s="61"/>
      <c r="L147" s="61">
        <v>3</v>
      </c>
      <c r="M147" s="61">
        <f>295*L147</f>
        <v>885</v>
      </c>
      <c r="N147" s="61">
        <f>295*F147</f>
        <v>885</v>
      </c>
      <c r="O147" s="61" t="b">
        <v>0</v>
      </c>
      <c r="P147" s="61" t="s">
        <v>22</v>
      </c>
      <c r="Q147" s="61" t="s">
        <v>23</v>
      </c>
      <c r="R147" s="61" t="e">
        <f>VLOOKUP(#REF!,整户取消!#REF!,1,FALSE)</f>
        <v>#REF!</v>
      </c>
    </row>
    <row r="148" s="34" customFormat="1" spans="1:18">
      <c r="A148" s="61">
        <v>9049</v>
      </c>
      <c r="B148" s="61" t="s">
        <v>349</v>
      </c>
      <c r="C148" s="61" t="s">
        <v>350</v>
      </c>
      <c r="D148" s="61" t="s">
        <v>351</v>
      </c>
      <c r="E148" s="61">
        <v>6</v>
      </c>
      <c r="F148" s="61">
        <v>6</v>
      </c>
      <c r="G148" s="61"/>
      <c r="H148" s="61">
        <v>1</v>
      </c>
      <c r="I148" s="61" t="s">
        <v>67</v>
      </c>
      <c r="J148" s="61"/>
      <c r="K148" s="61"/>
      <c r="L148" s="61">
        <v>6</v>
      </c>
      <c r="M148" s="61">
        <f>400*L148</f>
        <v>2400</v>
      </c>
      <c r="N148" s="61">
        <f>400*F148</f>
        <v>2400</v>
      </c>
      <c r="O148" s="61" t="b">
        <v>1</v>
      </c>
      <c r="P148" s="61" t="s">
        <v>27</v>
      </c>
      <c r="Q148" s="61" t="s">
        <v>23</v>
      </c>
      <c r="R148" s="61" t="e">
        <f>VLOOKUP(#REF!,整户取消!#REF!,1,FALSE)</f>
        <v>#REF!</v>
      </c>
    </row>
    <row r="149" s="34" customFormat="1" spans="1:18">
      <c r="A149" s="61">
        <v>9050</v>
      </c>
      <c r="B149" s="61" t="s">
        <v>64</v>
      </c>
      <c r="C149" s="61" t="s">
        <v>65</v>
      </c>
      <c r="D149" s="61" t="s">
        <v>352</v>
      </c>
      <c r="E149" s="61">
        <v>4</v>
      </c>
      <c r="F149" s="61">
        <v>1</v>
      </c>
      <c r="G149" s="61"/>
      <c r="H149" s="61">
        <v>1</v>
      </c>
      <c r="I149" s="61" t="s">
        <v>67</v>
      </c>
      <c r="J149" s="61"/>
      <c r="K149" s="61"/>
      <c r="L149" s="61">
        <v>1</v>
      </c>
      <c r="M149" s="61">
        <f>400*L149</f>
        <v>400</v>
      </c>
      <c r="N149" s="61">
        <f>400*F149</f>
        <v>400</v>
      </c>
      <c r="O149" s="61" t="b">
        <v>0</v>
      </c>
      <c r="P149" s="61" t="s">
        <v>179</v>
      </c>
      <c r="Q149" s="61" t="s">
        <v>23</v>
      </c>
      <c r="R149" s="61" t="e">
        <f>VLOOKUP(#REF!,整户取消!#REF!,1,FALSE)</f>
        <v>#REF!</v>
      </c>
    </row>
    <row r="150" s="34" customFormat="1" spans="1:18">
      <c r="A150" s="61">
        <v>9051</v>
      </c>
      <c r="B150" s="61" t="s">
        <v>201</v>
      </c>
      <c r="C150" s="61" t="s">
        <v>202</v>
      </c>
      <c r="D150" s="61" t="s">
        <v>353</v>
      </c>
      <c r="E150" s="61">
        <v>5</v>
      </c>
      <c r="F150" s="61">
        <v>5</v>
      </c>
      <c r="G150" s="61"/>
      <c r="H150" s="61"/>
      <c r="I150" s="61" t="s">
        <v>67</v>
      </c>
      <c r="J150" s="61"/>
      <c r="K150" s="61"/>
      <c r="L150" s="61">
        <v>5</v>
      </c>
      <c r="M150" s="61">
        <f>400*L150</f>
        <v>2000</v>
      </c>
      <c r="N150" s="61">
        <f>400*F150</f>
        <v>2000</v>
      </c>
      <c r="O150" s="61" t="b">
        <v>0</v>
      </c>
      <c r="P150" s="61" t="s">
        <v>22</v>
      </c>
      <c r="Q150" s="61" t="s">
        <v>23</v>
      </c>
      <c r="R150" s="61" t="e">
        <f>VLOOKUP(#REF!,整户取消!#REF!,1,FALSE)</f>
        <v>#REF!</v>
      </c>
    </row>
    <row r="151" s="34" customFormat="1" spans="1:18">
      <c r="A151" s="61">
        <v>9052</v>
      </c>
      <c r="B151" s="61" t="s">
        <v>125</v>
      </c>
      <c r="C151" s="61" t="s">
        <v>126</v>
      </c>
      <c r="D151" s="61" t="s">
        <v>354</v>
      </c>
      <c r="E151" s="61">
        <v>3</v>
      </c>
      <c r="F151" s="61">
        <v>2</v>
      </c>
      <c r="G151" s="61"/>
      <c r="H151" s="61"/>
      <c r="I151" s="61" t="s">
        <v>21</v>
      </c>
      <c r="J151" s="61"/>
      <c r="K151" s="61"/>
      <c r="L151" s="61">
        <v>2</v>
      </c>
      <c r="M151" s="61">
        <f>565*L151</f>
        <v>1130</v>
      </c>
      <c r="N151" s="61">
        <f>565*F151</f>
        <v>1130</v>
      </c>
      <c r="O151" s="61" t="b">
        <v>0</v>
      </c>
      <c r="P151" s="61" t="s">
        <v>22</v>
      </c>
      <c r="Q151" s="61" t="s">
        <v>23</v>
      </c>
      <c r="R151" s="61" t="e">
        <f>VLOOKUP(#REF!,整户取消!#REF!,1,FALSE)</f>
        <v>#REF!</v>
      </c>
    </row>
    <row r="152" s="34" customFormat="1" spans="1:18">
      <c r="A152" s="61">
        <v>9053</v>
      </c>
      <c r="B152" s="61" t="s">
        <v>355</v>
      </c>
      <c r="C152" s="61" t="s">
        <v>356</v>
      </c>
      <c r="D152" s="61" t="s">
        <v>357</v>
      </c>
      <c r="E152" s="61">
        <v>5</v>
      </c>
      <c r="F152" s="61">
        <v>1</v>
      </c>
      <c r="G152" s="61">
        <v>1</v>
      </c>
      <c r="H152" s="61"/>
      <c r="I152" s="61" t="s">
        <v>21</v>
      </c>
      <c r="J152" s="61"/>
      <c r="K152" s="61"/>
      <c r="L152" s="61">
        <v>1</v>
      </c>
      <c r="M152" s="61">
        <f>565*L152</f>
        <v>565</v>
      </c>
      <c r="N152" s="61">
        <f>565*F152</f>
        <v>565</v>
      </c>
      <c r="O152" s="61" t="b">
        <v>0</v>
      </c>
      <c r="P152" s="61" t="e">
        <v>#N/A</v>
      </c>
      <c r="Q152" s="61" t="s">
        <v>23</v>
      </c>
      <c r="R152" s="61" t="e">
        <f>VLOOKUP(#REF!,整户取消!#REF!,1,FALSE)</f>
        <v>#REF!</v>
      </c>
    </row>
    <row r="153" s="34" customFormat="1" spans="1:18">
      <c r="A153" s="61">
        <v>9054</v>
      </c>
      <c r="B153" s="61" t="s">
        <v>298</v>
      </c>
      <c r="C153" s="61" t="s">
        <v>299</v>
      </c>
      <c r="D153" s="61" t="s">
        <v>358</v>
      </c>
      <c r="E153" s="61">
        <v>4</v>
      </c>
      <c r="F153" s="61">
        <v>2</v>
      </c>
      <c r="G153" s="61">
        <v>2</v>
      </c>
      <c r="H153" s="61"/>
      <c r="I153" s="61" t="s">
        <v>21</v>
      </c>
      <c r="J153" s="61"/>
      <c r="K153" s="61"/>
      <c r="L153" s="61">
        <v>2</v>
      </c>
      <c r="M153" s="61">
        <f>565*L153</f>
        <v>1130</v>
      </c>
      <c r="N153" s="61">
        <f>565*F153</f>
        <v>1130</v>
      </c>
      <c r="O153" s="61" t="b">
        <v>0</v>
      </c>
      <c r="P153" s="61" t="e">
        <v>#N/A</v>
      </c>
      <c r="Q153" s="61" t="s">
        <v>23</v>
      </c>
      <c r="R153" s="61" t="e">
        <f>VLOOKUP(#REF!,整户取消!#REF!,1,FALSE)</f>
        <v>#REF!</v>
      </c>
    </row>
    <row r="154" s="34" customFormat="1" spans="1:18">
      <c r="A154" s="61">
        <v>9055</v>
      </c>
      <c r="B154" s="61" t="s">
        <v>280</v>
      </c>
      <c r="C154" s="61" t="s">
        <v>281</v>
      </c>
      <c r="D154" s="61" t="s">
        <v>359</v>
      </c>
      <c r="E154" s="61">
        <v>1</v>
      </c>
      <c r="F154" s="61">
        <v>1</v>
      </c>
      <c r="G154" s="61"/>
      <c r="H154" s="61"/>
      <c r="I154" s="61" t="s">
        <v>67</v>
      </c>
      <c r="J154" s="61"/>
      <c r="K154" s="61"/>
      <c r="L154" s="61">
        <v>1</v>
      </c>
      <c r="M154" s="61">
        <f>400*L154</f>
        <v>400</v>
      </c>
      <c r="N154" s="61">
        <f>400*F154</f>
        <v>400</v>
      </c>
      <c r="O154" s="61" t="b">
        <v>1</v>
      </c>
      <c r="P154" s="61" t="e">
        <v>#N/A</v>
      </c>
      <c r="Q154" s="61" t="s">
        <v>23</v>
      </c>
      <c r="R154" s="61" t="e">
        <f>VLOOKUP(#REF!,整户取消!#REF!,1,FALSE)</f>
        <v>#REF!</v>
      </c>
    </row>
    <row r="155" s="34" customFormat="1" spans="1:18">
      <c r="A155" s="61">
        <v>9056</v>
      </c>
      <c r="B155" s="61" t="s">
        <v>280</v>
      </c>
      <c r="C155" s="61" t="s">
        <v>281</v>
      </c>
      <c r="D155" s="61" t="s">
        <v>360</v>
      </c>
      <c r="E155" s="61">
        <v>5</v>
      </c>
      <c r="F155" s="61">
        <v>3</v>
      </c>
      <c r="G155" s="61"/>
      <c r="H155" s="61"/>
      <c r="I155" s="61" t="s">
        <v>21</v>
      </c>
      <c r="J155" s="61"/>
      <c r="K155" s="61"/>
      <c r="L155" s="61">
        <v>3</v>
      </c>
      <c r="M155" s="61">
        <f>565*L155</f>
        <v>1695</v>
      </c>
      <c r="N155" s="61">
        <f>565*F155</f>
        <v>1695</v>
      </c>
      <c r="O155" s="61" t="b">
        <v>0</v>
      </c>
      <c r="P155" s="61" t="s">
        <v>22</v>
      </c>
      <c r="Q155" s="61" t="s">
        <v>23</v>
      </c>
      <c r="R155" s="61" t="e">
        <f>VLOOKUP(#REF!,整户取消!#REF!,1,FALSE)</f>
        <v>#REF!</v>
      </c>
    </row>
    <row r="156" s="34" customFormat="1" spans="1:18">
      <c r="A156" s="61">
        <v>9057</v>
      </c>
      <c r="B156" s="61" t="s">
        <v>108</v>
      </c>
      <c r="C156" s="61" t="s">
        <v>109</v>
      </c>
      <c r="D156" s="61" t="s">
        <v>361</v>
      </c>
      <c r="E156" s="61">
        <v>7</v>
      </c>
      <c r="F156" s="61">
        <v>1</v>
      </c>
      <c r="G156" s="61"/>
      <c r="H156" s="61"/>
      <c r="I156" s="61" t="s">
        <v>67</v>
      </c>
      <c r="J156" s="61"/>
      <c r="K156" s="61"/>
      <c r="L156" s="61">
        <v>1</v>
      </c>
      <c r="M156" s="61">
        <f>400*L156</f>
        <v>400</v>
      </c>
      <c r="N156" s="61">
        <f>400*F156</f>
        <v>400</v>
      </c>
      <c r="O156" s="61" t="b">
        <v>0</v>
      </c>
      <c r="P156" s="61" t="e">
        <v>#N/A</v>
      </c>
      <c r="Q156" s="61" t="s">
        <v>23</v>
      </c>
      <c r="R156" s="61" t="e">
        <f>VLOOKUP(#REF!,整户取消!#REF!,1,FALSE)</f>
        <v>#REF!</v>
      </c>
    </row>
    <row r="157" s="34" customFormat="1" spans="1:18">
      <c r="A157" s="61">
        <v>9058</v>
      </c>
      <c r="B157" s="61" t="s">
        <v>349</v>
      </c>
      <c r="C157" s="61" t="s">
        <v>350</v>
      </c>
      <c r="D157" s="61" t="s">
        <v>362</v>
      </c>
      <c r="E157" s="61">
        <v>5</v>
      </c>
      <c r="F157" s="61">
        <v>3</v>
      </c>
      <c r="G157" s="61"/>
      <c r="H157" s="61"/>
      <c r="I157" s="61" t="s">
        <v>67</v>
      </c>
      <c r="J157" s="61"/>
      <c r="K157" s="61"/>
      <c r="L157" s="61">
        <v>3</v>
      </c>
      <c r="M157" s="61">
        <f>400*L157</f>
        <v>1200</v>
      </c>
      <c r="N157" s="61">
        <f>400*F157</f>
        <v>1200</v>
      </c>
      <c r="O157" s="61" t="b">
        <v>0</v>
      </c>
      <c r="P157" s="61" t="s">
        <v>179</v>
      </c>
      <c r="Q157" s="61" t="s">
        <v>23</v>
      </c>
      <c r="R157" s="61" t="e">
        <f>VLOOKUP(#REF!,整户取消!#REF!,1,FALSE)</f>
        <v>#REF!</v>
      </c>
    </row>
    <row r="158" s="34" customFormat="1" spans="1:18">
      <c r="A158" s="61">
        <v>9059</v>
      </c>
      <c r="B158" s="61" t="s">
        <v>181</v>
      </c>
      <c r="C158" s="61" t="s">
        <v>182</v>
      </c>
      <c r="D158" s="61" t="s">
        <v>363</v>
      </c>
      <c r="E158" s="61">
        <v>7</v>
      </c>
      <c r="F158" s="61">
        <v>2</v>
      </c>
      <c r="G158" s="61"/>
      <c r="H158" s="61"/>
      <c r="I158" s="61" t="s">
        <v>21</v>
      </c>
      <c r="J158" s="61"/>
      <c r="K158" s="61"/>
      <c r="L158" s="61">
        <v>2</v>
      </c>
      <c r="M158" s="61">
        <f>565*L158</f>
        <v>1130</v>
      </c>
      <c r="N158" s="61">
        <f>565*F158</f>
        <v>1130</v>
      </c>
      <c r="O158" s="61" t="b">
        <v>0</v>
      </c>
      <c r="P158" s="61" t="e">
        <v>#N/A</v>
      </c>
      <c r="Q158" s="61" t="s">
        <v>23</v>
      </c>
      <c r="R158" s="61" t="e">
        <f>VLOOKUP(#REF!,整户取消!#REF!,1,FALSE)</f>
        <v>#REF!</v>
      </c>
    </row>
    <row r="159" s="34" customFormat="1" spans="1:18">
      <c r="A159" s="61">
        <v>9060</v>
      </c>
      <c r="B159" s="61" t="s">
        <v>318</v>
      </c>
      <c r="C159" s="61" t="s">
        <v>319</v>
      </c>
      <c r="D159" s="61" t="s">
        <v>364</v>
      </c>
      <c r="E159" s="61">
        <v>4</v>
      </c>
      <c r="F159" s="61">
        <v>2</v>
      </c>
      <c r="G159" s="61"/>
      <c r="H159" s="61">
        <v>1</v>
      </c>
      <c r="I159" s="61" t="s">
        <v>67</v>
      </c>
      <c r="J159" s="61"/>
      <c r="K159" s="61"/>
      <c r="L159" s="61">
        <v>2</v>
      </c>
      <c r="M159" s="61">
        <f>400*L159</f>
        <v>800</v>
      </c>
      <c r="N159" s="61">
        <f>400*F159</f>
        <v>800</v>
      </c>
      <c r="O159" s="61" t="b">
        <v>0</v>
      </c>
      <c r="P159" s="61" t="e">
        <v>#N/A</v>
      </c>
      <c r="Q159" s="61" t="s">
        <v>23</v>
      </c>
      <c r="R159" s="61" t="e">
        <f>VLOOKUP(#REF!,整户取消!#REF!,1,FALSE)</f>
        <v>#REF!</v>
      </c>
    </row>
    <row r="160" s="34" customFormat="1" spans="1:18">
      <c r="A160" s="61">
        <v>9061</v>
      </c>
      <c r="B160" s="61" t="s">
        <v>91</v>
      </c>
      <c r="C160" s="61" t="s">
        <v>92</v>
      </c>
      <c r="D160" s="61" t="s">
        <v>365</v>
      </c>
      <c r="E160" s="61">
        <v>4</v>
      </c>
      <c r="F160" s="61">
        <v>1</v>
      </c>
      <c r="G160" s="61"/>
      <c r="H160" s="61"/>
      <c r="I160" s="61" t="s">
        <v>67</v>
      </c>
      <c r="J160" s="61"/>
      <c r="K160" s="61"/>
      <c r="L160" s="61">
        <v>1</v>
      </c>
      <c r="M160" s="61">
        <f>400*L160</f>
        <v>400</v>
      </c>
      <c r="N160" s="61">
        <f>400*F160</f>
        <v>400</v>
      </c>
      <c r="O160" s="61" t="b">
        <v>0</v>
      </c>
      <c r="P160" s="61" t="e">
        <v>#N/A</v>
      </c>
      <c r="Q160" s="61" t="s">
        <v>23</v>
      </c>
      <c r="R160" s="61" t="e">
        <f>VLOOKUP(#REF!,整户取消!#REF!,1,FALSE)</f>
        <v>#REF!</v>
      </c>
    </row>
    <row r="161" s="34" customFormat="1" spans="1:18">
      <c r="A161" s="61">
        <v>9062</v>
      </c>
      <c r="B161" s="61" t="s">
        <v>283</v>
      </c>
      <c r="C161" s="61" t="s">
        <v>284</v>
      </c>
      <c r="D161" s="61" t="s">
        <v>366</v>
      </c>
      <c r="E161" s="61">
        <v>3</v>
      </c>
      <c r="F161" s="61">
        <v>1</v>
      </c>
      <c r="G161" s="61">
        <v>1</v>
      </c>
      <c r="H161" s="61"/>
      <c r="I161" s="61" t="s">
        <v>67</v>
      </c>
      <c r="J161" s="61"/>
      <c r="K161" s="61"/>
      <c r="L161" s="61">
        <v>1</v>
      </c>
      <c r="M161" s="61">
        <f>400*L161</f>
        <v>400</v>
      </c>
      <c r="N161" s="61">
        <f>400*F161</f>
        <v>400</v>
      </c>
      <c r="O161" s="61" t="b">
        <v>0</v>
      </c>
      <c r="P161" s="61" t="e">
        <v>#N/A</v>
      </c>
      <c r="Q161" s="61" t="s">
        <v>23</v>
      </c>
      <c r="R161" s="61" t="e">
        <f>VLOOKUP(#REF!,整户取消!#REF!,1,FALSE)</f>
        <v>#REF!</v>
      </c>
    </row>
    <row r="162" s="34" customFormat="1" spans="1:18">
      <c r="A162" s="61">
        <v>9063</v>
      </c>
      <c r="B162" s="61" t="s">
        <v>367</v>
      </c>
      <c r="C162" s="61" t="s">
        <v>368</v>
      </c>
      <c r="D162" s="61" t="s">
        <v>369</v>
      </c>
      <c r="E162" s="61">
        <v>5</v>
      </c>
      <c r="F162" s="61">
        <v>2</v>
      </c>
      <c r="G162" s="61">
        <v>1</v>
      </c>
      <c r="H162" s="61"/>
      <c r="I162" s="61" t="s">
        <v>67</v>
      </c>
      <c r="J162" s="61"/>
      <c r="K162" s="61"/>
      <c r="L162" s="61">
        <v>2</v>
      </c>
      <c r="M162" s="61">
        <f>400*L162</f>
        <v>800</v>
      </c>
      <c r="N162" s="61">
        <f>400*F162</f>
        <v>800</v>
      </c>
      <c r="O162" s="61" t="b">
        <v>0</v>
      </c>
      <c r="P162" s="61" t="e">
        <v>#N/A</v>
      </c>
      <c r="Q162" s="61" t="s">
        <v>23</v>
      </c>
      <c r="R162" s="61" t="e">
        <f>VLOOKUP(#REF!,整户取消!#REF!,1,FALSE)</f>
        <v>#REF!</v>
      </c>
    </row>
    <row r="163" s="34" customFormat="1" spans="1:18">
      <c r="A163" s="61">
        <v>9064</v>
      </c>
      <c r="B163" s="61" t="s">
        <v>318</v>
      </c>
      <c r="C163" s="61" t="s">
        <v>319</v>
      </c>
      <c r="D163" s="61" t="s">
        <v>370</v>
      </c>
      <c r="E163" s="61">
        <v>8</v>
      </c>
      <c r="F163" s="61">
        <v>3</v>
      </c>
      <c r="G163" s="61">
        <v>1</v>
      </c>
      <c r="H163" s="61"/>
      <c r="I163" s="61" t="s">
        <v>67</v>
      </c>
      <c r="J163" s="61"/>
      <c r="K163" s="61"/>
      <c r="L163" s="61">
        <v>3</v>
      </c>
      <c r="M163" s="61">
        <f>400*L163</f>
        <v>1200</v>
      </c>
      <c r="N163" s="61">
        <f>400*F163</f>
        <v>1200</v>
      </c>
      <c r="O163" s="61" t="b">
        <v>0</v>
      </c>
      <c r="P163" s="61" t="e">
        <v>#N/A</v>
      </c>
      <c r="Q163" s="61" t="s">
        <v>23</v>
      </c>
      <c r="R163" s="61" t="e">
        <f>VLOOKUP(#REF!,整户取消!#REF!,1,FALSE)</f>
        <v>#REF!</v>
      </c>
    </row>
    <row r="164" s="34" customFormat="1" spans="1:18">
      <c r="A164" s="61">
        <v>9065</v>
      </c>
      <c r="B164" s="61" t="s">
        <v>318</v>
      </c>
      <c r="C164" s="61" t="s">
        <v>319</v>
      </c>
      <c r="D164" s="61" t="s">
        <v>371</v>
      </c>
      <c r="E164" s="61">
        <v>4</v>
      </c>
      <c r="F164" s="61">
        <v>2</v>
      </c>
      <c r="G164" s="61"/>
      <c r="H164" s="61">
        <v>1</v>
      </c>
      <c r="I164" s="61" t="s">
        <v>21</v>
      </c>
      <c r="J164" s="61"/>
      <c r="K164" s="61"/>
      <c r="L164" s="61">
        <v>2</v>
      </c>
      <c r="M164" s="61">
        <f>565*L164</f>
        <v>1130</v>
      </c>
      <c r="N164" s="61">
        <f>565*F164</f>
        <v>1130</v>
      </c>
      <c r="O164" s="61" t="b">
        <v>0</v>
      </c>
      <c r="P164" s="61" t="e">
        <v>#N/A</v>
      </c>
      <c r="Q164" s="61" t="s">
        <v>23</v>
      </c>
      <c r="R164" s="61" t="e">
        <f>VLOOKUP(#REF!,整户取消!#REF!,1,FALSE)</f>
        <v>#REF!</v>
      </c>
    </row>
    <row r="165" s="34" customFormat="1" spans="1:18">
      <c r="A165" s="61">
        <v>9066</v>
      </c>
      <c r="B165" s="61" t="s">
        <v>87</v>
      </c>
      <c r="C165" s="61" t="s">
        <v>372</v>
      </c>
      <c r="D165" s="61" t="s">
        <v>373</v>
      </c>
      <c r="E165" s="61">
        <v>3</v>
      </c>
      <c r="F165" s="61">
        <v>2</v>
      </c>
      <c r="G165" s="61"/>
      <c r="H165" s="61">
        <v>1</v>
      </c>
      <c r="I165" s="61" t="s">
        <v>67</v>
      </c>
      <c r="J165" s="61"/>
      <c r="K165" s="61"/>
      <c r="L165" s="61">
        <v>2</v>
      </c>
      <c r="M165" s="61">
        <f t="shared" ref="M165:M170" si="2">400*L165</f>
        <v>800</v>
      </c>
      <c r="N165" s="61">
        <f t="shared" ref="N165:N170" si="3">400*F165</f>
        <v>800</v>
      </c>
      <c r="O165" s="61" t="b">
        <v>0</v>
      </c>
      <c r="P165" s="61" t="s">
        <v>22</v>
      </c>
      <c r="Q165" s="61" t="s">
        <v>23</v>
      </c>
      <c r="R165" s="61" t="e">
        <f>VLOOKUP(#REF!,整户取消!#REF!,1,FALSE)</f>
        <v>#REF!</v>
      </c>
    </row>
    <row r="166" s="34" customFormat="1" spans="1:18">
      <c r="A166" s="61">
        <v>9067</v>
      </c>
      <c r="B166" s="61" t="s">
        <v>77</v>
      </c>
      <c r="C166" s="61" t="s">
        <v>78</v>
      </c>
      <c r="D166" s="61" t="s">
        <v>374</v>
      </c>
      <c r="E166" s="61">
        <v>3</v>
      </c>
      <c r="F166" s="61">
        <v>2</v>
      </c>
      <c r="G166" s="61"/>
      <c r="H166" s="61"/>
      <c r="I166" s="61" t="s">
        <v>67</v>
      </c>
      <c r="J166" s="61"/>
      <c r="K166" s="61"/>
      <c r="L166" s="61">
        <v>2</v>
      </c>
      <c r="M166" s="61">
        <f t="shared" si="2"/>
        <v>800</v>
      </c>
      <c r="N166" s="61">
        <f t="shared" si="3"/>
        <v>800</v>
      </c>
      <c r="O166" s="61" t="b">
        <v>0</v>
      </c>
      <c r="P166" s="61" t="s">
        <v>22</v>
      </c>
      <c r="Q166" s="61" t="s">
        <v>23</v>
      </c>
      <c r="R166" s="61" t="e">
        <f>VLOOKUP(#REF!,整户取消!#REF!,1,FALSE)</f>
        <v>#REF!</v>
      </c>
    </row>
    <row r="167" s="34" customFormat="1" spans="1:18">
      <c r="A167" s="61">
        <v>9068</v>
      </c>
      <c r="B167" s="61" t="s">
        <v>375</v>
      </c>
      <c r="C167" s="61" t="s">
        <v>376</v>
      </c>
      <c r="D167" s="61" t="s">
        <v>377</v>
      </c>
      <c r="E167" s="61">
        <v>7</v>
      </c>
      <c r="F167" s="61">
        <v>2</v>
      </c>
      <c r="G167" s="61"/>
      <c r="H167" s="61"/>
      <c r="I167" s="61" t="s">
        <v>67</v>
      </c>
      <c r="J167" s="61"/>
      <c r="K167" s="61"/>
      <c r="L167" s="61">
        <v>2</v>
      </c>
      <c r="M167" s="61">
        <f t="shared" si="2"/>
        <v>800</v>
      </c>
      <c r="N167" s="61">
        <f t="shared" si="3"/>
        <v>800</v>
      </c>
      <c r="O167" s="61" t="b">
        <v>0</v>
      </c>
      <c r="P167" s="61" t="s">
        <v>22</v>
      </c>
      <c r="Q167" s="61" t="s">
        <v>23</v>
      </c>
      <c r="R167" s="61" t="e">
        <f>VLOOKUP(#REF!,整户取消!#REF!,1,FALSE)</f>
        <v>#REF!</v>
      </c>
    </row>
    <row r="168" s="34" customFormat="1" spans="1:18">
      <c r="A168" s="61">
        <v>9069</v>
      </c>
      <c r="B168" s="61" t="s">
        <v>270</v>
      </c>
      <c r="C168" s="61" t="s">
        <v>271</v>
      </c>
      <c r="D168" s="61" t="s">
        <v>378</v>
      </c>
      <c r="E168" s="61">
        <v>7</v>
      </c>
      <c r="F168" s="61">
        <v>1</v>
      </c>
      <c r="G168" s="61"/>
      <c r="H168" s="61"/>
      <c r="I168" s="61" t="s">
        <v>67</v>
      </c>
      <c r="J168" s="61"/>
      <c r="K168" s="61"/>
      <c r="L168" s="61">
        <v>1</v>
      </c>
      <c r="M168" s="61">
        <f t="shared" si="2"/>
        <v>400</v>
      </c>
      <c r="N168" s="61">
        <f t="shared" si="3"/>
        <v>400</v>
      </c>
      <c r="O168" s="61" t="b">
        <v>0</v>
      </c>
      <c r="P168" s="61" t="s">
        <v>22</v>
      </c>
      <c r="Q168" s="61" t="s">
        <v>23</v>
      </c>
      <c r="R168" s="61" t="e">
        <f>VLOOKUP(#REF!,整户取消!#REF!,1,FALSE)</f>
        <v>#REF!</v>
      </c>
    </row>
    <row r="169" s="34" customFormat="1" spans="1:18">
      <c r="A169" s="61">
        <v>9070</v>
      </c>
      <c r="B169" s="61" t="s">
        <v>71</v>
      </c>
      <c r="C169" s="61" t="s">
        <v>72</v>
      </c>
      <c r="D169" s="61" t="s">
        <v>379</v>
      </c>
      <c r="E169" s="61">
        <v>4</v>
      </c>
      <c r="F169" s="61">
        <v>2</v>
      </c>
      <c r="G169" s="61">
        <v>1</v>
      </c>
      <c r="H169" s="61"/>
      <c r="I169" s="61" t="s">
        <v>67</v>
      </c>
      <c r="J169" s="61"/>
      <c r="K169" s="61"/>
      <c r="L169" s="61">
        <v>2</v>
      </c>
      <c r="M169" s="61">
        <f t="shared" si="2"/>
        <v>800</v>
      </c>
      <c r="N169" s="61">
        <f t="shared" si="3"/>
        <v>800</v>
      </c>
      <c r="O169" s="61" t="b">
        <v>0</v>
      </c>
      <c r="P169" s="61" t="e">
        <v>#N/A</v>
      </c>
      <c r="Q169" s="61" t="s">
        <v>23</v>
      </c>
      <c r="R169" s="61" t="e">
        <f>VLOOKUP(#REF!,整户取消!#REF!,1,FALSE)</f>
        <v>#REF!</v>
      </c>
    </row>
    <row r="170" s="34" customFormat="1" spans="1:18">
      <c r="A170" s="61">
        <v>9071</v>
      </c>
      <c r="B170" s="61" t="s">
        <v>100</v>
      </c>
      <c r="C170" s="61" t="s">
        <v>101</v>
      </c>
      <c r="D170" s="61" t="s">
        <v>380</v>
      </c>
      <c r="E170" s="61">
        <v>4</v>
      </c>
      <c r="F170" s="61">
        <v>2</v>
      </c>
      <c r="G170" s="61">
        <v>1</v>
      </c>
      <c r="H170" s="61"/>
      <c r="I170" s="61" t="s">
        <v>67</v>
      </c>
      <c r="J170" s="61"/>
      <c r="K170" s="61"/>
      <c r="L170" s="61">
        <v>2</v>
      </c>
      <c r="M170" s="61">
        <f t="shared" si="2"/>
        <v>800</v>
      </c>
      <c r="N170" s="61">
        <f t="shared" si="3"/>
        <v>800</v>
      </c>
      <c r="O170" s="61" t="b">
        <v>0</v>
      </c>
      <c r="P170" s="61" t="s">
        <v>22</v>
      </c>
      <c r="Q170" s="61" t="s">
        <v>23</v>
      </c>
      <c r="R170" s="61" t="e">
        <f>VLOOKUP(#REF!,整户取消!#REF!,1,FALSE)</f>
        <v>#REF!</v>
      </c>
    </row>
    <row r="171" s="34" customFormat="1" spans="1:18">
      <c r="A171" s="61">
        <v>9072</v>
      </c>
      <c r="B171" s="61" t="s">
        <v>28</v>
      </c>
      <c r="C171" s="61" t="s">
        <v>29</v>
      </c>
      <c r="D171" s="61" t="s">
        <v>381</v>
      </c>
      <c r="E171" s="61">
        <v>3</v>
      </c>
      <c r="F171" s="61">
        <v>3</v>
      </c>
      <c r="G171" s="61"/>
      <c r="H171" s="61"/>
      <c r="I171" s="61" t="s">
        <v>21</v>
      </c>
      <c r="J171" s="61"/>
      <c r="K171" s="61"/>
      <c r="L171" s="61">
        <v>3</v>
      </c>
      <c r="M171" s="61">
        <f>565*L171</f>
        <v>1695</v>
      </c>
      <c r="N171" s="61">
        <f>565*F171</f>
        <v>1695</v>
      </c>
      <c r="O171" s="61" t="b">
        <v>1</v>
      </c>
      <c r="P171" s="61" t="s">
        <v>22</v>
      </c>
      <c r="Q171" s="61" t="s">
        <v>23</v>
      </c>
      <c r="R171" s="61" t="e">
        <f>VLOOKUP(#REF!,整户取消!#REF!,1,FALSE)</f>
        <v>#REF!</v>
      </c>
    </row>
    <row r="172" s="34" customFormat="1" spans="1:18">
      <c r="A172" s="61">
        <v>9073</v>
      </c>
      <c r="B172" s="61" t="s">
        <v>24</v>
      </c>
      <c r="C172" s="61" t="s">
        <v>25</v>
      </c>
      <c r="D172" s="61" t="s">
        <v>382</v>
      </c>
      <c r="E172" s="61">
        <v>5</v>
      </c>
      <c r="F172" s="61">
        <v>1</v>
      </c>
      <c r="G172" s="61"/>
      <c r="H172" s="61">
        <v>1</v>
      </c>
      <c r="I172" s="61" t="s">
        <v>67</v>
      </c>
      <c r="J172" s="61"/>
      <c r="K172" s="61"/>
      <c r="L172" s="61">
        <v>1</v>
      </c>
      <c r="M172" s="61">
        <f>400*L172</f>
        <v>400</v>
      </c>
      <c r="N172" s="61">
        <f>400*F172</f>
        <v>400</v>
      </c>
      <c r="O172" s="61" t="b">
        <v>0</v>
      </c>
      <c r="P172" s="61" t="e">
        <v>#N/A</v>
      </c>
      <c r="Q172" s="61" t="s">
        <v>23</v>
      </c>
      <c r="R172" s="61" t="e">
        <f>VLOOKUP(#REF!,整户取消!#REF!,1,FALSE)</f>
        <v>#REF!</v>
      </c>
    </row>
    <row r="173" s="34" customFormat="1" spans="1:18">
      <c r="A173" s="61">
        <v>9074</v>
      </c>
      <c r="B173" s="61" t="s">
        <v>338</v>
      </c>
      <c r="C173" s="61" t="s">
        <v>339</v>
      </c>
      <c r="D173" s="61" t="s">
        <v>383</v>
      </c>
      <c r="E173" s="61">
        <v>1</v>
      </c>
      <c r="F173" s="61">
        <v>1</v>
      </c>
      <c r="G173" s="61"/>
      <c r="H173" s="61"/>
      <c r="I173" s="61" t="s">
        <v>31</v>
      </c>
      <c r="J173" s="61">
        <v>1</v>
      </c>
      <c r="K173" s="61">
        <f>765*J173</f>
        <v>765</v>
      </c>
      <c r="L173" s="61"/>
      <c r="M173" s="61"/>
      <c r="N173" s="61">
        <f>765*F173</f>
        <v>765</v>
      </c>
      <c r="O173" s="61" t="b">
        <v>1</v>
      </c>
      <c r="P173" s="61" t="s">
        <v>22</v>
      </c>
      <c r="Q173" s="61" t="s">
        <v>23</v>
      </c>
      <c r="R173" s="61" t="e">
        <f>VLOOKUP(#REF!,整户取消!#REF!,1,FALSE)</f>
        <v>#REF!</v>
      </c>
    </row>
    <row r="174" s="34" customFormat="1" spans="1:18">
      <c r="A174" s="61">
        <v>9075</v>
      </c>
      <c r="B174" s="61" t="s">
        <v>247</v>
      </c>
      <c r="C174" s="61" t="s">
        <v>248</v>
      </c>
      <c r="D174" s="61" t="s">
        <v>384</v>
      </c>
      <c r="E174" s="61">
        <v>3</v>
      </c>
      <c r="F174" s="61">
        <v>2</v>
      </c>
      <c r="G174" s="61"/>
      <c r="H174" s="61">
        <v>1</v>
      </c>
      <c r="I174" s="61" t="s">
        <v>67</v>
      </c>
      <c r="J174" s="61"/>
      <c r="K174" s="61"/>
      <c r="L174" s="61">
        <v>2</v>
      </c>
      <c r="M174" s="61">
        <f>400*L174</f>
        <v>800</v>
      </c>
      <c r="N174" s="61">
        <f>400*F174</f>
        <v>800</v>
      </c>
      <c r="O174" s="61" t="b">
        <v>1</v>
      </c>
      <c r="P174" s="61" t="s">
        <v>27</v>
      </c>
      <c r="Q174" s="61" t="s">
        <v>23</v>
      </c>
      <c r="R174" s="61" t="e">
        <f>VLOOKUP(#REF!,整户取消!#REF!,1,FALSE)</f>
        <v>#REF!</v>
      </c>
    </row>
    <row r="175" s="34" customFormat="1" spans="1:18">
      <c r="A175" s="61">
        <v>9076</v>
      </c>
      <c r="B175" s="61" t="s">
        <v>270</v>
      </c>
      <c r="C175" s="61" t="s">
        <v>271</v>
      </c>
      <c r="D175" s="61" t="s">
        <v>385</v>
      </c>
      <c r="E175" s="61">
        <v>1</v>
      </c>
      <c r="F175" s="61">
        <v>1</v>
      </c>
      <c r="G175" s="61"/>
      <c r="H175" s="61"/>
      <c r="I175" s="61" t="s">
        <v>31</v>
      </c>
      <c r="J175" s="61">
        <v>1</v>
      </c>
      <c r="K175" s="61">
        <f>765*J175</f>
        <v>765</v>
      </c>
      <c r="L175" s="61"/>
      <c r="M175" s="61"/>
      <c r="N175" s="61">
        <f>765*F175</f>
        <v>765</v>
      </c>
      <c r="O175" s="61" t="b">
        <v>1</v>
      </c>
      <c r="P175" s="61" t="s">
        <v>22</v>
      </c>
      <c r="Q175" s="61" t="s">
        <v>23</v>
      </c>
      <c r="R175" s="61" t="e">
        <f>VLOOKUP(#REF!,整户取消!#REF!,1,FALSE)</f>
        <v>#REF!</v>
      </c>
    </row>
    <row r="176" s="34" customFormat="1" spans="1:18">
      <c r="A176" s="61">
        <v>9077</v>
      </c>
      <c r="B176" s="61" t="s">
        <v>386</v>
      </c>
      <c r="C176" s="61" t="s">
        <v>387</v>
      </c>
      <c r="D176" s="61" t="s">
        <v>388</v>
      </c>
      <c r="E176" s="61">
        <v>4</v>
      </c>
      <c r="F176" s="61">
        <v>3</v>
      </c>
      <c r="G176" s="61"/>
      <c r="H176" s="61">
        <v>1</v>
      </c>
      <c r="I176" s="61" t="s">
        <v>21</v>
      </c>
      <c r="J176" s="61"/>
      <c r="K176" s="61"/>
      <c r="L176" s="61">
        <v>3</v>
      </c>
      <c r="M176" s="61">
        <f>565*L176</f>
        <v>1695</v>
      </c>
      <c r="N176" s="61">
        <f>565*F176</f>
        <v>1695</v>
      </c>
      <c r="O176" s="61" t="b">
        <v>0</v>
      </c>
      <c r="P176" s="61" t="s">
        <v>27</v>
      </c>
      <c r="Q176" s="61" t="s">
        <v>23</v>
      </c>
      <c r="R176" s="61" t="e">
        <f>VLOOKUP(#REF!,整户取消!#REF!,1,FALSE)</f>
        <v>#REF!</v>
      </c>
    </row>
    <row r="177" s="34" customFormat="1" spans="1:18">
      <c r="A177" s="61">
        <v>9078</v>
      </c>
      <c r="B177" s="61" t="s">
        <v>389</v>
      </c>
      <c r="C177" s="61" t="s">
        <v>390</v>
      </c>
      <c r="D177" s="61" t="s">
        <v>391</v>
      </c>
      <c r="E177" s="61">
        <v>6</v>
      </c>
      <c r="F177" s="61">
        <v>5</v>
      </c>
      <c r="G177" s="61">
        <v>2</v>
      </c>
      <c r="H177" s="61"/>
      <c r="I177" s="61" t="s">
        <v>67</v>
      </c>
      <c r="J177" s="61"/>
      <c r="K177" s="61"/>
      <c r="L177" s="61">
        <v>5</v>
      </c>
      <c r="M177" s="61">
        <f>400*L177</f>
        <v>2000</v>
      </c>
      <c r="N177" s="61">
        <f>400*F177</f>
        <v>2000</v>
      </c>
      <c r="O177" s="61" t="b">
        <v>0</v>
      </c>
      <c r="P177" s="61" t="s">
        <v>22</v>
      </c>
      <c r="Q177" s="61" t="s">
        <v>23</v>
      </c>
      <c r="R177" s="61" t="e">
        <f>VLOOKUP(#REF!,整户取消!#REF!,1,FALSE)</f>
        <v>#REF!</v>
      </c>
    </row>
    <row r="178" s="34" customFormat="1" spans="1:18">
      <c r="A178" s="61">
        <v>9079</v>
      </c>
      <c r="B178" s="61" t="s">
        <v>43</v>
      </c>
      <c r="C178" s="61" t="s">
        <v>44</v>
      </c>
      <c r="D178" s="61" t="s">
        <v>392</v>
      </c>
      <c r="E178" s="61">
        <v>2</v>
      </c>
      <c r="F178" s="61">
        <v>2</v>
      </c>
      <c r="G178" s="61"/>
      <c r="H178" s="61"/>
      <c r="I178" s="61" t="s">
        <v>31</v>
      </c>
      <c r="J178" s="61">
        <v>2</v>
      </c>
      <c r="K178" s="61">
        <f>765*J178</f>
        <v>1530</v>
      </c>
      <c r="L178" s="61"/>
      <c r="M178" s="61"/>
      <c r="N178" s="61">
        <f>765*F178</f>
        <v>1530</v>
      </c>
      <c r="O178" s="61" t="b">
        <v>1</v>
      </c>
      <c r="P178" s="61" t="s">
        <v>22</v>
      </c>
      <c r="Q178" s="61" t="s">
        <v>23</v>
      </c>
      <c r="R178" s="61" t="e">
        <f>VLOOKUP(#REF!,整户取消!#REF!,1,FALSE)</f>
        <v>#REF!</v>
      </c>
    </row>
    <row r="179" s="34" customFormat="1" spans="1:18">
      <c r="A179" s="61">
        <v>9080</v>
      </c>
      <c r="B179" s="61"/>
      <c r="C179" s="61" t="s">
        <v>393</v>
      </c>
      <c r="D179" s="61" t="s">
        <v>394</v>
      </c>
      <c r="E179" s="61">
        <v>6</v>
      </c>
      <c r="F179" s="61">
        <v>1</v>
      </c>
      <c r="G179" s="61"/>
      <c r="H179" s="61"/>
      <c r="I179" s="61" t="s">
        <v>67</v>
      </c>
      <c r="J179" s="61"/>
      <c r="K179" s="61"/>
      <c r="L179" s="61">
        <v>1</v>
      </c>
      <c r="M179" s="61">
        <f>400*L179</f>
        <v>400</v>
      </c>
      <c r="N179" s="61">
        <f>400*F179</f>
        <v>400</v>
      </c>
      <c r="O179" s="61" t="b">
        <v>0</v>
      </c>
      <c r="P179" s="61" t="s">
        <v>22</v>
      </c>
      <c r="Q179" s="61" t="s">
        <v>23</v>
      </c>
      <c r="R179" s="61" t="e">
        <f>VLOOKUP(#REF!,整户取消!#REF!,1,FALSE)</f>
        <v>#REF!</v>
      </c>
    </row>
    <row r="180" s="34" customFormat="1" spans="1:18">
      <c r="A180" s="61">
        <v>9081</v>
      </c>
      <c r="B180" s="61"/>
      <c r="C180" s="61" t="s">
        <v>395</v>
      </c>
      <c r="D180" s="61" t="s">
        <v>396</v>
      </c>
      <c r="E180" s="61">
        <v>2</v>
      </c>
      <c r="F180" s="61">
        <v>1</v>
      </c>
      <c r="G180" s="61"/>
      <c r="H180" s="61"/>
      <c r="I180" s="61" t="s">
        <v>67</v>
      </c>
      <c r="J180" s="61"/>
      <c r="K180" s="61"/>
      <c r="L180" s="61">
        <v>1</v>
      </c>
      <c r="M180" s="61">
        <f>400*L180</f>
        <v>400</v>
      </c>
      <c r="N180" s="61">
        <f>400*F180</f>
        <v>400</v>
      </c>
      <c r="O180" s="61" t="b">
        <v>0</v>
      </c>
      <c r="P180" s="61" t="s">
        <v>22</v>
      </c>
      <c r="Q180" s="61" t="s">
        <v>23</v>
      </c>
      <c r="R180" s="61" t="e">
        <f>VLOOKUP(#REF!,整户取消!#REF!,1,FALSE)</f>
        <v>#REF!</v>
      </c>
    </row>
    <row r="181" s="34" customFormat="1" spans="1:18">
      <c r="A181" s="61">
        <v>9082</v>
      </c>
      <c r="B181" s="61"/>
      <c r="C181" s="61" t="s">
        <v>395</v>
      </c>
      <c r="D181" s="61" t="s">
        <v>397</v>
      </c>
      <c r="E181" s="61">
        <v>5</v>
      </c>
      <c r="F181" s="61">
        <v>1</v>
      </c>
      <c r="G181" s="61"/>
      <c r="H181" s="61"/>
      <c r="I181" s="61" t="s">
        <v>67</v>
      </c>
      <c r="J181" s="61"/>
      <c r="K181" s="61"/>
      <c r="L181" s="61">
        <v>1</v>
      </c>
      <c r="M181" s="61">
        <f>400*L181</f>
        <v>400</v>
      </c>
      <c r="N181" s="61">
        <f>400*F181</f>
        <v>400</v>
      </c>
      <c r="O181" s="61" t="b">
        <v>0</v>
      </c>
      <c r="P181" s="61" t="e">
        <v>#N/A</v>
      </c>
      <c r="Q181" s="61" t="s">
        <v>23</v>
      </c>
      <c r="R181" s="61" t="e">
        <f>VLOOKUP(#REF!,整户取消!#REF!,1,FALSE)</f>
        <v>#REF!</v>
      </c>
    </row>
    <row r="182" s="34" customFormat="1" spans="1:18">
      <c r="A182" s="61">
        <v>9083</v>
      </c>
      <c r="B182" s="61"/>
      <c r="C182" s="61" t="s">
        <v>398</v>
      </c>
      <c r="D182" s="61" t="s">
        <v>399</v>
      </c>
      <c r="E182" s="61">
        <v>5</v>
      </c>
      <c r="F182" s="61">
        <v>1</v>
      </c>
      <c r="G182" s="61"/>
      <c r="H182" s="61"/>
      <c r="I182" s="61" t="s">
        <v>21</v>
      </c>
      <c r="J182" s="61"/>
      <c r="K182" s="61"/>
      <c r="L182" s="61">
        <v>1</v>
      </c>
      <c r="M182" s="61">
        <f>565*L182</f>
        <v>565</v>
      </c>
      <c r="N182" s="61">
        <f>565*F182</f>
        <v>565</v>
      </c>
      <c r="O182" s="61" t="b">
        <v>0</v>
      </c>
      <c r="P182" s="61" t="s">
        <v>22</v>
      </c>
      <c r="Q182" s="61" t="s">
        <v>23</v>
      </c>
      <c r="R182" s="61" t="e">
        <f>VLOOKUP(#REF!,整户取消!#REF!,1,FALSE)</f>
        <v>#REF!</v>
      </c>
    </row>
    <row r="183" s="34" customFormat="1" spans="1:18">
      <c r="A183" s="61">
        <v>9084</v>
      </c>
      <c r="B183" s="61"/>
      <c r="C183" s="61" t="s">
        <v>400</v>
      </c>
      <c r="D183" s="61" t="s">
        <v>401</v>
      </c>
      <c r="E183" s="61">
        <v>3</v>
      </c>
      <c r="F183" s="61">
        <v>2</v>
      </c>
      <c r="G183" s="61"/>
      <c r="H183" s="61"/>
      <c r="I183" s="61" t="s">
        <v>21</v>
      </c>
      <c r="J183" s="61"/>
      <c r="K183" s="61"/>
      <c r="L183" s="61">
        <v>2</v>
      </c>
      <c r="M183" s="61">
        <f>565*L183</f>
        <v>1130</v>
      </c>
      <c r="N183" s="61">
        <f>565*F183</f>
        <v>1130</v>
      </c>
      <c r="O183" s="61" t="b">
        <v>1</v>
      </c>
      <c r="P183" s="61" t="s">
        <v>27</v>
      </c>
      <c r="Q183" s="61" t="s">
        <v>23</v>
      </c>
      <c r="R183" s="61" t="e">
        <f>VLOOKUP(#REF!,整户取消!#REF!,1,FALSE)</f>
        <v>#REF!</v>
      </c>
    </row>
    <row r="184" s="34" customFormat="1" spans="1:18">
      <c r="A184" s="61">
        <v>9085</v>
      </c>
      <c r="B184" s="61"/>
      <c r="C184" s="61" t="s">
        <v>402</v>
      </c>
      <c r="D184" s="61" t="s">
        <v>403</v>
      </c>
      <c r="E184" s="61">
        <v>1</v>
      </c>
      <c r="F184" s="61">
        <v>1</v>
      </c>
      <c r="G184" s="61"/>
      <c r="H184" s="61"/>
      <c r="I184" s="61" t="s">
        <v>21</v>
      </c>
      <c r="J184" s="61"/>
      <c r="K184" s="61"/>
      <c r="L184" s="61">
        <v>1</v>
      </c>
      <c r="M184" s="61">
        <f>565*L184</f>
        <v>565</v>
      </c>
      <c r="N184" s="61">
        <f>565*F184</f>
        <v>565</v>
      </c>
      <c r="O184" s="61" t="b">
        <v>1</v>
      </c>
      <c r="P184" s="61" t="s">
        <v>22</v>
      </c>
      <c r="Q184" s="61" t="s">
        <v>23</v>
      </c>
      <c r="R184" s="61" t="e">
        <f>VLOOKUP(#REF!,整户取消!#REF!,1,FALSE)</f>
        <v>#REF!</v>
      </c>
    </row>
    <row r="185" s="34" customFormat="1" spans="1:18">
      <c r="A185" s="61">
        <v>9086</v>
      </c>
      <c r="B185" s="61"/>
      <c r="C185" s="61" t="s">
        <v>402</v>
      </c>
      <c r="D185" s="61" t="s">
        <v>404</v>
      </c>
      <c r="E185" s="61">
        <v>3</v>
      </c>
      <c r="F185" s="61">
        <v>1</v>
      </c>
      <c r="G185" s="61"/>
      <c r="H185" s="61"/>
      <c r="I185" s="61" t="s">
        <v>67</v>
      </c>
      <c r="J185" s="61"/>
      <c r="K185" s="61"/>
      <c r="L185" s="61">
        <v>1</v>
      </c>
      <c r="M185" s="61">
        <f>400*L185</f>
        <v>400</v>
      </c>
      <c r="N185" s="61">
        <f>400*F185</f>
        <v>400</v>
      </c>
      <c r="O185" s="61" t="b">
        <v>0</v>
      </c>
      <c r="P185" s="61" t="e">
        <v>#N/A</v>
      </c>
      <c r="Q185" s="61" t="s">
        <v>23</v>
      </c>
      <c r="R185" s="61" t="e">
        <f>VLOOKUP(#REF!,整户取消!#REF!,1,FALSE)</f>
        <v>#REF!</v>
      </c>
    </row>
    <row r="186" s="34" customFormat="1" spans="1:18">
      <c r="A186" s="61">
        <v>9087</v>
      </c>
      <c r="B186" s="61"/>
      <c r="C186" s="61" t="s">
        <v>405</v>
      </c>
      <c r="D186" s="61" t="s">
        <v>406</v>
      </c>
      <c r="E186" s="61">
        <v>2</v>
      </c>
      <c r="F186" s="61">
        <v>2</v>
      </c>
      <c r="G186" s="61"/>
      <c r="H186" s="61"/>
      <c r="I186" s="61" t="s">
        <v>21</v>
      </c>
      <c r="J186" s="61"/>
      <c r="K186" s="61"/>
      <c r="L186" s="61">
        <v>2</v>
      </c>
      <c r="M186" s="61">
        <f>565*L186</f>
        <v>1130</v>
      </c>
      <c r="N186" s="61">
        <f>565*F186</f>
        <v>1130</v>
      </c>
      <c r="O186" s="61" t="b">
        <v>0</v>
      </c>
      <c r="P186" s="61" t="s">
        <v>22</v>
      </c>
      <c r="Q186" s="61" t="s">
        <v>23</v>
      </c>
      <c r="R186" s="61" t="e">
        <f>VLOOKUP(#REF!,整户取消!#REF!,1,FALSE)</f>
        <v>#REF!</v>
      </c>
    </row>
    <row r="187" s="34" customFormat="1" spans="1:18">
      <c r="A187" s="61">
        <v>9088</v>
      </c>
      <c r="B187" s="61"/>
      <c r="C187" s="61" t="s">
        <v>407</v>
      </c>
      <c r="D187" s="61" t="s">
        <v>408</v>
      </c>
      <c r="E187" s="61">
        <v>6</v>
      </c>
      <c r="F187" s="61">
        <v>3</v>
      </c>
      <c r="G187" s="61"/>
      <c r="H187" s="61"/>
      <c r="I187" s="61" t="s">
        <v>67</v>
      </c>
      <c r="J187" s="61"/>
      <c r="K187" s="61"/>
      <c r="L187" s="61">
        <v>3</v>
      </c>
      <c r="M187" s="61">
        <f>400*L187</f>
        <v>1200</v>
      </c>
      <c r="N187" s="61">
        <f>400*F187</f>
        <v>1200</v>
      </c>
      <c r="O187" s="61" t="b">
        <v>0</v>
      </c>
      <c r="P187" s="61" t="s">
        <v>179</v>
      </c>
      <c r="Q187" s="61" t="s">
        <v>23</v>
      </c>
      <c r="R187" s="61" t="e">
        <f>VLOOKUP(#REF!,整户取消!#REF!,1,FALSE)</f>
        <v>#REF!</v>
      </c>
    </row>
    <row r="188" s="34" customFormat="1" spans="1:18">
      <c r="A188" s="61">
        <v>9089</v>
      </c>
      <c r="B188" s="61"/>
      <c r="C188" s="61" t="s">
        <v>409</v>
      </c>
      <c r="D188" s="61" t="s">
        <v>410</v>
      </c>
      <c r="E188" s="61">
        <v>2</v>
      </c>
      <c r="F188" s="61">
        <v>1</v>
      </c>
      <c r="G188" s="61"/>
      <c r="H188" s="61"/>
      <c r="I188" s="61" t="s">
        <v>67</v>
      </c>
      <c r="J188" s="61"/>
      <c r="K188" s="61"/>
      <c r="L188" s="61">
        <v>1</v>
      </c>
      <c r="M188" s="61">
        <f>400*L188</f>
        <v>400</v>
      </c>
      <c r="N188" s="61">
        <f>400*F188</f>
        <v>400</v>
      </c>
      <c r="O188" s="61" t="b">
        <v>0</v>
      </c>
      <c r="P188" s="61" t="s">
        <v>22</v>
      </c>
      <c r="Q188" s="61" t="s">
        <v>23</v>
      </c>
      <c r="R188" s="61" t="e">
        <f>VLOOKUP(#REF!,整户取消!#REF!,1,FALSE)</f>
        <v>#REF!</v>
      </c>
    </row>
    <row r="189" s="34" customFormat="1" spans="1:18">
      <c r="A189" s="61">
        <v>9090</v>
      </c>
      <c r="B189" s="61"/>
      <c r="C189" s="61" t="s">
        <v>411</v>
      </c>
      <c r="D189" s="61" t="s">
        <v>412</v>
      </c>
      <c r="E189" s="61">
        <v>6</v>
      </c>
      <c r="F189" s="61">
        <v>1</v>
      </c>
      <c r="G189" s="61"/>
      <c r="H189" s="61"/>
      <c r="I189" s="61" t="s">
        <v>67</v>
      </c>
      <c r="J189" s="61"/>
      <c r="K189" s="61"/>
      <c r="L189" s="61">
        <v>1</v>
      </c>
      <c r="M189" s="61">
        <f>400*L189</f>
        <v>400</v>
      </c>
      <c r="N189" s="61">
        <f>400*F189</f>
        <v>400</v>
      </c>
      <c r="O189" s="61" t="b">
        <v>0</v>
      </c>
      <c r="P189" s="61" t="s">
        <v>22</v>
      </c>
      <c r="Q189" s="61" t="s">
        <v>23</v>
      </c>
      <c r="R189" s="61" t="e">
        <f>VLOOKUP(#REF!,整户取消!#REF!,1,FALSE)</f>
        <v>#REF!</v>
      </c>
    </row>
    <row r="190" s="34" customFormat="1" spans="1:18">
      <c r="A190" s="61">
        <v>9091</v>
      </c>
      <c r="B190" s="61"/>
      <c r="C190" s="61" t="s">
        <v>413</v>
      </c>
      <c r="D190" s="61" t="s">
        <v>83</v>
      </c>
      <c r="E190" s="61">
        <v>3</v>
      </c>
      <c r="F190" s="61">
        <v>3</v>
      </c>
      <c r="G190" s="61"/>
      <c r="H190" s="61"/>
      <c r="I190" s="61" t="s">
        <v>21</v>
      </c>
      <c r="J190" s="61"/>
      <c r="K190" s="61"/>
      <c r="L190" s="61">
        <v>3</v>
      </c>
      <c r="M190" s="61">
        <f>565*L190</f>
        <v>1695</v>
      </c>
      <c r="N190" s="61">
        <f>565*F190</f>
        <v>1695</v>
      </c>
      <c r="O190" s="61" t="b">
        <v>1</v>
      </c>
      <c r="P190" s="61" t="s">
        <v>27</v>
      </c>
      <c r="Q190" s="61" t="s">
        <v>23</v>
      </c>
      <c r="R190" s="61" t="e">
        <f>VLOOKUP(#REF!,整户取消!#REF!,1,FALSE)</f>
        <v>#REF!</v>
      </c>
    </row>
    <row r="191" s="34" customFormat="1" spans="1:18">
      <c r="A191" s="61">
        <v>9092</v>
      </c>
      <c r="B191" s="61"/>
      <c r="C191" s="61" t="s">
        <v>414</v>
      </c>
      <c r="D191" s="61" t="s">
        <v>415</v>
      </c>
      <c r="E191" s="61">
        <v>7</v>
      </c>
      <c r="F191" s="61">
        <v>4</v>
      </c>
      <c r="G191" s="61"/>
      <c r="H191" s="61"/>
      <c r="I191" s="61" t="s">
        <v>21</v>
      </c>
      <c r="J191" s="61"/>
      <c r="K191" s="61"/>
      <c r="L191" s="61">
        <v>4</v>
      </c>
      <c r="M191" s="61">
        <f>565*L191</f>
        <v>2260</v>
      </c>
      <c r="N191" s="61">
        <f>565*F191</f>
        <v>2260</v>
      </c>
      <c r="O191" s="61" t="b">
        <v>1</v>
      </c>
      <c r="P191" s="61" t="s">
        <v>27</v>
      </c>
      <c r="Q191" s="61" t="s">
        <v>23</v>
      </c>
      <c r="R191" s="61" t="e">
        <f>VLOOKUP(#REF!,整户取消!#REF!,1,FALSE)</f>
        <v>#REF!</v>
      </c>
    </row>
    <row r="192" s="34" customFormat="1" spans="1:18">
      <c r="A192" s="61">
        <v>9093</v>
      </c>
      <c r="B192" s="61"/>
      <c r="C192" s="61" t="s">
        <v>416</v>
      </c>
      <c r="D192" s="61" t="s">
        <v>417</v>
      </c>
      <c r="E192" s="61">
        <v>6</v>
      </c>
      <c r="F192" s="61">
        <v>1</v>
      </c>
      <c r="G192" s="61"/>
      <c r="H192" s="61"/>
      <c r="I192" s="61" t="s">
        <v>67</v>
      </c>
      <c r="J192" s="61"/>
      <c r="K192" s="61"/>
      <c r="L192" s="61">
        <v>1</v>
      </c>
      <c r="M192" s="61">
        <f>400*L192</f>
        <v>400</v>
      </c>
      <c r="N192" s="61">
        <f>400*F192</f>
        <v>400</v>
      </c>
      <c r="O192" s="61" t="b">
        <v>0</v>
      </c>
      <c r="P192" s="61" t="s">
        <v>22</v>
      </c>
      <c r="Q192" s="61" t="s">
        <v>23</v>
      </c>
      <c r="R192" s="61" t="e">
        <f>VLOOKUP(#REF!,整户取消!#REF!,1,FALSE)</f>
        <v>#REF!</v>
      </c>
    </row>
    <row r="193" s="34" customFormat="1" spans="1:18">
      <c r="A193" s="61">
        <v>9094</v>
      </c>
      <c r="B193" s="61"/>
      <c r="C193" s="61" t="s">
        <v>414</v>
      </c>
      <c r="D193" s="61" t="s">
        <v>418</v>
      </c>
      <c r="E193" s="61">
        <v>3</v>
      </c>
      <c r="F193" s="61">
        <v>2</v>
      </c>
      <c r="G193" s="61"/>
      <c r="H193" s="61"/>
      <c r="I193" s="61" t="s">
        <v>67</v>
      </c>
      <c r="J193" s="61"/>
      <c r="K193" s="61"/>
      <c r="L193" s="61">
        <v>2</v>
      </c>
      <c r="M193" s="61">
        <f>400*L193</f>
        <v>800</v>
      </c>
      <c r="N193" s="61">
        <f>400*F193</f>
        <v>800</v>
      </c>
      <c r="O193" s="61" t="b">
        <v>0</v>
      </c>
      <c r="P193" s="61" t="s">
        <v>179</v>
      </c>
      <c r="Q193" s="61" t="s">
        <v>23</v>
      </c>
      <c r="R193" s="61" t="e">
        <f>VLOOKUP(#REF!,整户取消!#REF!,1,FALSE)</f>
        <v>#REF!</v>
      </c>
    </row>
    <row r="194" s="34" customFormat="1" spans="1:18">
      <c r="A194" s="61">
        <v>9095</v>
      </c>
      <c r="B194" s="61"/>
      <c r="C194" s="61" t="s">
        <v>419</v>
      </c>
      <c r="D194" s="61" t="s">
        <v>420</v>
      </c>
      <c r="E194" s="61">
        <v>7</v>
      </c>
      <c r="F194" s="61">
        <v>2</v>
      </c>
      <c r="G194" s="61"/>
      <c r="H194" s="61"/>
      <c r="I194" s="61" t="s">
        <v>67</v>
      </c>
      <c r="J194" s="61"/>
      <c r="K194" s="61"/>
      <c r="L194" s="61">
        <v>2</v>
      </c>
      <c r="M194" s="61">
        <f>400*L194</f>
        <v>800</v>
      </c>
      <c r="N194" s="61">
        <f>400*F194</f>
        <v>800</v>
      </c>
      <c r="O194" s="61" t="b">
        <v>0</v>
      </c>
      <c r="P194" s="61" t="e">
        <v>#N/A</v>
      </c>
      <c r="Q194" s="61" t="s">
        <v>23</v>
      </c>
      <c r="R194" s="61" t="e">
        <f>VLOOKUP(#REF!,整户取消!#REF!,1,FALSE)</f>
        <v>#REF!</v>
      </c>
    </row>
    <row r="195" s="34" customFormat="1" spans="1:18">
      <c r="A195" s="61">
        <v>9096</v>
      </c>
      <c r="B195" s="61"/>
      <c r="C195" s="61" t="s">
        <v>421</v>
      </c>
      <c r="D195" s="61" t="s">
        <v>422</v>
      </c>
      <c r="E195" s="61">
        <v>2</v>
      </c>
      <c r="F195" s="61">
        <v>2</v>
      </c>
      <c r="G195" s="61"/>
      <c r="H195" s="61"/>
      <c r="I195" s="61" t="s">
        <v>21</v>
      </c>
      <c r="J195" s="61"/>
      <c r="K195" s="61"/>
      <c r="L195" s="61">
        <v>2</v>
      </c>
      <c r="M195" s="61">
        <f>565*L195</f>
        <v>1130</v>
      </c>
      <c r="N195" s="61">
        <f>565*F195</f>
        <v>1130</v>
      </c>
      <c r="O195" s="61" t="b">
        <v>1</v>
      </c>
      <c r="P195" s="61" t="s">
        <v>27</v>
      </c>
      <c r="Q195" s="61" t="s">
        <v>23</v>
      </c>
      <c r="R195" s="61" t="e">
        <f>VLOOKUP(#REF!,整户取消!#REF!,1,FALSE)</f>
        <v>#REF!</v>
      </c>
    </row>
    <row r="196" s="34" customFormat="1" spans="1:18">
      <c r="A196" s="61">
        <v>9097</v>
      </c>
      <c r="B196" s="61"/>
      <c r="C196" s="61" t="s">
        <v>423</v>
      </c>
      <c r="D196" s="61" t="s">
        <v>424</v>
      </c>
      <c r="E196" s="61">
        <v>5</v>
      </c>
      <c r="F196" s="61">
        <v>4</v>
      </c>
      <c r="G196" s="61"/>
      <c r="H196" s="61"/>
      <c r="I196" s="61" t="s">
        <v>21</v>
      </c>
      <c r="J196" s="61"/>
      <c r="K196" s="61"/>
      <c r="L196" s="61">
        <v>4</v>
      </c>
      <c r="M196" s="61">
        <f>565*L196</f>
        <v>2260</v>
      </c>
      <c r="N196" s="61">
        <f>565*F196</f>
        <v>2260</v>
      </c>
      <c r="O196" s="61" t="b">
        <v>0</v>
      </c>
      <c r="P196" s="61" t="s">
        <v>27</v>
      </c>
      <c r="Q196" s="61" t="s">
        <v>23</v>
      </c>
      <c r="R196" s="61" t="e">
        <f>VLOOKUP(#REF!,整户取消!#REF!,1,FALSE)</f>
        <v>#REF!</v>
      </c>
    </row>
    <row r="197" s="34" customFormat="1" spans="1:18">
      <c r="A197" s="61">
        <v>9098</v>
      </c>
      <c r="B197" s="61"/>
      <c r="C197" s="61" t="s">
        <v>425</v>
      </c>
      <c r="D197" s="61" t="s">
        <v>426</v>
      </c>
      <c r="E197" s="61">
        <v>5</v>
      </c>
      <c r="F197" s="61">
        <v>4</v>
      </c>
      <c r="G197" s="61"/>
      <c r="H197" s="61"/>
      <c r="I197" s="61" t="s">
        <v>21</v>
      </c>
      <c r="J197" s="61"/>
      <c r="K197" s="61"/>
      <c r="L197" s="61">
        <v>4</v>
      </c>
      <c r="M197" s="61">
        <f>565*L197</f>
        <v>2260</v>
      </c>
      <c r="N197" s="61">
        <f>565*F197</f>
        <v>2260</v>
      </c>
      <c r="O197" s="61" t="b">
        <v>0</v>
      </c>
      <c r="P197" s="61" t="s">
        <v>27</v>
      </c>
      <c r="Q197" s="61" t="s">
        <v>23</v>
      </c>
      <c r="R197" s="61" t="e">
        <f>VLOOKUP(#REF!,整户取消!#REF!,1,FALSE)</f>
        <v>#REF!</v>
      </c>
    </row>
    <row r="198" s="34" customFormat="1" spans="1:18">
      <c r="A198" s="61">
        <v>9099</v>
      </c>
      <c r="B198" s="61"/>
      <c r="C198" s="61" t="s">
        <v>427</v>
      </c>
      <c r="D198" s="61" t="s">
        <v>428</v>
      </c>
      <c r="E198" s="61">
        <v>5</v>
      </c>
      <c r="F198" s="61">
        <v>1</v>
      </c>
      <c r="G198" s="61"/>
      <c r="H198" s="61"/>
      <c r="I198" s="61" t="s">
        <v>21</v>
      </c>
      <c r="J198" s="61"/>
      <c r="K198" s="61"/>
      <c r="L198" s="61">
        <v>1</v>
      </c>
      <c r="M198" s="61">
        <f>565*L198</f>
        <v>565</v>
      </c>
      <c r="N198" s="61">
        <f>565*F198</f>
        <v>565</v>
      </c>
      <c r="O198" s="61" t="b">
        <v>0</v>
      </c>
      <c r="P198" s="61" t="s">
        <v>22</v>
      </c>
      <c r="Q198" s="61" t="s">
        <v>23</v>
      </c>
      <c r="R198" s="61" t="e">
        <f>VLOOKUP(#REF!,整户取消!#REF!,1,FALSE)</f>
        <v>#REF!</v>
      </c>
    </row>
    <row r="199" s="34" customFormat="1" spans="1:18">
      <c r="A199" s="61">
        <v>9100</v>
      </c>
      <c r="B199" s="61"/>
      <c r="C199" s="61" t="s">
        <v>429</v>
      </c>
      <c r="D199" s="61" t="s">
        <v>430</v>
      </c>
      <c r="E199" s="61">
        <v>2</v>
      </c>
      <c r="F199" s="61">
        <v>1</v>
      </c>
      <c r="G199" s="61"/>
      <c r="H199" s="61"/>
      <c r="I199" s="61" t="s">
        <v>67</v>
      </c>
      <c r="J199" s="61"/>
      <c r="K199" s="61"/>
      <c r="L199" s="61">
        <v>1</v>
      </c>
      <c r="M199" s="61">
        <f>400*L199</f>
        <v>400</v>
      </c>
      <c r="N199" s="61">
        <f>400*F199</f>
        <v>400</v>
      </c>
      <c r="O199" s="61" t="b">
        <v>0</v>
      </c>
      <c r="P199" s="61" t="s">
        <v>22</v>
      </c>
      <c r="Q199" s="61" t="s">
        <v>23</v>
      </c>
      <c r="R199" s="61" t="e">
        <f>VLOOKUP(#REF!,整户取消!#REF!,1,FALSE)</f>
        <v>#REF!</v>
      </c>
    </row>
    <row r="200" s="34" customFormat="1" spans="1:18">
      <c r="A200" s="61">
        <v>9101</v>
      </c>
      <c r="B200" s="61"/>
      <c r="C200" s="61" t="s">
        <v>431</v>
      </c>
      <c r="D200" s="61" t="s">
        <v>432</v>
      </c>
      <c r="E200" s="61">
        <v>4</v>
      </c>
      <c r="F200" s="61">
        <v>4</v>
      </c>
      <c r="G200" s="61"/>
      <c r="H200" s="61"/>
      <c r="I200" s="61" t="s">
        <v>21</v>
      </c>
      <c r="J200" s="61"/>
      <c r="K200" s="61"/>
      <c r="L200" s="61">
        <v>4</v>
      </c>
      <c r="M200" s="61">
        <f>565*L200</f>
        <v>2260</v>
      </c>
      <c r="N200" s="61">
        <f>565*F200</f>
        <v>2260</v>
      </c>
      <c r="O200" s="61" t="b">
        <v>1</v>
      </c>
      <c r="P200" s="61" t="s">
        <v>179</v>
      </c>
      <c r="Q200" s="61" t="s">
        <v>23</v>
      </c>
      <c r="R200" s="61" t="e">
        <f>VLOOKUP(#REF!,整户取消!#REF!,1,FALSE)</f>
        <v>#REF!</v>
      </c>
    </row>
    <row r="201" s="34" customFormat="1" spans="1:18">
      <c r="A201" s="61">
        <v>9102</v>
      </c>
      <c r="B201" s="61"/>
      <c r="C201" s="61" t="s">
        <v>433</v>
      </c>
      <c r="D201" s="61" t="s">
        <v>434</v>
      </c>
      <c r="E201" s="61">
        <v>3</v>
      </c>
      <c r="F201" s="61">
        <v>3</v>
      </c>
      <c r="G201" s="61"/>
      <c r="H201" s="61"/>
      <c r="I201" s="61" t="s">
        <v>21</v>
      </c>
      <c r="J201" s="61"/>
      <c r="K201" s="61"/>
      <c r="L201" s="61">
        <v>3</v>
      </c>
      <c r="M201" s="61">
        <f>565*L201</f>
        <v>1695</v>
      </c>
      <c r="N201" s="61">
        <f>565*F201</f>
        <v>1695</v>
      </c>
      <c r="O201" s="61" t="b">
        <v>0</v>
      </c>
      <c r="P201" s="61" t="s">
        <v>22</v>
      </c>
      <c r="Q201" s="61" t="s">
        <v>23</v>
      </c>
      <c r="R201" s="61" t="e">
        <f>VLOOKUP(#REF!,整户取消!#REF!,1,FALSE)</f>
        <v>#REF!</v>
      </c>
    </row>
    <row r="202" s="34" customFormat="1" spans="1:18">
      <c r="A202" s="61">
        <v>9103</v>
      </c>
      <c r="B202" s="61"/>
      <c r="C202" s="61" t="s">
        <v>435</v>
      </c>
      <c r="D202" s="61" t="s">
        <v>436</v>
      </c>
      <c r="E202" s="61">
        <v>5</v>
      </c>
      <c r="F202" s="61">
        <v>5</v>
      </c>
      <c r="G202" s="61"/>
      <c r="H202" s="61"/>
      <c r="I202" s="61" t="s">
        <v>21</v>
      </c>
      <c r="J202" s="61"/>
      <c r="K202" s="61"/>
      <c r="L202" s="61">
        <v>5</v>
      </c>
      <c r="M202" s="61">
        <f>565*L202</f>
        <v>2825</v>
      </c>
      <c r="N202" s="61">
        <f>565*F202</f>
        <v>2825</v>
      </c>
      <c r="O202" s="61" t="b">
        <v>1</v>
      </c>
      <c r="P202" s="61" t="s">
        <v>27</v>
      </c>
      <c r="Q202" s="61" t="s">
        <v>23</v>
      </c>
      <c r="R202" s="61" t="e">
        <f>VLOOKUP(#REF!,整户取消!#REF!,1,FALSE)</f>
        <v>#REF!</v>
      </c>
    </row>
    <row r="203" s="34" customFormat="1" spans="1:18">
      <c r="A203" s="61">
        <v>9104</v>
      </c>
      <c r="B203" s="61"/>
      <c r="C203" s="61" t="s">
        <v>437</v>
      </c>
      <c r="D203" s="61" t="s">
        <v>438</v>
      </c>
      <c r="E203" s="61">
        <v>5</v>
      </c>
      <c r="F203" s="61">
        <v>3</v>
      </c>
      <c r="G203" s="61"/>
      <c r="H203" s="61"/>
      <c r="I203" s="61" t="s">
        <v>21</v>
      </c>
      <c r="J203" s="61"/>
      <c r="K203" s="61"/>
      <c r="L203" s="61">
        <v>3</v>
      </c>
      <c r="M203" s="61">
        <f>565*L203</f>
        <v>1695</v>
      </c>
      <c r="N203" s="61">
        <f>565*F203</f>
        <v>1695</v>
      </c>
      <c r="O203" s="61" t="b">
        <v>0</v>
      </c>
      <c r="P203" s="61" t="s">
        <v>22</v>
      </c>
      <c r="Q203" s="61" t="s">
        <v>23</v>
      </c>
      <c r="R203" s="61" t="e">
        <f>VLOOKUP(#REF!,整户取消!#REF!,1,FALSE)</f>
        <v>#REF!</v>
      </c>
    </row>
    <row r="204" s="34" customFormat="1" spans="1:18">
      <c r="A204" s="61">
        <v>9105</v>
      </c>
      <c r="B204" s="61"/>
      <c r="C204" s="61" t="s">
        <v>409</v>
      </c>
      <c r="D204" s="61" t="s">
        <v>439</v>
      </c>
      <c r="E204" s="61">
        <v>3</v>
      </c>
      <c r="F204" s="61">
        <v>2</v>
      </c>
      <c r="G204" s="61"/>
      <c r="H204" s="61"/>
      <c r="I204" s="61" t="s">
        <v>67</v>
      </c>
      <c r="J204" s="61"/>
      <c r="K204" s="61"/>
      <c r="L204" s="61">
        <v>2</v>
      </c>
      <c r="M204" s="61">
        <f>400*L204</f>
        <v>800</v>
      </c>
      <c r="N204" s="61">
        <f>400*F204</f>
        <v>800</v>
      </c>
      <c r="O204" s="61" t="b">
        <v>0</v>
      </c>
      <c r="P204" s="61" t="s">
        <v>179</v>
      </c>
      <c r="Q204" s="61" t="s">
        <v>23</v>
      </c>
      <c r="R204" s="61" t="e">
        <f>VLOOKUP(#REF!,整户取消!#REF!,1,FALSE)</f>
        <v>#REF!</v>
      </c>
    </row>
    <row r="205" s="34" customFormat="1" spans="1:18">
      <c r="A205" s="61">
        <v>9106</v>
      </c>
      <c r="B205" s="61"/>
      <c r="C205" s="61" t="s">
        <v>440</v>
      </c>
      <c r="D205" s="61" t="s">
        <v>441</v>
      </c>
      <c r="E205" s="61">
        <v>4</v>
      </c>
      <c r="F205" s="61">
        <v>3</v>
      </c>
      <c r="G205" s="61"/>
      <c r="H205" s="61"/>
      <c r="I205" s="61" t="s">
        <v>67</v>
      </c>
      <c r="J205" s="61"/>
      <c r="K205" s="61"/>
      <c r="L205" s="61">
        <v>3</v>
      </c>
      <c r="M205" s="61">
        <f>400*L205</f>
        <v>1200</v>
      </c>
      <c r="N205" s="61">
        <f>400*F205</f>
        <v>1200</v>
      </c>
      <c r="O205" s="61" t="b">
        <v>0</v>
      </c>
      <c r="P205" s="61" t="s">
        <v>90</v>
      </c>
      <c r="Q205" s="61" t="s">
        <v>23</v>
      </c>
      <c r="R205" s="61" t="e">
        <f>VLOOKUP(#REF!,整户取消!#REF!,1,FALSE)</f>
        <v>#REF!</v>
      </c>
    </row>
    <row r="206" s="34" customFormat="1" spans="1:18">
      <c r="A206" s="61">
        <v>9107</v>
      </c>
      <c r="B206" s="61"/>
      <c r="C206" s="61" t="s">
        <v>442</v>
      </c>
      <c r="D206" s="61" t="s">
        <v>443</v>
      </c>
      <c r="E206" s="61">
        <v>2</v>
      </c>
      <c r="F206" s="61">
        <v>2</v>
      </c>
      <c r="G206" s="61"/>
      <c r="H206" s="61"/>
      <c r="I206" s="61" t="s">
        <v>31</v>
      </c>
      <c r="J206" s="61">
        <v>2</v>
      </c>
      <c r="K206" s="61">
        <f>765*J206</f>
        <v>1530</v>
      </c>
      <c r="L206" s="61"/>
      <c r="M206" s="61"/>
      <c r="N206" s="61">
        <f>765*F206</f>
        <v>1530</v>
      </c>
      <c r="O206" s="61" t="b">
        <v>1</v>
      </c>
      <c r="P206" s="61" t="s">
        <v>22</v>
      </c>
      <c r="Q206" s="61" t="s">
        <v>23</v>
      </c>
      <c r="R206" s="61" t="e">
        <f>VLOOKUP(#REF!,整户取消!#REF!,1,FALSE)</f>
        <v>#REF!</v>
      </c>
    </row>
    <row r="207" s="34" customFormat="1" spans="1:18">
      <c r="A207" s="61">
        <v>9108</v>
      </c>
      <c r="B207" s="61"/>
      <c r="C207" s="61" t="s">
        <v>444</v>
      </c>
      <c r="D207" s="61" t="s">
        <v>189</v>
      </c>
      <c r="E207" s="61">
        <v>4</v>
      </c>
      <c r="F207" s="61">
        <v>2</v>
      </c>
      <c r="G207" s="61"/>
      <c r="H207" s="61"/>
      <c r="I207" s="61" t="s">
        <v>67</v>
      </c>
      <c r="J207" s="61"/>
      <c r="K207" s="61"/>
      <c r="L207" s="61">
        <v>2</v>
      </c>
      <c r="M207" s="61">
        <f>400*L207</f>
        <v>800</v>
      </c>
      <c r="N207" s="61">
        <f>400*F207</f>
        <v>800</v>
      </c>
      <c r="O207" s="61" t="b">
        <v>0</v>
      </c>
      <c r="P207" s="61" t="s">
        <v>179</v>
      </c>
      <c r="Q207" s="61" t="s">
        <v>23</v>
      </c>
      <c r="R207" s="61" t="e">
        <f>VLOOKUP(#REF!,整户取消!#REF!,1,FALSE)</f>
        <v>#REF!</v>
      </c>
    </row>
    <row r="208" s="34" customFormat="1" spans="1:18">
      <c r="A208" s="61">
        <v>9109</v>
      </c>
      <c r="B208" s="61"/>
      <c r="C208" s="61" t="s">
        <v>445</v>
      </c>
      <c r="D208" s="61" t="s">
        <v>446</v>
      </c>
      <c r="E208" s="61">
        <v>8</v>
      </c>
      <c r="F208" s="61">
        <v>3</v>
      </c>
      <c r="G208" s="61"/>
      <c r="H208" s="61"/>
      <c r="I208" s="61" t="s">
        <v>21</v>
      </c>
      <c r="J208" s="61"/>
      <c r="K208" s="61"/>
      <c r="L208" s="61">
        <v>3</v>
      </c>
      <c r="M208" s="61">
        <f>565*L208</f>
        <v>1695</v>
      </c>
      <c r="N208" s="61">
        <f>565*F208</f>
        <v>1695</v>
      </c>
      <c r="O208" s="61" t="b">
        <v>0</v>
      </c>
      <c r="P208" s="61" t="s">
        <v>27</v>
      </c>
      <c r="Q208" s="61" t="s">
        <v>23</v>
      </c>
      <c r="R208" s="61" t="e">
        <f>VLOOKUP(#REF!,整户取消!#REF!,1,FALSE)</f>
        <v>#REF!</v>
      </c>
    </row>
    <row r="209" s="34" customFormat="1" spans="1:18">
      <c r="A209" s="61">
        <v>9110</v>
      </c>
      <c r="B209" s="61"/>
      <c r="C209" s="61" t="s">
        <v>445</v>
      </c>
      <c r="D209" s="61" t="s">
        <v>447</v>
      </c>
      <c r="E209" s="61">
        <v>5</v>
      </c>
      <c r="F209" s="61">
        <v>4</v>
      </c>
      <c r="G209" s="61"/>
      <c r="H209" s="61"/>
      <c r="I209" s="61" t="s">
        <v>21</v>
      </c>
      <c r="J209" s="61"/>
      <c r="K209" s="61"/>
      <c r="L209" s="61">
        <v>4</v>
      </c>
      <c r="M209" s="61">
        <f>565*L209</f>
        <v>2260</v>
      </c>
      <c r="N209" s="61">
        <f>565*F209</f>
        <v>2260</v>
      </c>
      <c r="O209" s="61" t="b">
        <v>0</v>
      </c>
      <c r="P209" s="61" t="s">
        <v>22</v>
      </c>
      <c r="Q209" s="61" t="s">
        <v>23</v>
      </c>
      <c r="R209" s="61" t="e">
        <f>VLOOKUP(#REF!,整户取消!#REF!,1,FALSE)</f>
        <v>#REF!</v>
      </c>
    </row>
    <row r="210" s="34" customFormat="1" spans="1:18">
      <c r="A210" s="61">
        <v>9111</v>
      </c>
      <c r="B210" s="61"/>
      <c r="C210" s="61" t="s">
        <v>448</v>
      </c>
      <c r="D210" s="61" t="s">
        <v>449</v>
      </c>
      <c r="E210" s="61">
        <v>5</v>
      </c>
      <c r="F210" s="61">
        <v>1</v>
      </c>
      <c r="G210" s="61"/>
      <c r="H210" s="61"/>
      <c r="I210" s="61" t="s">
        <v>67</v>
      </c>
      <c r="J210" s="61"/>
      <c r="K210" s="61"/>
      <c r="L210" s="61">
        <v>1</v>
      </c>
      <c r="M210" s="61">
        <f>400*L210</f>
        <v>400</v>
      </c>
      <c r="N210" s="61">
        <f>400*F210</f>
        <v>400</v>
      </c>
      <c r="O210" s="61" t="b">
        <v>0</v>
      </c>
      <c r="P210" s="61" t="e">
        <v>#N/A</v>
      </c>
      <c r="Q210" s="61" t="s">
        <v>23</v>
      </c>
      <c r="R210" s="61" t="e">
        <f>VLOOKUP(#REF!,整户取消!#REF!,1,FALSE)</f>
        <v>#REF!</v>
      </c>
    </row>
    <row r="211" s="34" customFormat="1" spans="1:18">
      <c r="A211" s="61">
        <v>9112</v>
      </c>
      <c r="B211" s="61"/>
      <c r="C211" s="61" t="s">
        <v>450</v>
      </c>
      <c r="D211" s="61" t="s">
        <v>451</v>
      </c>
      <c r="E211" s="61">
        <v>5</v>
      </c>
      <c r="F211" s="61">
        <v>1</v>
      </c>
      <c r="G211" s="61"/>
      <c r="H211" s="61"/>
      <c r="I211" s="61" t="s">
        <v>67</v>
      </c>
      <c r="J211" s="61"/>
      <c r="K211" s="61"/>
      <c r="L211" s="61">
        <v>1</v>
      </c>
      <c r="M211" s="61">
        <f>400*L211</f>
        <v>400</v>
      </c>
      <c r="N211" s="61">
        <f>400*F211</f>
        <v>400</v>
      </c>
      <c r="O211" s="61" t="b">
        <v>0</v>
      </c>
      <c r="P211" s="61" t="s">
        <v>179</v>
      </c>
      <c r="Q211" s="61" t="s">
        <v>23</v>
      </c>
      <c r="R211" s="61" t="e">
        <f>VLOOKUP(#REF!,整户取消!#REF!,1,FALSE)</f>
        <v>#REF!</v>
      </c>
    </row>
    <row r="212" s="34" customFormat="1" spans="1:18">
      <c r="A212" s="61">
        <v>9113</v>
      </c>
      <c r="B212" s="61"/>
      <c r="C212" s="61" t="s">
        <v>452</v>
      </c>
      <c r="D212" s="61" t="s">
        <v>453</v>
      </c>
      <c r="E212" s="61">
        <v>1</v>
      </c>
      <c r="F212" s="61">
        <v>1</v>
      </c>
      <c r="G212" s="61"/>
      <c r="H212" s="61"/>
      <c r="I212" s="61" t="s">
        <v>21</v>
      </c>
      <c r="J212" s="61"/>
      <c r="K212" s="61"/>
      <c r="L212" s="61">
        <v>1</v>
      </c>
      <c r="M212" s="61">
        <f>565*L212</f>
        <v>565</v>
      </c>
      <c r="N212" s="61">
        <f>565*F212</f>
        <v>565</v>
      </c>
      <c r="O212" s="61" t="b">
        <v>1</v>
      </c>
      <c r="P212" s="61" t="s">
        <v>179</v>
      </c>
      <c r="Q212" s="61" t="s">
        <v>23</v>
      </c>
      <c r="R212" s="61" t="e">
        <f>VLOOKUP(#REF!,整户取消!#REF!,1,FALSE)</f>
        <v>#REF!</v>
      </c>
    </row>
    <row r="213" s="34" customFormat="1" spans="1:18">
      <c r="A213" s="61">
        <v>9114</v>
      </c>
      <c r="B213" s="61"/>
      <c r="C213" s="61" t="s">
        <v>454</v>
      </c>
      <c r="D213" s="61" t="s">
        <v>455</v>
      </c>
      <c r="E213" s="61">
        <v>5</v>
      </c>
      <c r="F213" s="61">
        <v>4</v>
      </c>
      <c r="G213" s="61"/>
      <c r="H213" s="61"/>
      <c r="I213" s="61" t="s">
        <v>104</v>
      </c>
      <c r="J213" s="61"/>
      <c r="K213" s="61"/>
      <c r="L213" s="61">
        <v>4</v>
      </c>
      <c r="M213" s="61">
        <f>295*L213</f>
        <v>1180</v>
      </c>
      <c r="N213" s="61">
        <f>295*F213</f>
        <v>1180</v>
      </c>
      <c r="O213" s="61" t="b">
        <v>0</v>
      </c>
      <c r="P213" s="61" t="s">
        <v>179</v>
      </c>
      <c r="Q213" s="61" t="s">
        <v>23</v>
      </c>
      <c r="R213" s="61" t="e">
        <f>VLOOKUP(#REF!,整户取消!#REF!,1,FALSE)</f>
        <v>#REF!</v>
      </c>
    </row>
    <row r="214" s="34" customFormat="1" spans="1:18">
      <c r="A214" s="61">
        <v>9115</v>
      </c>
      <c r="B214" s="61"/>
      <c r="C214" s="61" t="s">
        <v>416</v>
      </c>
      <c r="D214" s="61" t="s">
        <v>456</v>
      </c>
      <c r="E214" s="61">
        <v>3</v>
      </c>
      <c r="F214" s="61">
        <v>3</v>
      </c>
      <c r="G214" s="61"/>
      <c r="H214" s="61"/>
      <c r="I214" s="61" t="s">
        <v>104</v>
      </c>
      <c r="J214" s="61"/>
      <c r="K214" s="61"/>
      <c r="L214" s="61">
        <v>3</v>
      </c>
      <c r="M214" s="61">
        <f>295*L214</f>
        <v>885</v>
      </c>
      <c r="N214" s="61">
        <f>295*F214</f>
        <v>885</v>
      </c>
      <c r="O214" s="61" t="b">
        <v>0</v>
      </c>
      <c r="P214" s="61" t="s">
        <v>27</v>
      </c>
      <c r="Q214" s="61" t="s">
        <v>23</v>
      </c>
      <c r="R214" s="61" t="e">
        <f>VLOOKUP(#REF!,整户取消!#REF!,1,FALSE)</f>
        <v>#REF!</v>
      </c>
    </row>
    <row r="215" s="34" customFormat="1" spans="1:18">
      <c r="A215" s="61">
        <v>9116</v>
      </c>
      <c r="B215" s="61"/>
      <c r="C215" s="61" t="s">
        <v>457</v>
      </c>
      <c r="D215" s="61" t="s">
        <v>458</v>
      </c>
      <c r="E215" s="61">
        <v>5</v>
      </c>
      <c r="F215" s="61">
        <v>2</v>
      </c>
      <c r="G215" s="61"/>
      <c r="H215" s="61"/>
      <c r="I215" s="61" t="s">
        <v>21</v>
      </c>
      <c r="J215" s="61"/>
      <c r="K215" s="61"/>
      <c r="L215" s="61">
        <v>2</v>
      </c>
      <c r="M215" s="61">
        <f>565*L215</f>
        <v>1130</v>
      </c>
      <c r="N215" s="61">
        <f>565*F215</f>
        <v>1130</v>
      </c>
      <c r="O215" s="61" t="b">
        <v>0</v>
      </c>
      <c r="P215" s="61" t="e">
        <v>#N/A</v>
      </c>
      <c r="Q215" s="61" t="s">
        <v>23</v>
      </c>
      <c r="R215" s="61" t="e">
        <f>VLOOKUP(#REF!,整户取消!#REF!,1,FALSE)</f>
        <v>#REF!</v>
      </c>
    </row>
    <row r="216" s="34" customFormat="1" spans="1:18">
      <c r="A216" s="61">
        <v>9117</v>
      </c>
      <c r="B216" s="61"/>
      <c r="C216" s="61" t="s">
        <v>345</v>
      </c>
      <c r="D216" s="61" t="s">
        <v>459</v>
      </c>
      <c r="E216" s="61">
        <v>4</v>
      </c>
      <c r="F216" s="61">
        <v>2</v>
      </c>
      <c r="G216" s="61"/>
      <c r="H216" s="61"/>
      <c r="I216" s="61" t="s">
        <v>21</v>
      </c>
      <c r="J216" s="61"/>
      <c r="K216" s="61"/>
      <c r="L216" s="61">
        <v>2</v>
      </c>
      <c r="M216" s="61">
        <f>565*L216</f>
        <v>1130</v>
      </c>
      <c r="N216" s="61">
        <f>565*F216</f>
        <v>1130</v>
      </c>
      <c r="O216" s="61" t="b">
        <v>1</v>
      </c>
      <c r="P216" s="61" t="s">
        <v>90</v>
      </c>
      <c r="Q216" s="61" t="s">
        <v>23</v>
      </c>
      <c r="R216" s="61" t="e">
        <f>VLOOKUP(#REF!,整户取消!#REF!,1,FALSE)</f>
        <v>#REF!</v>
      </c>
    </row>
    <row r="217" s="34" customFormat="1" spans="1:18">
      <c r="A217" s="61">
        <v>9118</v>
      </c>
      <c r="B217" s="61"/>
      <c r="C217" s="61" t="s">
        <v>460</v>
      </c>
      <c r="D217" s="61" t="s">
        <v>461</v>
      </c>
      <c r="E217" s="61">
        <v>8</v>
      </c>
      <c r="F217" s="61">
        <v>3</v>
      </c>
      <c r="G217" s="61"/>
      <c r="H217" s="61"/>
      <c r="I217" s="61" t="s">
        <v>21</v>
      </c>
      <c r="J217" s="61"/>
      <c r="K217" s="61"/>
      <c r="L217" s="61">
        <v>3</v>
      </c>
      <c r="M217" s="61">
        <f>565*L217</f>
        <v>1695</v>
      </c>
      <c r="N217" s="61">
        <f>565*F217</f>
        <v>1695</v>
      </c>
      <c r="O217" s="61" t="b">
        <v>0</v>
      </c>
      <c r="P217" s="61" t="s">
        <v>179</v>
      </c>
      <c r="Q217" s="61" t="s">
        <v>23</v>
      </c>
      <c r="R217" s="61" t="e">
        <f>VLOOKUP(#REF!,整户取消!#REF!,1,FALSE)</f>
        <v>#REF!</v>
      </c>
    </row>
    <row r="218" s="34" customFormat="1" spans="1:18">
      <c r="A218" s="61">
        <v>9119</v>
      </c>
      <c r="B218" s="61" t="s">
        <v>131</v>
      </c>
      <c r="C218" s="61" t="s">
        <v>132</v>
      </c>
      <c r="D218" s="61" t="s">
        <v>462</v>
      </c>
      <c r="E218" s="61">
        <v>5</v>
      </c>
      <c r="F218" s="61">
        <v>1</v>
      </c>
      <c r="G218" s="61"/>
      <c r="H218" s="61"/>
      <c r="I218" s="61" t="s">
        <v>21</v>
      </c>
      <c r="J218" s="61"/>
      <c r="K218" s="61"/>
      <c r="L218" s="61">
        <v>1</v>
      </c>
      <c r="M218" s="61">
        <f>565*L218</f>
        <v>565</v>
      </c>
      <c r="N218" s="61">
        <f>565*F218</f>
        <v>565</v>
      </c>
      <c r="O218" s="61" t="b">
        <v>0</v>
      </c>
      <c r="P218" s="61" t="s">
        <v>27</v>
      </c>
      <c r="Q218" s="61" t="s">
        <v>23</v>
      </c>
      <c r="R218" s="61" t="e">
        <f>VLOOKUP(#REF!,整户取消!#REF!,1,FALSE)</f>
        <v>#REF!</v>
      </c>
    </row>
    <row r="219" s="34" customFormat="1" spans="1:18">
      <c r="A219" s="61">
        <v>9120</v>
      </c>
      <c r="B219" s="61" t="s">
        <v>128</v>
      </c>
      <c r="C219" s="61" t="s">
        <v>129</v>
      </c>
      <c r="D219" s="61" t="s">
        <v>463</v>
      </c>
      <c r="E219" s="61">
        <v>5</v>
      </c>
      <c r="F219" s="61">
        <v>4</v>
      </c>
      <c r="G219" s="61"/>
      <c r="H219" s="61"/>
      <c r="I219" s="61" t="s">
        <v>21</v>
      </c>
      <c r="J219" s="61"/>
      <c r="K219" s="61"/>
      <c r="L219" s="61">
        <v>4</v>
      </c>
      <c r="M219" s="61">
        <f>565*L219</f>
        <v>2260</v>
      </c>
      <c r="N219" s="61">
        <f>565*F219</f>
        <v>2260</v>
      </c>
      <c r="O219" s="61" t="b">
        <v>0</v>
      </c>
      <c r="P219" s="61" t="e">
        <v>#N/A</v>
      </c>
      <c r="Q219" s="61" t="s">
        <v>23</v>
      </c>
      <c r="R219" s="61" t="e">
        <f>VLOOKUP(#REF!,整户取消!#REF!,1,FALSE)</f>
        <v>#REF!</v>
      </c>
    </row>
    <row r="220" s="34" customFormat="1" spans="1:18">
      <c r="A220" s="61">
        <v>9121</v>
      </c>
      <c r="B220" s="61" t="s">
        <v>464</v>
      </c>
      <c r="C220" s="61" t="s">
        <v>465</v>
      </c>
      <c r="D220" s="61" t="s">
        <v>466</v>
      </c>
      <c r="E220" s="61">
        <v>5</v>
      </c>
      <c r="F220" s="61">
        <v>2</v>
      </c>
      <c r="G220" s="61"/>
      <c r="H220" s="61"/>
      <c r="I220" s="61" t="s">
        <v>67</v>
      </c>
      <c r="J220" s="61"/>
      <c r="K220" s="61"/>
      <c r="L220" s="61">
        <v>2</v>
      </c>
      <c r="M220" s="61">
        <f>400*L220</f>
        <v>800</v>
      </c>
      <c r="N220" s="61">
        <f>400*F220</f>
        <v>800</v>
      </c>
      <c r="O220" s="61" t="b">
        <v>0</v>
      </c>
      <c r="P220" s="61" t="s">
        <v>22</v>
      </c>
      <c r="Q220" s="61" t="s">
        <v>23</v>
      </c>
      <c r="R220" s="61" t="e">
        <f>VLOOKUP(#REF!,整户取消!#REF!,1,FALSE)</f>
        <v>#REF!</v>
      </c>
    </row>
    <row r="221" s="34" customFormat="1" spans="1:18">
      <c r="A221" s="61">
        <v>9122</v>
      </c>
      <c r="B221" s="61" t="s">
        <v>467</v>
      </c>
      <c r="C221" s="61" t="s">
        <v>468</v>
      </c>
      <c r="D221" s="61" t="s">
        <v>469</v>
      </c>
      <c r="E221" s="61">
        <v>6</v>
      </c>
      <c r="F221" s="61">
        <v>3</v>
      </c>
      <c r="G221" s="61"/>
      <c r="H221" s="61"/>
      <c r="I221" s="61" t="s">
        <v>67</v>
      </c>
      <c r="J221" s="61"/>
      <c r="K221" s="61"/>
      <c r="L221" s="61">
        <v>3</v>
      </c>
      <c r="M221" s="61">
        <f>400*L221</f>
        <v>1200</v>
      </c>
      <c r="N221" s="61">
        <f>400*F221</f>
        <v>1200</v>
      </c>
      <c r="O221" s="61" t="b">
        <v>0</v>
      </c>
      <c r="P221" s="61" t="e">
        <v>#N/A</v>
      </c>
      <c r="Q221" s="61" t="s">
        <v>23</v>
      </c>
      <c r="R221" s="61" t="e">
        <f>VLOOKUP(#REF!,整户取消!#REF!,1,FALSE)</f>
        <v>#REF!</v>
      </c>
    </row>
    <row r="222" s="34" customFormat="1" spans="1:18">
      <c r="A222" s="61">
        <v>9123</v>
      </c>
      <c r="B222" s="61" t="s">
        <v>125</v>
      </c>
      <c r="C222" s="61" t="s">
        <v>126</v>
      </c>
      <c r="D222" s="61" t="s">
        <v>275</v>
      </c>
      <c r="E222" s="61">
        <v>2</v>
      </c>
      <c r="F222" s="61">
        <v>2</v>
      </c>
      <c r="G222" s="61"/>
      <c r="H222" s="61">
        <v>1</v>
      </c>
      <c r="I222" s="61" t="s">
        <v>31</v>
      </c>
      <c r="J222" s="61">
        <v>2</v>
      </c>
      <c r="K222" s="61">
        <f>765*J222</f>
        <v>1530</v>
      </c>
      <c r="L222" s="61"/>
      <c r="M222" s="61"/>
      <c r="N222" s="61">
        <f>765*F222</f>
        <v>1530</v>
      </c>
      <c r="O222" s="61" t="b">
        <v>1</v>
      </c>
      <c r="P222" s="61" t="s">
        <v>90</v>
      </c>
      <c r="Q222" s="61" t="s">
        <v>23</v>
      </c>
      <c r="R222" s="61" t="e">
        <f>VLOOKUP(#REF!,整户取消!#REF!,1,FALSE)</f>
        <v>#REF!</v>
      </c>
    </row>
    <row r="223" s="34" customFormat="1" spans="1:18">
      <c r="A223" s="61">
        <v>9124</v>
      </c>
      <c r="B223" s="61" t="s">
        <v>267</v>
      </c>
      <c r="C223" s="61" t="s">
        <v>268</v>
      </c>
      <c r="D223" s="61" t="s">
        <v>470</v>
      </c>
      <c r="E223" s="61">
        <v>4</v>
      </c>
      <c r="F223" s="61">
        <v>2</v>
      </c>
      <c r="G223" s="61"/>
      <c r="H223" s="61">
        <v>1</v>
      </c>
      <c r="I223" s="61" t="s">
        <v>67</v>
      </c>
      <c r="J223" s="61"/>
      <c r="K223" s="61"/>
      <c r="L223" s="61">
        <v>2</v>
      </c>
      <c r="M223" s="61">
        <f>400*L223</f>
        <v>800</v>
      </c>
      <c r="N223" s="61">
        <f>400*F223</f>
        <v>800</v>
      </c>
      <c r="O223" s="61" t="b">
        <v>0</v>
      </c>
      <c r="P223" s="61" t="e">
        <v>#N/A</v>
      </c>
      <c r="Q223" s="61" t="s">
        <v>23</v>
      </c>
      <c r="R223" s="61" t="e">
        <f>VLOOKUP(#REF!,整户取消!#REF!,1,FALSE)</f>
        <v>#REF!</v>
      </c>
    </row>
    <row r="224" s="34" customFormat="1" spans="1:18">
      <c r="A224" s="61">
        <v>9125</v>
      </c>
      <c r="B224" s="61" t="s">
        <v>105</v>
      </c>
      <c r="C224" s="61" t="s">
        <v>106</v>
      </c>
      <c r="D224" s="61" t="s">
        <v>471</v>
      </c>
      <c r="E224" s="61">
        <v>4</v>
      </c>
      <c r="F224" s="61">
        <v>3</v>
      </c>
      <c r="G224" s="61">
        <v>1</v>
      </c>
      <c r="H224" s="61">
        <v>1</v>
      </c>
      <c r="I224" s="61" t="s">
        <v>21</v>
      </c>
      <c r="J224" s="61"/>
      <c r="K224" s="61"/>
      <c r="L224" s="61">
        <v>3</v>
      </c>
      <c r="M224" s="61">
        <f>565*L224</f>
        <v>1695</v>
      </c>
      <c r="N224" s="61">
        <f>565*F224</f>
        <v>1695</v>
      </c>
      <c r="O224" s="61" t="b">
        <v>0</v>
      </c>
      <c r="P224" s="61" t="s">
        <v>90</v>
      </c>
      <c r="Q224" s="61" t="s">
        <v>23</v>
      </c>
      <c r="R224" s="61" t="e">
        <f>VLOOKUP(#REF!,整户取消!#REF!,1,FALSE)</f>
        <v>#REF!</v>
      </c>
    </row>
    <row r="225" s="34" customFormat="1" spans="1:18">
      <c r="A225" s="61">
        <v>9126</v>
      </c>
      <c r="B225" s="61"/>
      <c r="C225" s="61" t="s">
        <v>56</v>
      </c>
      <c r="D225" s="61" t="s">
        <v>472</v>
      </c>
      <c r="E225" s="61">
        <v>6</v>
      </c>
      <c r="F225" s="61">
        <v>4</v>
      </c>
      <c r="G225" s="61"/>
      <c r="H225" s="61">
        <v>2</v>
      </c>
      <c r="I225" s="61" t="s">
        <v>21</v>
      </c>
      <c r="J225" s="61"/>
      <c r="K225" s="61"/>
      <c r="L225" s="61">
        <v>4</v>
      </c>
      <c r="M225" s="61">
        <f>565*L225</f>
        <v>2260</v>
      </c>
      <c r="N225" s="61">
        <f>565*F225</f>
        <v>2260</v>
      </c>
      <c r="O225" s="61" t="b">
        <v>0</v>
      </c>
      <c r="P225" s="61" t="s">
        <v>22</v>
      </c>
      <c r="Q225" s="61" t="s">
        <v>23</v>
      </c>
      <c r="R225" s="61" t="e">
        <f>VLOOKUP(#REF!,整户取消!#REF!,1,FALSE)</f>
        <v>#REF!</v>
      </c>
    </row>
    <row r="226" s="34" customFormat="1" spans="1:18">
      <c r="A226" s="61">
        <v>9127</v>
      </c>
      <c r="B226" s="61"/>
      <c r="C226" s="61" t="s">
        <v>29</v>
      </c>
      <c r="D226" s="61" t="s">
        <v>473</v>
      </c>
      <c r="E226" s="61">
        <v>3</v>
      </c>
      <c r="F226" s="61">
        <v>1</v>
      </c>
      <c r="G226" s="61"/>
      <c r="H226" s="61"/>
      <c r="I226" s="61" t="s">
        <v>67</v>
      </c>
      <c r="J226" s="61"/>
      <c r="K226" s="61"/>
      <c r="L226" s="61">
        <v>1</v>
      </c>
      <c r="M226" s="61">
        <f>400*L226</f>
        <v>400</v>
      </c>
      <c r="N226" s="61">
        <f>400*F226</f>
        <v>400</v>
      </c>
      <c r="O226" s="61" t="b">
        <v>0</v>
      </c>
      <c r="P226" s="61" t="e">
        <v>#N/A</v>
      </c>
      <c r="Q226" s="61" t="s">
        <v>23</v>
      </c>
      <c r="R226" s="61" t="e">
        <f>VLOOKUP(#REF!,整户取消!#REF!,1,FALSE)</f>
        <v>#REF!</v>
      </c>
    </row>
    <row r="227" s="34" customFormat="1" spans="1:18">
      <c r="A227" s="61">
        <v>9128</v>
      </c>
      <c r="B227" s="61"/>
      <c r="C227" s="61" t="s">
        <v>120</v>
      </c>
      <c r="D227" s="61" t="s">
        <v>474</v>
      </c>
      <c r="E227" s="61">
        <v>6</v>
      </c>
      <c r="F227" s="61">
        <v>5</v>
      </c>
      <c r="G227" s="61"/>
      <c r="H227" s="61">
        <v>1</v>
      </c>
      <c r="I227" s="61" t="s">
        <v>67</v>
      </c>
      <c r="J227" s="61"/>
      <c r="K227" s="61"/>
      <c r="L227" s="61">
        <v>5</v>
      </c>
      <c r="M227" s="61">
        <f>400*L227</f>
        <v>2000</v>
      </c>
      <c r="N227" s="61">
        <f>400*F227</f>
        <v>2000</v>
      </c>
      <c r="O227" s="61" t="b">
        <v>0</v>
      </c>
      <c r="P227" s="61" t="e">
        <v>#N/A</v>
      </c>
      <c r="Q227" s="61" t="s">
        <v>23</v>
      </c>
      <c r="R227" s="61" t="e">
        <f>VLOOKUP(#REF!,整户取消!#REF!,1,FALSE)</f>
        <v>#REF!</v>
      </c>
    </row>
    <row r="228" s="34" customFormat="1" spans="1:18">
      <c r="A228" s="61">
        <v>9129</v>
      </c>
      <c r="B228" s="61"/>
      <c r="C228" s="61" t="s">
        <v>475</v>
      </c>
      <c r="D228" s="61" t="s">
        <v>476</v>
      </c>
      <c r="E228" s="61">
        <v>3</v>
      </c>
      <c r="F228" s="61">
        <v>3</v>
      </c>
      <c r="G228" s="61"/>
      <c r="H228" s="61"/>
      <c r="I228" s="61" t="s">
        <v>31</v>
      </c>
      <c r="J228" s="61">
        <v>3</v>
      </c>
      <c r="K228" s="61">
        <f>765*J228</f>
        <v>2295</v>
      </c>
      <c r="L228" s="61"/>
      <c r="M228" s="61"/>
      <c r="N228" s="61">
        <f>765*F228</f>
        <v>2295</v>
      </c>
      <c r="O228" s="61" t="b">
        <v>1</v>
      </c>
      <c r="P228" s="61" t="s">
        <v>179</v>
      </c>
      <c r="Q228" s="61" t="s">
        <v>23</v>
      </c>
      <c r="R228" s="61" t="e">
        <f>VLOOKUP(#REF!,整户取消!#REF!,1,FALSE)</f>
        <v>#REF!</v>
      </c>
    </row>
    <row r="229" s="34" customFormat="1" spans="1:18">
      <c r="A229" s="61">
        <v>9130</v>
      </c>
      <c r="B229" s="61"/>
      <c r="C229" s="61" t="s">
        <v>477</v>
      </c>
      <c r="D229" s="61" t="s">
        <v>478</v>
      </c>
      <c r="E229" s="61">
        <v>6</v>
      </c>
      <c r="F229" s="61">
        <v>3</v>
      </c>
      <c r="G229" s="61"/>
      <c r="H229" s="61">
        <v>1</v>
      </c>
      <c r="I229" s="61" t="s">
        <v>67</v>
      </c>
      <c r="J229" s="61"/>
      <c r="K229" s="61"/>
      <c r="L229" s="61">
        <v>3</v>
      </c>
      <c r="M229" s="61">
        <f>400*L229</f>
        <v>1200</v>
      </c>
      <c r="N229" s="61">
        <f>400*F229</f>
        <v>1200</v>
      </c>
      <c r="O229" s="61" t="b">
        <v>0</v>
      </c>
      <c r="P229" s="61" t="s">
        <v>90</v>
      </c>
      <c r="Q229" s="61" t="s">
        <v>23</v>
      </c>
      <c r="R229" s="61" t="e">
        <f>VLOOKUP(#REF!,整户取消!#REF!,1,FALSE)</f>
        <v>#REF!</v>
      </c>
    </row>
    <row r="230" s="34" customFormat="1" spans="1:18">
      <c r="A230" s="61">
        <v>9131</v>
      </c>
      <c r="B230" s="61"/>
      <c r="C230" s="61" t="s">
        <v>59</v>
      </c>
      <c r="D230" s="61" t="s">
        <v>479</v>
      </c>
      <c r="E230" s="61">
        <v>3</v>
      </c>
      <c r="F230" s="61">
        <v>3</v>
      </c>
      <c r="G230" s="61"/>
      <c r="H230" s="61">
        <v>1</v>
      </c>
      <c r="I230" s="61" t="s">
        <v>21</v>
      </c>
      <c r="J230" s="61"/>
      <c r="K230" s="61"/>
      <c r="L230" s="61">
        <v>3</v>
      </c>
      <c r="M230" s="61">
        <f>565*L230</f>
        <v>1695</v>
      </c>
      <c r="N230" s="61">
        <f>565*F230</f>
        <v>1695</v>
      </c>
      <c r="O230" s="61" t="b">
        <v>1</v>
      </c>
      <c r="P230" s="61" t="s">
        <v>179</v>
      </c>
      <c r="Q230" s="61" t="s">
        <v>23</v>
      </c>
      <c r="R230" s="61" t="e">
        <f>VLOOKUP(#REF!,整户取消!#REF!,1,FALSE)</f>
        <v>#REF!</v>
      </c>
    </row>
    <row r="231" s="34" customFormat="1" spans="1:18">
      <c r="A231" s="61">
        <v>9132</v>
      </c>
      <c r="B231" s="61"/>
      <c r="C231" s="61" t="s">
        <v>109</v>
      </c>
      <c r="D231" s="61" t="s">
        <v>480</v>
      </c>
      <c r="E231" s="61">
        <v>3</v>
      </c>
      <c r="F231" s="61">
        <v>2</v>
      </c>
      <c r="G231" s="61"/>
      <c r="H231" s="61">
        <v>1</v>
      </c>
      <c r="I231" s="61" t="s">
        <v>67</v>
      </c>
      <c r="J231" s="61"/>
      <c r="K231" s="61"/>
      <c r="L231" s="61">
        <v>2</v>
      </c>
      <c r="M231" s="61">
        <f>400*L231</f>
        <v>800</v>
      </c>
      <c r="N231" s="61">
        <f>400*F231</f>
        <v>800</v>
      </c>
      <c r="O231" s="61" t="b">
        <v>0</v>
      </c>
      <c r="P231" s="61" t="e">
        <v>#N/A</v>
      </c>
      <c r="Q231" s="61" t="s">
        <v>23</v>
      </c>
      <c r="R231" s="61" t="e">
        <f>VLOOKUP(#REF!,整户取消!#REF!,1,FALSE)</f>
        <v>#REF!</v>
      </c>
    </row>
    <row r="232" s="34" customFormat="1" spans="1:18">
      <c r="A232" s="61">
        <v>9133</v>
      </c>
      <c r="B232" s="61"/>
      <c r="C232" s="61" t="s">
        <v>368</v>
      </c>
      <c r="D232" s="61" t="s">
        <v>481</v>
      </c>
      <c r="E232" s="61">
        <v>7</v>
      </c>
      <c r="F232" s="61">
        <v>6</v>
      </c>
      <c r="G232" s="61"/>
      <c r="H232" s="61">
        <v>1</v>
      </c>
      <c r="I232" s="61" t="s">
        <v>21</v>
      </c>
      <c r="J232" s="61"/>
      <c r="K232" s="61"/>
      <c r="L232" s="61">
        <v>6</v>
      </c>
      <c r="M232" s="61">
        <f>565*L232</f>
        <v>3390</v>
      </c>
      <c r="N232" s="61">
        <f>565*F232</f>
        <v>3390</v>
      </c>
      <c r="O232" s="61" t="b">
        <v>0</v>
      </c>
      <c r="P232" s="61" t="s">
        <v>90</v>
      </c>
      <c r="Q232" s="61" t="s">
        <v>23</v>
      </c>
      <c r="R232" s="61" t="e">
        <f>VLOOKUP(#REF!,整户取消!#REF!,1,FALSE)</f>
        <v>#REF!</v>
      </c>
    </row>
    <row r="233" s="34" customFormat="1" spans="1:18">
      <c r="A233" s="61">
        <v>9134</v>
      </c>
      <c r="B233" s="61"/>
      <c r="C233" s="61" t="s">
        <v>387</v>
      </c>
      <c r="D233" s="61" t="s">
        <v>482</v>
      </c>
      <c r="E233" s="61">
        <v>3</v>
      </c>
      <c r="F233" s="61">
        <v>3</v>
      </c>
      <c r="G233" s="61"/>
      <c r="H233" s="61">
        <v>1</v>
      </c>
      <c r="I233" s="61" t="s">
        <v>31</v>
      </c>
      <c r="J233" s="61">
        <v>3</v>
      </c>
      <c r="K233" s="61">
        <f>765*J233</f>
        <v>2295</v>
      </c>
      <c r="L233" s="61"/>
      <c r="M233" s="61"/>
      <c r="N233" s="61">
        <f>765*F233</f>
        <v>2295</v>
      </c>
      <c r="O233" s="61" t="b">
        <v>1</v>
      </c>
      <c r="P233" s="61" t="s">
        <v>90</v>
      </c>
      <c r="Q233" s="61" t="s">
        <v>23</v>
      </c>
      <c r="R233" s="61" t="e">
        <f>VLOOKUP(#REF!,整户取消!#REF!,1,FALSE)</f>
        <v>#REF!</v>
      </c>
    </row>
    <row r="234" s="34" customFormat="1" spans="1:18">
      <c r="A234" s="61">
        <v>9135</v>
      </c>
      <c r="B234" s="61"/>
      <c r="C234" s="61" t="s">
        <v>65</v>
      </c>
      <c r="D234" s="61" t="s">
        <v>483</v>
      </c>
      <c r="E234" s="61">
        <v>8</v>
      </c>
      <c r="F234" s="61">
        <v>3</v>
      </c>
      <c r="G234" s="61"/>
      <c r="H234" s="61"/>
      <c r="I234" s="61" t="s">
        <v>104</v>
      </c>
      <c r="J234" s="61"/>
      <c r="K234" s="61"/>
      <c r="L234" s="61">
        <v>3</v>
      </c>
      <c r="M234" s="61">
        <f>295*L234</f>
        <v>885</v>
      </c>
      <c r="N234" s="61">
        <f>295*F234</f>
        <v>885</v>
      </c>
      <c r="O234" s="61" t="b">
        <v>0</v>
      </c>
      <c r="P234" s="61" t="e">
        <v>#N/A</v>
      </c>
      <c r="Q234" s="61" t="s">
        <v>23</v>
      </c>
      <c r="R234" s="61" t="e">
        <f>VLOOKUP(#REF!,整户取消!#REF!,1,FALSE)</f>
        <v>#REF!</v>
      </c>
    </row>
    <row r="235" s="34" customFormat="1" spans="1:18">
      <c r="A235" s="61">
        <v>9136</v>
      </c>
      <c r="B235" s="61"/>
      <c r="C235" s="61" t="s">
        <v>484</v>
      </c>
      <c r="D235" s="61" t="s">
        <v>485</v>
      </c>
      <c r="E235" s="61">
        <v>4</v>
      </c>
      <c r="F235" s="61">
        <v>3</v>
      </c>
      <c r="G235" s="61"/>
      <c r="H235" s="61"/>
      <c r="I235" s="61" t="s">
        <v>67</v>
      </c>
      <c r="J235" s="61"/>
      <c r="K235" s="61"/>
      <c r="L235" s="61">
        <v>3</v>
      </c>
      <c r="M235" s="61">
        <f>400*L235</f>
        <v>1200</v>
      </c>
      <c r="N235" s="61">
        <f>400*F235</f>
        <v>1200</v>
      </c>
      <c r="O235" s="61" t="b">
        <v>0</v>
      </c>
      <c r="P235" s="61" t="s">
        <v>179</v>
      </c>
      <c r="Q235" s="61" t="s">
        <v>23</v>
      </c>
      <c r="R235" s="61" t="e">
        <f>VLOOKUP(#REF!,整户取消!#REF!,1,FALSE)</f>
        <v>#REF!</v>
      </c>
    </row>
    <row r="236" s="34" customFormat="1" spans="1:18">
      <c r="A236" s="61">
        <v>9137</v>
      </c>
      <c r="B236" s="61"/>
      <c r="C236" s="61" t="s">
        <v>486</v>
      </c>
      <c r="D236" s="61" t="s">
        <v>487</v>
      </c>
      <c r="E236" s="61">
        <v>8</v>
      </c>
      <c r="F236" s="61">
        <v>1</v>
      </c>
      <c r="G236" s="61"/>
      <c r="H236" s="61"/>
      <c r="I236" s="61" t="s">
        <v>67</v>
      </c>
      <c r="J236" s="61"/>
      <c r="K236" s="61"/>
      <c r="L236" s="61">
        <v>1</v>
      </c>
      <c r="M236" s="61">
        <f>400*L236</f>
        <v>400</v>
      </c>
      <c r="N236" s="61">
        <f>400*F236</f>
        <v>400</v>
      </c>
      <c r="O236" s="61" t="b">
        <v>0</v>
      </c>
      <c r="P236" s="61" t="e">
        <v>#N/A</v>
      </c>
      <c r="Q236" s="61" t="s">
        <v>23</v>
      </c>
      <c r="R236" s="61" t="e">
        <f>VLOOKUP(#REF!,整户取消!#REF!,1,FALSE)</f>
        <v>#REF!</v>
      </c>
    </row>
    <row r="237" s="34" customFormat="1" spans="1:18">
      <c r="A237" s="61">
        <v>9138</v>
      </c>
      <c r="B237" s="61"/>
      <c r="C237" s="61" t="s">
        <v>123</v>
      </c>
      <c r="D237" s="61" t="s">
        <v>488</v>
      </c>
      <c r="E237" s="61">
        <v>4</v>
      </c>
      <c r="F237" s="61">
        <v>2</v>
      </c>
      <c r="G237" s="61"/>
      <c r="H237" s="61"/>
      <c r="I237" s="61" t="s">
        <v>67</v>
      </c>
      <c r="J237" s="61"/>
      <c r="K237" s="61"/>
      <c r="L237" s="61">
        <v>2</v>
      </c>
      <c r="M237" s="61">
        <f>400*L237</f>
        <v>800</v>
      </c>
      <c r="N237" s="61">
        <f>400*F237</f>
        <v>800</v>
      </c>
      <c r="O237" s="61" t="b">
        <v>0</v>
      </c>
      <c r="P237" s="61" t="e">
        <v>#N/A</v>
      </c>
      <c r="Q237" s="61" t="s">
        <v>23</v>
      </c>
      <c r="R237" s="61" t="e">
        <f>VLOOKUP(#REF!,整户取消!#REF!,1,FALSE)</f>
        <v>#REF!</v>
      </c>
    </row>
    <row r="238" s="34" customFormat="1" spans="1:18">
      <c r="A238" s="61">
        <v>9139</v>
      </c>
      <c r="B238" s="61"/>
      <c r="C238" s="61" t="s">
        <v>62</v>
      </c>
      <c r="D238" s="61" t="s">
        <v>489</v>
      </c>
      <c r="E238" s="61">
        <v>2</v>
      </c>
      <c r="F238" s="61">
        <v>1</v>
      </c>
      <c r="G238" s="61"/>
      <c r="H238" s="61"/>
      <c r="I238" s="61" t="s">
        <v>67</v>
      </c>
      <c r="J238" s="61"/>
      <c r="K238" s="61"/>
      <c r="L238" s="61">
        <v>1</v>
      </c>
      <c r="M238" s="61">
        <f>400*L238</f>
        <v>400</v>
      </c>
      <c r="N238" s="61">
        <f>400*F238</f>
        <v>400</v>
      </c>
      <c r="O238" s="61" t="b">
        <v>0</v>
      </c>
      <c r="P238" s="61" t="s">
        <v>22</v>
      </c>
      <c r="Q238" s="61" t="s">
        <v>23</v>
      </c>
      <c r="R238" s="61" t="e">
        <f>VLOOKUP(#REF!,整户取消!#REF!,1,FALSE)</f>
        <v>#REF!</v>
      </c>
    </row>
    <row r="239" s="34" customFormat="1" spans="1:18">
      <c r="A239" s="61">
        <v>9140</v>
      </c>
      <c r="B239" s="61"/>
      <c r="C239" s="61" t="s">
        <v>490</v>
      </c>
      <c r="D239" s="61" t="s">
        <v>491</v>
      </c>
      <c r="E239" s="61">
        <v>5</v>
      </c>
      <c r="F239" s="61">
        <v>1</v>
      </c>
      <c r="G239" s="61"/>
      <c r="H239" s="61">
        <v>1</v>
      </c>
      <c r="I239" s="61" t="s">
        <v>104</v>
      </c>
      <c r="J239" s="61"/>
      <c r="K239" s="61"/>
      <c r="L239" s="61">
        <v>1</v>
      </c>
      <c r="M239" s="61">
        <f>295*L239</f>
        <v>295</v>
      </c>
      <c r="N239" s="61">
        <f>295*F239</f>
        <v>295</v>
      </c>
      <c r="O239" s="61" t="b">
        <v>0</v>
      </c>
      <c r="P239" s="61" t="e">
        <v>#N/A</v>
      </c>
      <c r="Q239" s="61" t="s">
        <v>23</v>
      </c>
      <c r="R239" s="61" t="e">
        <f>VLOOKUP(#REF!,整户取消!#REF!,1,FALSE)</f>
        <v>#REF!</v>
      </c>
    </row>
    <row r="240" s="34" customFormat="1" spans="1:18">
      <c r="A240" s="61">
        <v>9141</v>
      </c>
      <c r="B240" s="61"/>
      <c r="C240" s="61" t="s">
        <v>196</v>
      </c>
      <c r="D240" s="61" t="s">
        <v>492</v>
      </c>
      <c r="E240" s="61">
        <v>4</v>
      </c>
      <c r="F240" s="61">
        <v>4</v>
      </c>
      <c r="G240" s="61">
        <v>1</v>
      </c>
      <c r="H240" s="61"/>
      <c r="I240" s="61" t="s">
        <v>31</v>
      </c>
      <c r="J240" s="61">
        <v>4</v>
      </c>
      <c r="K240" s="61">
        <f>765*J240</f>
        <v>3060</v>
      </c>
      <c r="L240" s="61"/>
      <c r="M240" s="61"/>
      <c r="N240" s="61">
        <f>765*F240</f>
        <v>3060</v>
      </c>
      <c r="O240" s="61" t="b">
        <v>1</v>
      </c>
      <c r="P240" s="61" t="s">
        <v>27</v>
      </c>
      <c r="Q240" s="61" t="s">
        <v>23</v>
      </c>
      <c r="R240" s="61" t="e">
        <f>VLOOKUP(#REF!,整户取消!#REF!,1,FALSE)</f>
        <v>#REF!</v>
      </c>
    </row>
    <row r="241" s="34" customFormat="1" spans="1:18">
      <c r="A241" s="61">
        <v>9142</v>
      </c>
      <c r="B241" s="61"/>
      <c r="C241" s="61" t="s">
        <v>310</v>
      </c>
      <c r="D241" s="61" t="s">
        <v>493</v>
      </c>
      <c r="E241" s="61">
        <v>4</v>
      </c>
      <c r="F241" s="61">
        <v>2</v>
      </c>
      <c r="G241" s="61"/>
      <c r="H241" s="61"/>
      <c r="I241" s="61" t="s">
        <v>67</v>
      </c>
      <c r="J241" s="61"/>
      <c r="K241" s="61"/>
      <c r="L241" s="61">
        <v>2</v>
      </c>
      <c r="M241" s="61">
        <f>400*L241</f>
        <v>800</v>
      </c>
      <c r="N241" s="61">
        <f>400*F241</f>
        <v>800</v>
      </c>
      <c r="O241" s="61" t="b">
        <v>0</v>
      </c>
      <c r="P241" s="61" t="s">
        <v>22</v>
      </c>
      <c r="Q241" s="61" t="s">
        <v>23</v>
      </c>
      <c r="R241" s="61" t="e">
        <f>VLOOKUP(#REF!,整户取消!#REF!,1,FALSE)</f>
        <v>#REF!</v>
      </c>
    </row>
    <row r="242" s="34" customFormat="1" spans="1:18">
      <c r="A242" s="61">
        <v>9143</v>
      </c>
      <c r="B242" s="61"/>
      <c r="C242" s="61" t="s">
        <v>306</v>
      </c>
      <c r="D242" s="61" t="s">
        <v>494</v>
      </c>
      <c r="E242" s="61">
        <v>4</v>
      </c>
      <c r="F242" s="61">
        <v>3</v>
      </c>
      <c r="G242" s="61">
        <v>1</v>
      </c>
      <c r="H242" s="61"/>
      <c r="I242" s="61" t="s">
        <v>67</v>
      </c>
      <c r="J242" s="61"/>
      <c r="K242" s="61"/>
      <c r="L242" s="61">
        <v>3</v>
      </c>
      <c r="M242" s="61">
        <f>400*L242</f>
        <v>1200</v>
      </c>
      <c r="N242" s="61">
        <f>400*F242</f>
        <v>1200</v>
      </c>
      <c r="O242" s="61" t="b">
        <v>0</v>
      </c>
      <c r="P242" s="61" t="s">
        <v>22</v>
      </c>
      <c r="Q242" s="61" t="s">
        <v>23</v>
      </c>
      <c r="R242" s="61" t="e">
        <f>VLOOKUP(#REF!,整户取消!#REF!,1,FALSE)</f>
        <v>#REF!</v>
      </c>
    </row>
    <row r="243" s="34" customFormat="1" spans="1:18">
      <c r="A243" s="61">
        <v>9144</v>
      </c>
      <c r="B243" s="61"/>
      <c r="C243" s="61" t="s">
        <v>339</v>
      </c>
      <c r="D243" s="61" t="s">
        <v>495</v>
      </c>
      <c r="E243" s="61">
        <v>2</v>
      </c>
      <c r="F243" s="61">
        <v>1</v>
      </c>
      <c r="G243" s="61"/>
      <c r="H243" s="61"/>
      <c r="I243" s="61" t="s">
        <v>67</v>
      </c>
      <c r="J243" s="56"/>
      <c r="K243" s="56"/>
      <c r="L243" s="61">
        <v>1</v>
      </c>
      <c r="M243" s="61">
        <f>400*L243</f>
        <v>400</v>
      </c>
      <c r="N243" s="61">
        <f>400*F243</f>
        <v>400</v>
      </c>
      <c r="O243" s="61" t="b">
        <v>1</v>
      </c>
      <c r="P243" s="61" t="s">
        <v>27</v>
      </c>
      <c r="Q243" s="61" t="s">
        <v>23</v>
      </c>
      <c r="R243" s="61" t="e">
        <f>VLOOKUP(#REF!,整户取消!#REF!,1,FALSE)</f>
        <v>#REF!</v>
      </c>
    </row>
    <row r="244" s="34" customFormat="1" spans="1:18">
      <c r="A244" s="61">
        <v>9145</v>
      </c>
      <c r="B244" s="61"/>
      <c r="C244" s="61" t="s">
        <v>88</v>
      </c>
      <c r="D244" s="61" t="s">
        <v>496</v>
      </c>
      <c r="E244" s="61">
        <v>4</v>
      </c>
      <c r="F244" s="61">
        <v>4</v>
      </c>
      <c r="G244" s="61"/>
      <c r="H244" s="61"/>
      <c r="I244" s="61" t="s">
        <v>21</v>
      </c>
      <c r="J244" s="61"/>
      <c r="K244" s="61"/>
      <c r="L244" s="61">
        <v>4</v>
      </c>
      <c r="M244" s="61">
        <f>565*L244</f>
        <v>2260</v>
      </c>
      <c r="N244" s="61">
        <f>565*F244</f>
        <v>2260</v>
      </c>
      <c r="O244" s="61" t="b">
        <v>1</v>
      </c>
      <c r="P244" s="61" t="s">
        <v>27</v>
      </c>
      <c r="Q244" s="61" t="s">
        <v>23</v>
      </c>
      <c r="R244" s="61" t="e">
        <f>VLOOKUP(#REF!,整户取消!#REF!,1,FALSE)</f>
        <v>#REF!</v>
      </c>
    </row>
    <row r="245" s="34" customFormat="1" spans="1:18">
      <c r="A245" s="61">
        <v>9146</v>
      </c>
      <c r="B245" s="61"/>
      <c r="C245" s="61" t="s">
        <v>497</v>
      </c>
      <c r="D245" s="61" t="s">
        <v>498</v>
      </c>
      <c r="E245" s="61">
        <v>5</v>
      </c>
      <c r="F245" s="61">
        <v>3</v>
      </c>
      <c r="G245" s="61"/>
      <c r="H245" s="61"/>
      <c r="I245" s="61" t="s">
        <v>21</v>
      </c>
      <c r="J245" s="61"/>
      <c r="K245" s="61"/>
      <c r="L245" s="61">
        <v>3</v>
      </c>
      <c r="M245" s="61">
        <f>565*L245</f>
        <v>1695</v>
      </c>
      <c r="N245" s="61">
        <f>565*F245</f>
        <v>1695</v>
      </c>
      <c r="O245" s="61" t="b">
        <v>0</v>
      </c>
      <c r="P245" s="61" t="e">
        <v>#N/A</v>
      </c>
      <c r="Q245" s="61" t="s">
        <v>23</v>
      </c>
      <c r="R245" s="61" t="e">
        <f>VLOOKUP(#REF!,整户取消!#REF!,1,FALSE)</f>
        <v>#REF!</v>
      </c>
    </row>
    <row r="246" s="34" customFormat="1" spans="1:18">
      <c r="A246" s="61">
        <v>9147</v>
      </c>
      <c r="B246" s="61"/>
      <c r="C246" s="61" t="s">
        <v>188</v>
      </c>
      <c r="D246" s="61" t="s">
        <v>499</v>
      </c>
      <c r="E246" s="61">
        <v>3</v>
      </c>
      <c r="F246" s="61">
        <v>2</v>
      </c>
      <c r="G246" s="61"/>
      <c r="H246" s="61"/>
      <c r="I246" s="61" t="s">
        <v>67</v>
      </c>
      <c r="J246" s="61"/>
      <c r="K246" s="61"/>
      <c r="L246" s="61">
        <v>2</v>
      </c>
      <c r="M246" s="61">
        <f>400*L246</f>
        <v>800</v>
      </c>
      <c r="N246" s="61">
        <f>400*F246</f>
        <v>800</v>
      </c>
      <c r="O246" s="61" t="b">
        <v>0</v>
      </c>
      <c r="P246" s="61" t="s">
        <v>27</v>
      </c>
      <c r="Q246" s="61" t="s">
        <v>23</v>
      </c>
      <c r="R246" s="61" t="e">
        <f>VLOOKUP(#REF!,整户取消!#REF!,1,FALSE)</f>
        <v>#REF!</v>
      </c>
    </row>
    <row r="247" s="34" customFormat="1" spans="1:18">
      <c r="A247" s="61">
        <v>9148</v>
      </c>
      <c r="B247" s="61"/>
      <c r="C247" s="61" t="s">
        <v>319</v>
      </c>
      <c r="D247" s="61" t="s">
        <v>500</v>
      </c>
      <c r="E247" s="61">
        <v>3</v>
      </c>
      <c r="F247" s="61">
        <v>2</v>
      </c>
      <c r="G247" s="61"/>
      <c r="H247" s="61">
        <v>1</v>
      </c>
      <c r="I247" s="61" t="s">
        <v>67</v>
      </c>
      <c r="J247" s="61"/>
      <c r="K247" s="61"/>
      <c r="L247" s="61">
        <v>2</v>
      </c>
      <c r="M247" s="61">
        <f>400*L247</f>
        <v>800</v>
      </c>
      <c r="N247" s="61">
        <f>400*F247</f>
        <v>800</v>
      </c>
      <c r="O247" s="61" t="b">
        <v>0</v>
      </c>
      <c r="P247" s="61" t="s">
        <v>27</v>
      </c>
      <c r="Q247" s="61" t="s">
        <v>23</v>
      </c>
      <c r="R247" s="61" t="e">
        <f>VLOOKUP(#REF!,整户取消!#REF!,1,FALSE)</f>
        <v>#REF!</v>
      </c>
    </row>
    <row r="248" s="34" customFormat="1" spans="1:18">
      <c r="A248" s="61">
        <v>9149</v>
      </c>
      <c r="B248" s="61"/>
      <c r="C248" s="61" t="s">
        <v>339</v>
      </c>
      <c r="D248" s="61" t="s">
        <v>501</v>
      </c>
      <c r="E248" s="61">
        <v>3</v>
      </c>
      <c r="F248" s="61">
        <v>2</v>
      </c>
      <c r="G248" s="61"/>
      <c r="H248" s="61"/>
      <c r="I248" s="61" t="s">
        <v>21</v>
      </c>
      <c r="J248" s="61"/>
      <c r="K248" s="61"/>
      <c r="L248" s="61">
        <v>2</v>
      </c>
      <c r="M248" s="61">
        <f>565*L248</f>
        <v>1130</v>
      </c>
      <c r="N248" s="61">
        <f>565*F248</f>
        <v>1130</v>
      </c>
      <c r="O248" s="61" t="b">
        <v>0</v>
      </c>
      <c r="P248" s="61" t="s">
        <v>22</v>
      </c>
      <c r="Q248" s="61" t="s">
        <v>23</v>
      </c>
      <c r="R248" s="61" t="e">
        <f>VLOOKUP(#REF!,整户取消!#REF!,1,FALSE)</f>
        <v>#REF!</v>
      </c>
    </row>
    <row r="249" s="34" customFormat="1" spans="1:18">
      <c r="A249" s="61">
        <v>9150</v>
      </c>
      <c r="B249" s="61"/>
      <c r="C249" s="61" t="s">
        <v>339</v>
      </c>
      <c r="D249" s="61" t="s">
        <v>502</v>
      </c>
      <c r="E249" s="61">
        <v>2</v>
      </c>
      <c r="F249" s="61">
        <v>2</v>
      </c>
      <c r="G249" s="61"/>
      <c r="H249" s="61"/>
      <c r="I249" s="61" t="s">
        <v>31</v>
      </c>
      <c r="J249" s="61">
        <v>2</v>
      </c>
      <c r="K249" s="61">
        <f>765*J249</f>
        <v>1530</v>
      </c>
      <c r="L249" s="61"/>
      <c r="M249" s="61"/>
      <c r="N249" s="61">
        <f>765*F249</f>
        <v>1530</v>
      </c>
      <c r="O249" s="61" t="b">
        <v>1</v>
      </c>
      <c r="P249" s="61" t="s">
        <v>22</v>
      </c>
      <c r="Q249" s="61" t="s">
        <v>23</v>
      </c>
      <c r="R249" s="61" t="e">
        <f>VLOOKUP(#REF!,整户取消!#REF!,1,FALSE)</f>
        <v>#REF!</v>
      </c>
    </row>
    <row r="250" s="34" customFormat="1" spans="1:18">
      <c r="A250" s="61">
        <v>9151</v>
      </c>
      <c r="B250" s="61"/>
      <c r="C250" s="61" t="s">
        <v>503</v>
      </c>
      <c r="D250" s="61" t="s">
        <v>504</v>
      </c>
      <c r="E250" s="61">
        <v>7</v>
      </c>
      <c r="F250" s="61">
        <v>3</v>
      </c>
      <c r="G250" s="61"/>
      <c r="H250" s="61"/>
      <c r="I250" s="61" t="s">
        <v>21</v>
      </c>
      <c r="J250" s="61"/>
      <c r="K250" s="61"/>
      <c r="L250" s="61">
        <v>3</v>
      </c>
      <c r="M250" s="61">
        <f>565*L250</f>
        <v>1695</v>
      </c>
      <c r="N250" s="61">
        <f>565*F250</f>
        <v>1695</v>
      </c>
      <c r="O250" s="61" t="b">
        <v>0</v>
      </c>
      <c r="P250" s="61" t="s">
        <v>22</v>
      </c>
      <c r="Q250" s="61" t="s">
        <v>23</v>
      </c>
      <c r="R250" s="61" t="e">
        <f>VLOOKUP(#REF!,整户取消!#REF!,1,FALSE)</f>
        <v>#REF!</v>
      </c>
    </row>
    <row r="251" s="34" customFormat="1" spans="1:18">
      <c r="A251" s="61">
        <v>9152</v>
      </c>
      <c r="B251" s="61"/>
      <c r="C251" s="61" t="s">
        <v>116</v>
      </c>
      <c r="D251" s="61" t="s">
        <v>505</v>
      </c>
      <c r="E251" s="61">
        <v>3</v>
      </c>
      <c r="F251" s="61">
        <v>2</v>
      </c>
      <c r="G251" s="61"/>
      <c r="H251" s="61"/>
      <c r="I251" s="61" t="s">
        <v>21</v>
      </c>
      <c r="J251" s="61"/>
      <c r="K251" s="61"/>
      <c r="L251" s="61">
        <v>2</v>
      </c>
      <c r="M251" s="61">
        <f>565*L251</f>
        <v>1130</v>
      </c>
      <c r="N251" s="61">
        <f>565*F251</f>
        <v>1130</v>
      </c>
      <c r="O251" s="61" t="b">
        <v>0</v>
      </c>
      <c r="P251" s="61" t="s">
        <v>22</v>
      </c>
      <c r="Q251" s="61" t="s">
        <v>23</v>
      </c>
      <c r="R251" s="61" t="e">
        <f>VLOOKUP(#REF!,整户取消!#REF!,1,FALSE)</f>
        <v>#REF!</v>
      </c>
    </row>
    <row r="252" s="34" customFormat="1" spans="1:18">
      <c r="A252" s="61">
        <v>9153</v>
      </c>
      <c r="B252" s="61"/>
      <c r="C252" s="61" t="s">
        <v>299</v>
      </c>
      <c r="D252" s="61" t="s">
        <v>506</v>
      </c>
      <c r="E252" s="61">
        <v>5</v>
      </c>
      <c r="F252" s="61">
        <v>1</v>
      </c>
      <c r="G252" s="61"/>
      <c r="H252" s="61"/>
      <c r="I252" s="61" t="s">
        <v>67</v>
      </c>
      <c r="J252" s="61"/>
      <c r="K252" s="61"/>
      <c r="L252" s="61">
        <v>1</v>
      </c>
      <c r="M252" s="61">
        <f>400*L252</f>
        <v>400</v>
      </c>
      <c r="N252" s="61">
        <f>400*F252</f>
        <v>400</v>
      </c>
      <c r="O252" s="61" t="b">
        <v>0</v>
      </c>
      <c r="P252" s="61" t="e">
        <v>#N/A</v>
      </c>
      <c r="Q252" s="61" t="s">
        <v>23</v>
      </c>
      <c r="R252" s="61" t="e">
        <f>VLOOKUP(#REF!,整户取消!#REF!,1,FALSE)</f>
        <v>#REF!</v>
      </c>
    </row>
    <row r="253" s="34" customFormat="1" spans="1:18">
      <c r="A253" s="61">
        <v>9154</v>
      </c>
      <c r="B253" s="61"/>
      <c r="C253" s="61" t="s">
        <v>281</v>
      </c>
      <c r="D253" s="61" t="s">
        <v>507</v>
      </c>
      <c r="E253" s="61">
        <v>4</v>
      </c>
      <c r="F253" s="61">
        <v>3</v>
      </c>
      <c r="G253" s="61">
        <v>1</v>
      </c>
      <c r="H253" s="61"/>
      <c r="I253" s="61" t="s">
        <v>21</v>
      </c>
      <c r="J253" s="61"/>
      <c r="K253" s="61"/>
      <c r="L253" s="61">
        <v>3</v>
      </c>
      <c r="M253" s="61">
        <f>565*L253</f>
        <v>1695</v>
      </c>
      <c r="N253" s="61">
        <f>565*F253</f>
        <v>1695</v>
      </c>
      <c r="O253" s="61" t="b">
        <v>0</v>
      </c>
      <c r="P253" s="61" t="s">
        <v>22</v>
      </c>
      <c r="Q253" s="61" t="s">
        <v>23</v>
      </c>
      <c r="R253" s="61" t="e">
        <f>VLOOKUP(#REF!,整户取消!#REF!,1,FALSE)</f>
        <v>#REF!</v>
      </c>
    </row>
    <row r="254" s="34" customFormat="1" spans="1:18">
      <c r="A254" s="61">
        <v>9155</v>
      </c>
      <c r="B254" s="61"/>
      <c r="C254" s="61" t="s">
        <v>171</v>
      </c>
      <c r="D254" s="61" t="s">
        <v>127</v>
      </c>
      <c r="E254" s="61">
        <v>6</v>
      </c>
      <c r="F254" s="61">
        <v>3</v>
      </c>
      <c r="G254" s="61">
        <v>1</v>
      </c>
      <c r="H254" s="61"/>
      <c r="I254" s="61" t="s">
        <v>67</v>
      </c>
      <c r="J254" s="61"/>
      <c r="K254" s="61"/>
      <c r="L254" s="61">
        <v>3</v>
      </c>
      <c r="M254" s="61">
        <f>400*L254</f>
        <v>1200</v>
      </c>
      <c r="N254" s="61">
        <f>400*F254</f>
        <v>1200</v>
      </c>
      <c r="O254" s="61" t="b">
        <v>0</v>
      </c>
      <c r="P254" s="61" t="s">
        <v>22</v>
      </c>
      <c r="Q254" s="61" t="s">
        <v>23</v>
      </c>
      <c r="R254" s="61" t="e">
        <f>VLOOKUP(#REF!,整户取消!#REF!,1,FALSE)</f>
        <v>#REF!</v>
      </c>
    </row>
    <row r="255" s="34" customFormat="1" spans="1:18">
      <c r="A255" s="61">
        <v>9156</v>
      </c>
      <c r="B255" s="61"/>
      <c r="C255" s="61" t="s">
        <v>171</v>
      </c>
      <c r="D255" s="61" t="s">
        <v>508</v>
      </c>
      <c r="E255" s="61">
        <v>3</v>
      </c>
      <c r="F255" s="61">
        <v>1</v>
      </c>
      <c r="G255" s="61"/>
      <c r="H255" s="61"/>
      <c r="I255" s="61" t="s">
        <v>21</v>
      </c>
      <c r="J255" s="61"/>
      <c r="K255" s="61"/>
      <c r="L255" s="61">
        <v>1</v>
      </c>
      <c r="M255" s="61">
        <f>565*L255</f>
        <v>565</v>
      </c>
      <c r="N255" s="61">
        <f>565*F255</f>
        <v>565</v>
      </c>
      <c r="O255" s="61" t="b">
        <v>0</v>
      </c>
      <c r="P255" s="61" t="s">
        <v>22</v>
      </c>
      <c r="Q255" s="61" t="s">
        <v>23</v>
      </c>
      <c r="R255" s="61" t="e">
        <f>VLOOKUP(#REF!,整户取消!#REF!,1,FALSE)</f>
        <v>#REF!</v>
      </c>
    </row>
    <row r="256" s="34" customFormat="1" spans="1:18">
      <c r="A256" s="61">
        <v>9157</v>
      </c>
      <c r="B256" s="61"/>
      <c r="C256" s="61" t="s">
        <v>274</v>
      </c>
      <c r="D256" s="61" t="s">
        <v>509</v>
      </c>
      <c r="E256" s="61">
        <v>1</v>
      </c>
      <c r="F256" s="61">
        <v>1</v>
      </c>
      <c r="G256" s="61"/>
      <c r="H256" s="61"/>
      <c r="I256" s="61" t="s">
        <v>31</v>
      </c>
      <c r="J256" s="61">
        <v>1</v>
      </c>
      <c r="K256" s="61">
        <f>765*J256</f>
        <v>765</v>
      </c>
      <c r="L256" s="61"/>
      <c r="M256" s="61"/>
      <c r="N256" s="61">
        <f>765*F256</f>
        <v>765</v>
      </c>
      <c r="O256" s="61" t="b">
        <v>1</v>
      </c>
      <c r="P256" s="61" t="s">
        <v>22</v>
      </c>
      <c r="Q256" s="61" t="s">
        <v>23</v>
      </c>
      <c r="R256" s="61" t="e">
        <f>VLOOKUP(#REF!,整户取消!#REF!,1,FALSE)</f>
        <v>#REF!</v>
      </c>
    </row>
    <row r="257" s="34" customFormat="1" spans="1:18">
      <c r="A257" s="61">
        <v>9158</v>
      </c>
      <c r="B257" s="61"/>
      <c r="C257" s="61" t="s">
        <v>342</v>
      </c>
      <c r="D257" s="61" t="s">
        <v>510</v>
      </c>
      <c r="E257" s="61">
        <v>5</v>
      </c>
      <c r="F257" s="61">
        <v>3</v>
      </c>
      <c r="G257" s="61">
        <v>1</v>
      </c>
      <c r="H257" s="61"/>
      <c r="I257" s="61" t="s">
        <v>21</v>
      </c>
      <c r="J257" s="61"/>
      <c r="K257" s="61"/>
      <c r="L257" s="61">
        <v>3</v>
      </c>
      <c r="M257" s="61">
        <f>565*L257</f>
        <v>1695</v>
      </c>
      <c r="N257" s="61">
        <f>565*F257</f>
        <v>1695</v>
      </c>
      <c r="O257" s="61" t="b">
        <v>0</v>
      </c>
      <c r="P257" s="61" t="s">
        <v>22</v>
      </c>
      <c r="Q257" s="61" t="s">
        <v>23</v>
      </c>
      <c r="R257" s="61" t="e">
        <f>VLOOKUP(#REF!,整户取消!#REF!,1,FALSE)</f>
        <v>#REF!</v>
      </c>
    </row>
    <row r="258" s="34" customFormat="1" spans="1:18">
      <c r="A258" s="61">
        <v>9159</v>
      </c>
      <c r="B258" s="61"/>
      <c r="C258" s="61" t="s">
        <v>78</v>
      </c>
      <c r="D258" s="61" t="s">
        <v>511</v>
      </c>
      <c r="E258" s="61">
        <v>5</v>
      </c>
      <c r="F258" s="61">
        <v>3</v>
      </c>
      <c r="G258" s="61"/>
      <c r="H258" s="61"/>
      <c r="I258" s="61" t="s">
        <v>67</v>
      </c>
      <c r="J258" s="61"/>
      <c r="K258" s="61"/>
      <c r="L258" s="61">
        <v>3</v>
      </c>
      <c r="M258" s="61">
        <f>400*L258</f>
        <v>1200</v>
      </c>
      <c r="N258" s="61">
        <f>400*F258</f>
        <v>1200</v>
      </c>
      <c r="O258" s="61" t="b">
        <v>0</v>
      </c>
      <c r="P258" s="61" t="s">
        <v>27</v>
      </c>
      <c r="Q258" s="61" t="s">
        <v>23</v>
      </c>
      <c r="R258" s="61" t="e">
        <f>VLOOKUP(#REF!,整户取消!#REF!,1,FALSE)</f>
        <v>#REF!</v>
      </c>
    </row>
    <row r="259" s="34" customFormat="1" spans="1:18">
      <c r="A259" s="61">
        <v>9160</v>
      </c>
      <c r="B259" s="61"/>
      <c r="C259" s="61" t="s">
        <v>65</v>
      </c>
      <c r="D259" s="61" t="s">
        <v>512</v>
      </c>
      <c r="E259" s="61">
        <v>3</v>
      </c>
      <c r="F259" s="61">
        <v>1</v>
      </c>
      <c r="G259" s="61"/>
      <c r="H259" s="61"/>
      <c r="I259" s="61" t="s">
        <v>67</v>
      </c>
      <c r="J259" s="61"/>
      <c r="K259" s="61"/>
      <c r="L259" s="61">
        <v>1</v>
      </c>
      <c r="M259" s="61">
        <f>400*L259</f>
        <v>400</v>
      </c>
      <c r="N259" s="61">
        <f>400*F259</f>
        <v>400</v>
      </c>
      <c r="O259" s="61" t="b">
        <v>0</v>
      </c>
      <c r="P259" s="61" t="s">
        <v>22</v>
      </c>
      <c r="Q259" s="61" t="s">
        <v>23</v>
      </c>
      <c r="R259" s="61" t="e">
        <f>VLOOKUP(#REF!,整户取消!#REF!,1,FALSE)</f>
        <v>#REF!</v>
      </c>
    </row>
    <row r="260" s="34" customFormat="1" spans="1:18">
      <c r="A260" s="61">
        <v>9161</v>
      </c>
      <c r="B260" s="61"/>
      <c r="C260" s="61" t="s">
        <v>277</v>
      </c>
      <c r="D260" s="61" t="s">
        <v>513</v>
      </c>
      <c r="E260" s="61">
        <v>7</v>
      </c>
      <c r="F260" s="61">
        <v>2</v>
      </c>
      <c r="G260" s="61"/>
      <c r="H260" s="61"/>
      <c r="I260" s="61" t="s">
        <v>67</v>
      </c>
      <c r="J260" s="61"/>
      <c r="K260" s="61"/>
      <c r="L260" s="61">
        <v>2</v>
      </c>
      <c r="M260" s="61">
        <f>400*L260</f>
        <v>800</v>
      </c>
      <c r="N260" s="61">
        <f>400*F260</f>
        <v>800</v>
      </c>
      <c r="O260" s="61" t="b">
        <v>0</v>
      </c>
      <c r="P260" s="61" t="s">
        <v>22</v>
      </c>
      <c r="Q260" s="61" t="s">
        <v>23</v>
      </c>
      <c r="R260" s="61" t="e">
        <f>VLOOKUP(#REF!,整户取消!#REF!,1,FALSE)</f>
        <v>#REF!</v>
      </c>
    </row>
    <row r="261" s="34" customFormat="1" spans="1:18">
      <c r="A261" s="61">
        <v>9162</v>
      </c>
      <c r="B261" s="61"/>
      <c r="C261" s="61" t="s">
        <v>460</v>
      </c>
      <c r="D261" s="61" t="s">
        <v>514</v>
      </c>
      <c r="E261" s="61">
        <v>4</v>
      </c>
      <c r="F261" s="61">
        <v>1</v>
      </c>
      <c r="G261" s="61"/>
      <c r="H261" s="61"/>
      <c r="I261" s="61" t="s">
        <v>21</v>
      </c>
      <c r="J261" s="61"/>
      <c r="K261" s="61"/>
      <c r="L261" s="61">
        <v>1</v>
      </c>
      <c r="M261" s="61">
        <f>565*L261</f>
        <v>565</v>
      </c>
      <c r="N261" s="61">
        <f>565*F261</f>
        <v>565</v>
      </c>
      <c r="O261" s="61" t="b">
        <v>0</v>
      </c>
      <c r="P261" s="61" t="s">
        <v>22</v>
      </c>
      <c r="Q261" s="61" t="s">
        <v>23</v>
      </c>
      <c r="R261" s="61" t="e">
        <f>VLOOKUP(#REF!,整户取消!#REF!,1,FALSE)</f>
        <v>#REF!</v>
      </c>
    </row>
    <row r="262" s="34" customFormat="1" spans="1:18">
      <c r="A262" s="61">
        <v>9163</v>
      </c>
      <c r="B262" s="61"/>
      <c r="C262" s="61" t="s">
        <v>316</v>
      </c>
      <c r="D262" s="61" t="s">
        <v>515</v>
      </c>
      <c r="E262" s="61">
        <v>3</v>
      </c>
      <c r="F262" s="61">
        <v>2</v>
      </c>
      <c r="G262" s="61">
        <v>1</v>
      </c>
      <c r="H262" s="61"/>
      <c r="I262" s="61" t="s">
        <v>21</v>
      </c>
      <c r="J262" s="61"/>
      <c r="K262" s="61"/>
      <c r="L262" s="61">
        <v>2</v>
      </c>
      <c r="M262" s="61">
        <f>565*L262</f>
        <v>1130</v>
      </c>
      <c r="N262" s="61">
        <f>565*F262</f>
        <v>1130</v>
      </c>
      <c r="O262" s="61" t="b">
        <v>0</v>
      </c>
      <c r="P262" s="61" t="s">
        <v>22</v>
      </c>
      <c r="Q262" s="61" t="s">
        <v>23</v>
      </c>
      <c r="R262" s="61" t="e">
        <f>VLOOKUP(#REF!,整户取消!#REF!,1,FALSE)</f>
        <v>#REF!</v>
      </c>
    </row>
    <row r="263" s="34" customFormat="1" spans="1:18">
      <c r="A263" s="61">
        <v>9164</v>
      </c>
      <c r="B263" s="61"/>
      <c r="C263" s="61" t="s">
        <v>240</v>
      </c>
      <c r="D263" s="61" t="s">
        <v>516</v>
      </c>
      <c r="E263" s="61">
        <v>5</v>
      </c>
      <c r="F263" s="61">
        <v>1</v>
      </c>
      <c r="G263" s="61"/>
      <c r="H263" s="61"/>
      <c r="I263" s="61" t="s">
        <v>67</v>
      </c>
      <c r="J263" s="61"/>
      <c r="K263" s="61"/>
      <c r="L263" s="61">
        <v>1</v>
      </c>
      <c r="M263" s="61">
        <f t="shared" ref="M263:M269" si="4">400*L263</f>
        <v>400</v>
      </c>
      <c r="N263" s="61">
        <f t="shared" ref="N263:N269" si="5">400*F263</f>
        <v>400</v>
      </c>
      <c r="O263" s="61" t="b">
        <v>0</v>
      </c>
      <c r="P263" s="61" t="s">
        <v>22</v>
      </c>
      <c r="Q263" s="61" t="s">
        <v>23</v>
      </c>
      <c r="R263" s="61" t="e">
        <f>VLOOKUP(#REF!,整户取消!#REF!,1,FALSE)</f>
        <v>#REF!</v>
      </c>
    </row>
    <row r="264" s="34" customFormat="1" spans="1:18">
      <c r="A264" s="61">
        <v>9165</v>
      </c>
      <c r="B264" s="61"/>
      <c r="C264" s="61" t="s">
        <v>171</v>
      </c>
      <c r="D264" s="61" t="s">
        <v>517</v>
      </c>
      <c r="E264" s="61">
        <v>5</v>
      </c>
      <c r="F264" s="61">
        <v>1</v>
      </c>
      <c r="G264" s="61"/>
      <c r="H264" s="61">
        <v>1</v>
      </c>
      <c r="I264" s="61" t="s">
        <v>67</v>
      </c>
      <c r="J264" s="61"/>
      <c r="K264" s="61"/>
      <c r="L264" s="61">
        <v>1</v>
      </c>
      <c r="M264" s="61">
        <f t="shared" si="4"/>
        <v>400</v>
      </c>
      <c r="N264" s="61">
        <f t="shared" si="5"/>
        <v>400</v>
      </c>
      <c r="O264" s="61" t="b">
        <v>0</v>
      </c>
      <c r="P264" s="61" t="s">
        <v>22</v>
      </c>
      <c r="Q264" s="61" t="s">
        <v>23</v>
      </c>
      <c r="R264" s="61" t="e">
        <f>VLOOKUP(#REF!,整户取消!#REF!,1,FALSE)</f>
        <v>#REF!</v>
      </c>
    </row>
    <row r="265" s="34" customFormat="1" spans="1:18">
      <c r="A265" s="61">
        <v>9166</v>
      </c>
      <c r="B265" s="61"/>
      <c r="C265" s="61" t="s">
        <v>98</v>
      </c>
      <c r="D265" s="61" t="s">
        <v>518</v>
      </c>
      <c r="E265" s="61">
        <v>5</v>
      </c>
      <c r="F265" s="61">
        <v>1</v>
      </c>
      <c r="G265" s="61"/>
      <c r="H265" s="61">
        <v>1</v>
      </c>
      <c r="I265" s="61" t="s">
        <v>67</v>
      </c>
      <c r="J265" s="61"/>
      <c r="K265" s="61"/>
      <c r="L265" s="61">
        <v>1</v>
      </c>
      <c r="M265" s="61">
        <f t="shared" si="4"/>
        <v>400</v>
      </c>
      <c r="N265" s="61">
        <f t="shared" si="5"/>
        <v>400</v>
      </c>
      <c r="O265" s="61" t="b">
        <v>0</v>
      </c>
      <c r="P265" s="61" t="e">
        <v>#N/A</v>
      </c>
      <c r="Q265" s="61" t="s">
        <v>23</v>
      </c>
      <c r="R265" s="61" t="e">
        <f>VLOOKUP(#REF!,整户取消!#REF!,1,FALSE)</f>
        <v>#REF!</v>
      </c>
    </row>
    <row r="266" s="34" customFormat="1" spans="1:18">
      <c r="A266" s="61">
        <v>9167</v>
      </c>
      <c r="B266" s="61"/>
      <c r="C266" s="61" t="s">
        <v>519</v>
      </c>
      <c r="D266" s="61" t="s">
        <v>520</v>
      </c>
      <c r="E266" s="61">
        <v>4</v>
      </c>
      <c r="F266" s="61">
        <v>2</v>
      </c>
      <c r="G266" s="61"/>
      <c r="H266" s="61">
        <v>1</v>
      </c>
      <c r="I266" s="61" t="s">
        <v>67</v>
      </c>
      <c r="J266" s="61"/>
      <c r="K266" s="61"/>
      <c r="L266" s="61">
        <v>2</v>
      </c>
      <c r="M266" s="61">
        <f t="shared" si="4"/>
        <v>800</v>
      </c>
      <c r="N266" s="61">
        <f t="shared" si="5"/>
        <v>800</v>
      </c>
      <c r="O266" s="61" t="b">
        <v>0</v>
      </c>
      <c r="P266" s="61" t="s">
        <v>22</v>
      </c>
      <c r="Q266" s="61" t="s">
        <v>23</v>
      </c>
      <c r="R266" s="61" t="e">
        <f>VLOOKUP(#REF!,整户取消!#REF!,1,FALSE)</f>
        <v>#REF!</v>
      </c>
    </row>
    <row r="267" s="34" customFormat="1" spans="1:18">
      <c r="A267" s="61">
        <v>9168</v>
      </c>
      <c r="B267" s="61"/>
      <c r="C267" s="61" t="s">
        <v>38</v>
      </c>
      <c r="D267" s="61" t="s">
        <v>521</v>
      </c>
      <c r="E267" s="61">
        <v>5</v>
      </c>
      <c r="F267" s="61">
        <v>2</v>
      </c>
      <c r="G267" s="61"/>
      <c r="H267" s="61">
        <v>1</v>
      </c>
      <c r="I267" s="61" t="s">
        <v>67</v>
      </c>
      <c r="J267" s="61"/>
      <c r="K267" s="61"/>
      <c r="L267" s="61">
        <v>2</v>
      </c>
      <c r="M267" s="61">
        <f t="shared" si="4"/>
        <v>800</v>
      </c>
      <c r="N267" s="61">
        <f t="shared" si="5"/>
        <v>800</v>
      </c>
      <c r="O267" s="61" t="b">
        <v>0</v>
      </c>
      <c r="P267" s="61" t="s">
        <v>22</v>
      </c>
      <c r="Q267" s="61" t="s">
        <v>23</v>
      </c>
      <c r="R267" s="61" t="e">
        <f>VLOOKUP(#REF!,整户取消!#REF!,1,FALSE)</f>
        <v>#REF!</v>
      </c>
    </row>
    <row r="268" s="34" customFormat="1" spans="1:18">
      <c r="A268" s="61">
        <v>9169</v>
      </c>
      <c r="B268" s="61"/>
      <c r="C268" s="61" t="s">
        <v>251</v>
      </c>
      <c r="D268" s="61" t="s">
        <v>522</v>
      </c>
      <c r="E268" s="61">
        <v>6</v>
      </c>
      <c r="F268" s="61">
        <v>2</v>
      </c>
      <c r="G268" s="61">
        <v>1</v>
      </c>
      <c r="H268" s="61"/>
      <c r="I268" s="61" t="s">
        <v>67</v>
      </c>
      <c r="J268" s="61"/>
      <c r="K268" s="61"/>
      <c r="L268" s="61">
        <v>2</v>
      </c>
      <c r="M268" s="61">
        <f t="shared" si="4"/>
        <v>800</v>
      </c>
      <c r="N268" s="61">
        <f t="shared" si="5"/>
        <v>800</v>
      </c>
      <c r="O268" s="61" t="b">
        <v>0</v>
      </c>
      <c r="P268" s="61" t="s">
        <v>22</v>
      </c>
      <c r="Q268" s="61" t="s">
        <v>23</v>
      </c>
      <c r="R268" s="61" t="e">
        <f>VLOOKUP(#REF!,整户取消!#REF!,1,FALSE)</f>
        <v>#REF!</v>
      </c>
    </row>
    <row r="269" s="34" customFormat="1" spans="1:18">
      <c r="A269" s="61">
        <v>9170</v>
      </c>
      <c r="B269" s="61"/>
      <c r="C269" s="61" t="s">
        <v>475</v>
      </c>
      <c r="D269" s="61" t="s">
        <v>523</v>
      </c>
      <c r="E269" s="61">
        <v>7</v>
      </c>
      <c r="F269" s="61">
        <v>6</v>
      </c>
      <c r="G269" s="61"/>
      <c r="H269" s="61">
        <v>1</v>
      </c>
      <c r="I269" s="61" t="s">
        <v>67</v>
      </c>
      <c r="J269" s="61"/>
      <c r="K269" s="61"/>
      <c r="L269" s="61">
        <v>6</v>
      </c>
      <c r="M269" s="61">
        <f t="shared" si="4"/>
        <v>2400</v>
      </c>
      <c r="N269" s="61">
        <f t="shared" si="5"/>
        <v>2400</v>
      </c>
      <c r="O269" s="61" t="b">
        <v>0</v>
      </c>
      <c r="P269" s="61" t="s">
        <v>179</v>
      </c>
      <c r="Q269" s="61" t="s">
        <v>23</v>
      </c>
      <c r="R269" s="61" t="e">
        <f>VLOOKUP(#REF!,整户取消!#REF!,1,FALSE)</f>
        <v>#REF!</v>
      </c>
    </row>
    <row r="270" s="34" customFormat="1" spans="1:18">
      <c r="A270" s="61">
        <v>9171</v>
      </c>
      <c r="B270" s="61"/>
      <c r="C270" s="61" t="s">
        <v>41</v>
      </c>
      <c r="D270" s="61" t="s">
        <v>524</v>
      </c>
      <c r="E270" s="61">
        <v>1</v>
      </c>
      <c r="F270" s="61">
        <v>1</v>
      </c>
      <c r="G270" s="61"/>
      <c r="H270" s="61"/>
      <c r="I270" s="61" t="s">
        <v>31</v>
      </c>
      <c r="J270" s="61">
        <v>1</v>
      </c>
      <c r="K270" s="61">
        <f>765*J270</f>
        <v>765</v>
      </c>
      <c r="L270" s="61"/>
      <c r="M270" s="61"/>
      <c r="N270" s="61">
        <f>765*F270</f>
        <v>765</v>
      </c>
      <c r="O270" s="61" t="b">
        <v>1</v>
      </c>
      <c r="P270" s="61" t="s">
        <v>22</v>
      </c>
      <c r="Q270" s="61" t="s">
        <v>23</v>
      </c>
      <c r="R270" s="61" t="e">
        <f>VLOOKUP(#REF!,整户取消!#REF!,1,FALSE)</f>
        <v>#REF!</v>
      </c>
    </row>
    <row r="271" s="34" customFormat="1" spans="1:18">
      <c r="A271" s="61">
        <v>9172</v>
      </c>
      <c r="B271" s="61"/>
      <c r="C271" s="61" t="s">
        <v>525</v>
      </c>
      <c r="D271" s="61" t="s">
        <v>526</v>
      </c>
      <c r="E271" s="61">
        <v>2</v>
      </c>
      <c r="F271" s="61">
        <v>2</v>
      </c>
      <c r="G271" s="61"/>
      <c r="H271" s="61"/>
      <c r="I271" s="61" t="s">
        <v>31</v>
      </c>
      <c r="J271" s="61">
        <v>2</v>
      </c>
      <c r="K271" s="61">
        <f>765*J271</f>
        <v>1530</v>
      </c>
      <c r="L271" s="61"/>
      <c r="M271" s="61"/>
      <c r="N271" s="61">
        <f>765*F271</f>
        <v>1530</v>
      </c>
      <c r="O271" s="61" t="b">
        <v>1</v>
      </c>
      <c r="P271" s="61" t="s">
        <v>22</v>
      </c>
      <c r="Q271" s="61" t="s">
        <v>23</v>
      </c>
      <c r="R271" s="61" t="e">
        <f>VLOOKUP(#REF!,整户取消!#REF!,1,FALSE)</f>
        <v>#REF!</v>
      </c>
    </row>
    <row r="272" s="34" customFormat="1" spans="1:18">
      <c r="A272" s="61">
        <v>9173</v>
      </c>
      <c r="B272" s="61"/>
      <c r="C272" s="61" t="s">
        <v>188</v>
      </c>
      <c r="D272" s="61" t="s">
        <v>527</v>
      </c>
      <c r="E272" s="61">
        <v>6</v>
      </c>
      <c r="F272" s="61">
        <v>1</v>
      </c>
      <c r="G272" s="61">
        <v>1</v>
      </c>
      <c r="H272" s="61"/>
      <c r="I272" s="61" t="s">
        <v>67</v>
      </c>
      <c r="J272" s="61"/>
      <c r="K272" s="61"/>
      <c r="L272" s="61">
        <v>1</v>
      </c>
      <c r="M272" s="61">
        <f>400*L272</f>
        <v>400</v>
      </c>
      <c r="N272" s="61">
        <f>400*F272</f>
        <v>400</v>
      </c>
      <c r="O272" s="61" t="b">
        <v>0</v>
      </c>
      <c r="P272" s="61" t="e">
        <v>#N/A</v>
      </c>
      <c r="Q272" s="61" t="s">
        <v>23</v>
      </c>
      <c r="R272" s="61" t="e">
        <f>VLOOKUP(#REF!,整户取消!#REF!,1,FALSE)</f>
        <v>#REF!</v>
      </c>
    </row>
    <row r="273" s="34" customFormat="1" spans="1:18">
      <c r="A273" s="61">
        <v>9174</v>
      </c>
      <c r="B273" s="61"/>
      <c r="C273" s="61" t="s">
        <v>327</v>
      </c>
      <c r="D273" s="61" t="s">
        <v>528</v>
      </c>
      <c r="E273" s="61">
        <v>4</v>
      </c>
      <c r="F273" s="61">
        <v>3</v>
      </c>
      <c r="G273" s="61">
        <v>1</v>
      </c>
      <c r="H273" s="61"/>
      <c r="I273" s="61" t="s">
        <v>21</v>
      </c>
      <c r="J273" s="61"/>
      <c r="K273" s="61"/>
      <c r="L273" s="61">
        <v>3</v>
      </c>
      <c r="M273" s="61">
        <f>565*L273</f>
        <v>1695</v>
      </c>
      <c r="N273" s="61">
        <f>565*F273</f>
        <v>1695</v>
      </c>
      <c r="O273" s="61" t="b">
        <v>0</v>
      </c>
      <c r="P273" s="61" t="s">
        <v>22</v>
      </c>
      <c r="Q273" s="61" t="s">
        <v>23</v>
      </c>
      <c r="R273" s="61" t="e">
        <f>VLOOKUP(#REF!,整户取消!#REF!,1,FALSE)</f>
        <v>#REF!</v>
      </c>
    </row>
    <row r="274" s="34" customFormat="1" spans="1:18">
      <c r="A274" s="61">
        <v>9175</v>
      </c>
      <c r="B274" s="61"/>
      <c r="C274" s="61" t="s">
        <v>529</v>
      </c>
      <c r="D274" s="61" t="s">
        <v>530</v>
      </c>
      <c r="E274" s="61">
        <v>7</v>
      </c>
      <c r="F274" s="61">
        <v>3</v>
      </c>
      <c r="G274" s="61"/>
      <c r="H274" s="61">
        <v>1</v>
      </c>
      <c r="I274" s="61" t="s">
        <v>67</v>
      </c>
      <c r="J274" s="61"/>
      <c r="K274" s="61"/>
      <c r="L274" s="61">
        <v>3</v>
      </c>
      <c r="M274" s="61">
        <f>400*L274</f>
        <v>1200</v>
      </c>
      <c r="N274" s="61">
        <f>400*F274</f>
        <v>1200</v>
      </c>
      <c r="O274" s="61" t="b">
        <v>0</v>
      </c>
      <c r="P274" s="61" t="s">
        <v>27</v>
      </c>
      <c r="Q274" s="61" t="s">
        <v>23</v>
      </c>
      <c r="R274" s="61" t="e">
        <f>VLOOKUP(#REF!,整户取消!#REF!,1,FALSE)</f>
        <v>#REF!</v>
      </c>
    </row>
    <row r="275" s="34" customFormat="1" spans="1:18">
      <c r="A275" s="61">
        <v>9176</v>
      </c>
      <c r="B275" s="61"/>
      <c r="C275" s="61" t="s">
        <v>490</v>
      </c>
      <c r="D275" s="61" t="s">
        <v>531</v>
      </c>
      <c r="E275" s="61">
        <v>4</v>
      </c>
      <c r="F275" s="61">
        <v>2</v>
      </c>
      <c r="G275" s="61"/>
      <c r="H275" s="61">
        <v>1</v>
      </c>
      <c r="I275" s="61" t="s">
        <v>104</v>
      </c>
      <c r="J275" s="61"/>
      <c r="K275" s="61"/>
      <c r="L275" s="61">
        <v>2</v>
      </c>
      <c r="M275" s="61">
        <f>295*L275</f>
        <v>590</v>
      </c>
      <c r="N275" s="61">
        <f>295*F275</f>
        <v>590</v>
      </c>
      <c r="O275" s="61" t="s">
        <v>532</v>
      </c>
      <c r="P275" s="61" t="s">
        <v>533</v>
      </c>
      <c r="Q275" s="61" t="s">
        <v>23</v>
      </c>
      <c r="R275" s="61" t="e">
        <f>VLOOKUP(#REF!,整户取消!#REF!,1,FALSE)</f>
        <v>#REF!</v>
      </c>
    </row>
    <row r="276" s="34" customFormat="1" spans="1:18">
      <c r="A276" s="61">
        <v>9177</v>
      </c>
      <c r="B276" s="61"/>
      <c r="C276" s="61" t="s">
        <v>534</v>
      </c>
      <c r="D276" s="61" t="s">
        <v>535</v>
      </c>
      <c r="E276" s="61">
        <v>4</v>
      </c>
      <c r="F276" s="61">
        <v>2</v>
      </c>
      <c r="G276" s="61">
        <v>1</v>
      </c>
      <c r="H276" s="61"/>
      <c r="I276" s="61" t="s">
        <v>21</v>
      </c>
      <c r="J276" s="61"/>
      <c r="K276" s="61"/>
      <c r="L276" s="61">
        <v>2</v>
      </c>
      <c r="M276" s="61">
        <f>565*L276</f>
        <v>1130</v>
      </c>
      <c r="N276" s="61">
        <f>565*F276</f>
        <v>1130</v>
      </c>
      <c r="O276" s="61" t="s">
        <v>536</v>
      </c>
      <c r="P276" s="61" t="s">
        <v>533</v>
      </c>
      <c r="Q276" s="61" t="s">
        <v>23</v>
      </c>
      <c r="R276" s="61" t="e">
        <f>VLOOKUP(#REF!,整户取消!#REF!,1,FALSE)</f>
        <v>#REF!</v>
      </c>
    </row>
    <row r="277" s="34" customFormat="1" spans="1:18">
      <c r="A277" s="61">
        <v>9178</v>
      </c>
      <c r="B277" s="61"/>
      <c r="C277" s="61" t="s">
        <v>123</v>
      </c>
      <c r="D277" s="61" t="s">
        <v>537</v>
      </c>
      <c r="E277" s="61">
        <v>7</v>
      </c>
      <c r="F277" s="61">
        <v>2</v>
      </c>
      <c r="G277" s="61"/>
      <c r="H277" s="61"/>
      <c r="I277" s="61" t="s">
        <v>67</v>
      </c>
      <c r="J277" s="61"/>
      <c r="K277" s="61"/>
      <c r="L277" s="61">
        <v>2</v>
      </c>
      <c r="M277" s="61">
        <f t="shared" ref="M277:M283" si="6">400*L277</f>
        <v>800</v>
      </c>
      <c r="N277" s="61">
        <f t="shared" ref="N277:N283" si="7">400*F277</f>
        <v>800</v>
      </c>
      <c r="O277" s="61" t="s">
        <v>536</v>
      </c>
      <c r="P277" s="61" t="s">
        <v>532</v>
      </c>
      <c r="Q277" s="61" t="s">
        <v>23</v>
      </c>
      <c r="R277" s="61" t="e">
        <f>VLOOKUP(#REF!,整户取消!#REF!,1,FALSE)</f>
        <v>#REF!</v>
      </c>
    </row>
    <row r="278" s="34" customFormat="1" spans="1:18">
      <c r="A278" s="61">
        <v>9179</v>
      </c>
      <c r="B278" s="61"/>
      <c r="C278" s="61" t="s">
        <v>25</v>
      </c>
      <c r="D278" s="61" t="s">
        <v>538</v>
      </c>
      <c r="E278" s="61">
        <v>2</v>
      </c>
      <c r="F278" s="61">
        <v>1</v>
      </c>
      <c r="G278" s="61"/>
      <c r="H278" s="61"/>
      <c r="I278" s="61" t="s">
        <v>67</v>
      </c>
      <c r="J278" s="61"/>
      <c r="K278" s="61"/>
      <c r="L278" s="61">
        <v>1</v>
      </c>
      <c r="M278" s="61">
        <f t="shared" si="6"/>
        <v>400</v>
      </c>
      <c r="N278" s="61">
        <f t="shared" si="7"/>
        <v>400</v>
      </c>
      <c r="O278" s="61" t="s">
        <v>536</v>
      </c>
      <c r="P278" s="61" t="s">
        <v>532</v>
      </c>
      <c r="Q278" s="61" t="s">
        <v>23</v>
      </c>
      <c r="R278" s="61" t="e">
        <f>VLOOKUP(#REF!,整户取消!#REF!,1,FALSE)</f>
        <v>#REF!</v>
      </c>
    </row>
    <row r="279" s="34" customFormat="1" spans="1:18">
      <c r="A279" s="61">
        <v>9180</v>
      </c>
      <c r="B279" s="61"/>
      <c r="C279" s="61" t="s">
        <v>41</v>
      </c>
      <c r="D279" s="61" t="s">
        <v>110</v>
      </c>
      <c r="E279" s="61">
        <v>3</v>
      </c>
      <c r="F279" s="61">
        <v>1</v>
      </c>
      <c r="G279" s="61"/>
      <c r="H279" s="61">
        <v>1</v>
      </c>
      <c r="I279" s="61" t="s">
        <v>67</v>
      </c>
      <c r="J279" s="61"/>
      <c r="K279" s="61"/>
      <c r="L279" s="61">
        <v>1</v>
      </c>
      <c r="M279" s="61">
        <f t="shared" si="6"/>
        <v>400</v>
      </c>
      <c r="N279" s="61">
        <f t="shared" si="7"/>
        <v>400</v>
      </c>
      <c r="O279" s="61" t="s">
        <v>536</v>
      </c>
      <c r="P279" s="61" t="s">
        <v>532</v>
      </c>
      <c r="Q279" s="61" t="s">
        <v>23</v>
      </c>
      <c r="R279" s="61" t="e">
        <f>VLOOKUP(#REF!,整户取消!#REF!,1,FALSE)</f>
        <v>#REF!</v>
      </c>
    </row>
    <row r="280" s="34" customFormat="1" spans="1:18">
      <c r="A280" s="61">
        <v>9181</v>
      </c>
      <c r="B280" s="61"/>
      <c r="C280" s="61" t="s">
        <v>486</v>
      </c>
      <c r="D280" s="61" t="s">
        <v>539</v>
      </c>
      <c r="E280" s="61">
        <v>2</v>
      </c>
      <c r="F280" s="61">
        <v>1</v>
      </c>
      <c r="G280" s="61"/>
      <c r="H280" s="61"/>
      <c r="I280" s="61" t="s">
        <v>67</v>
      </c>
      <c r="J280" s="61"/>
      <c r="K280" s="61"/>
      <c r="L280" s="61">
        <v>1</v>
      </c>
      <c r="M280" s="61">
        <f t="shared" si="6"/>
        <v>400</v>
      </c>
      <c r="N280" s="61">
        <f t="shared" si="7"/>
        <v>400</v>
      </c>
      <c r="O280" s="61" t="s">
        <v>536</v>
      </c>
      <c r="P280" s="61" t="s">
        <v>533</v>
      </c>
      <c r="Q280" s="61" t="s">
        <v>23</v>
      </c>
      <c r="R280" s="61" t="e">
        <f>VLOOKUP(#REF!,整户取消!#REF!,1,FALSE)</f>
        <v>#REF!</v>
      </c>
    </row>
    <row r="281" s="34" customFormat="1" spans="1:18">
      <c r="A281" s="61">
        <v>9182</v>
      </c>
      <c r="B281" s="61"/>
      <c r="C281" s="61" t="s">
        <v>299</v>
      </c>
      <c r="D281" s="61" t="s">
        <v>540</v>
      </c>
      <c r="E281" s="61">
        <v>5</v>
      </c>
      <c r="F281" s="61">
        <v>3</v>
      </c>
      <c r="G281" s="61"/>
      <c r="H281" s="61"/>
      <c r="I281" s="61" t="s">
        <v>67</v>
      </c>
      <c r="J281" s="61"/>
      <c r="K281" s="61"/>
      <c r="L281" s="61">
        <v>3</v>
      </c>
      <c r="M281" s="61">
        <f t="shared" si="6"/>
        <v>1200</v>
      </c>
      <c r="N281" s="61">
        <f t="shared" si="7"/>
        <v>1200</v>
      </c>
      <c r="O281" s="61" t="s">
        <v>536</v>
      </c>
      <c r="P281" s="61" t="s">
        <v>532</v>
      </c>
      <c r="Q281" s="61" t="s">
        <v>23</v>
      </c>
      <c r="R281" s="61" t="e">
        <f>VLOOKUP(#REF!,整户取消!#REF!,1,FALSE)</f>
        <v>#REF!</v>
      </c>
    </row>
    <row r="282" s="34" customFormat="1" spans="1:18">
      <c r="A282" s="61">
        <v>9183</v>
      </c>
      <c r="B282" s="61"/>
      <c r="C282" s="61" t="s">
        <v>65</v>
      </c>
      <c r="D282" s="61" t="s">
        <v>541</v>
      </c>
      <c r="E282" s="61">
        <v>3</v>
      </c>
      <c r="F282" s="61">
        <v>2</v>
      </c>
      <c r="G282" s="61"/>
      <c r="H282" s="61">
        <v>1</v>
      </c>
      <c r="I282" s="61" t="s">
        <v>67</v>
      </c>
      <c r="J282" s="61"/>
      <c r="K282" s="61"/>
      <c r="L282" s="61">
        <v>2</v>
      </c>
      <c r="M282" s="61">
        <f t="shared" si="6"/>
        <v>800</v>
      </c>
      <c r="N282" s="61">
        <f t="shared" si="7"/>
        <v>800</v>
      </c>
      <c r="O282" s="61" t="s">
        <v>532</v>
      </c>
      <c r="P282" s="61" t="s">
        <v>532</v>
      </c>
      <c r="Q282" s="61" t="s">
        <v>23</v>
      </c>
      <c r="R282" s="61" t="e">
        <f>VLOOKUP(#REF!,整户取消!#REF!,1,FALSE)</f>
        <v>#REF!</v>
      </c>
    </row>
    <row r="283" s="34" customFormat="1" spans="1:18">
      <c r="A283" s="61">
        <v>9184</v>
      </c>
      <c r="B283" s="61"/>
      <c r="C283" s="61" t="s">
        <v>284</v>
      </c>
      <c r="D283" s="61" t="s">
        <v>542</v>
      </c>
      <c r="E283" s="61">
        <v>5</v>
      </c>
      <c r="F283" s="61">
        <v>2</v>
      </c>
      <c r="G283" s="61"/>
      <c r="H283" s="61">
        <v>1</v>
      </c>
      <c r="I283" s="61" t="s">
        <v>67</v>
      </c>
      <c r="J283" s="61"/>
      <c r="K283" s="61"/>
      <c r="L283" s="61">
        <v>2</v>
      </c>
      <c r="M283" s="61">
        <f t="shared" si="6"/>
        <v>800</v>
      </c>
      <c r="N283" s="61">
        <f t="shared" si="7"/>
        <v>800</v>
      </c>
      <c r="O283" s="61" t="s">
        <v>532</v>
      </c>
      <c r="P283" s="61" t="s">
        <v>532</v>
      </c>
      <c r="Q283" s="61" t="s">
        <v>23</v>
      </c>
      <c r="R283" s="61" t="e">
        <f>VLOOKUP(#REF!,整户取消!#REF!,1,FALSE)</f>
        <v>#REF!</v>
      </c>
    </row>
    <row r="284" s="34" customFormat="1" spans="1:18">
      <c r="A284" s="61">
        <v>9185</v>
      </c>
      <c r="B284" s="61"/>
      <c r="C284" s="61" t="s">
        <v>350</v>
      </c>
      <c r="D284" s="61" t="s">
        <v>543</v>
      </c>
      <c r="E284" s="61">
        <v>3</v>
      </c>
      <c r="F284" s="61">
        <v>2</v>
      </c>
      <c r="G284" s="61"/>
      <c r="H284" s="61"/>
      <c r="I284" s="61" t="s">
        <v>21</v>
      </c>
      <c r="J284" s="61"/>
      <c r="K284" s="61"/>
      <c r="L284" s="61">
        <v>2</v>
      </c>
      <c r="M284" s="61">
        <f>565*L284</f>
        <v>1130</v>
      </c>
      <c r="N284" s="61">
        <f>565*F284</f>
        <v>1130</v>
      </c>
      <c r="O284" s="61" t="s">
        <v>532</v>
      </c>
      <c r="P284" s="61" t="s">
        <v>532</v>
      </c>
      <c r="Q284" s="61" t="s">
        <v>23</v>
      </c>
      <c r="R284" s="61" t="e">
        <f>VLOOKUP(#REF!,整户取消!#REF!,1,FALSE)</f>
        <v>#REF!</v>
      </c>
    </row>
    <row r="285" s="34" customFormat="1" spans="1:18">
      <c r="A285" s="61">
        <v>9186</v>
      </c>
      <c r="B285" s="61"/>
      <c r="C285" s="61" t="s">
        <v>35</v>
      </c>
      <c r="D285" s="61" t="s">
        <v>544</v>
      </c>
      <c r="E285" s="61">
        <v>4</v>
      </c>
      <c r="F285" s="61">
        <v>3</v>
      </c>
      <c r="G285" s="61">
        <v>1</v>
      </c>
      <c r="H285" s="61"/>
      <c r="I285" s="61" t="s">
        <v>67</v>
      </c>
      <c r="J285" s="61"/>
      <c r="K285" s="61"/>
      <c r="L285" s="61">
        <v>3</v>
      </c>
      <c r="M285" s="61">
        <f>400*L285</f>
        <v>1200</v>
      </c>
      <c r="N285" s="61">
        <f>400*F285</f>
        <v>1200</v>
      </c>
      <c r="O285" s="61" t="s">
        <v>532</v>
      </c>
      <c r="P285" s="61" t="s">
        <v>533</v>
      </c>
      <c r="Q285" s="61" t="s">
        <v>23</v>
      </c>
      <c r="R285" s="61" t="e">
        <f>VLOOKUP(#REF!,整户取消!#REF!,1,FALSE)</f>
        <v>#REF!</v>
      </c>
    </row>
    <row r="286" s="34" customFormat="1" spans="1:18">
      <c r="A286" s="61">
        <v>9187</v>
      </c>
      <c r="B286" s="61"/>
      <c r="C286" s="61" t="s">
        <v>38</v>
      </c>
      <c r="D286" s="61" t="s">
        <v>545</v>
      </c>
      <c r="E286" s="61">
        <v>4</v>
      </c>
      <c r="F286" s="61">
        <v>1</v>
      </c>
      <c r="G286" s="61"/>
      <c r="H286" s="61">
        <v>1</v>
      </c>
      <c r="I286" s="61" t="s">
        <v>67</v>
      </c>
      <c r="J286" s="61"/>
      <c r="K286" s="61"/>
      <c r="L286" s="61">
        <v>1</v>
      </c>
      <c r="M286" s="61">
        <f>400*L286</f>
        <v>400</v>
      </c>
      <c r="N286" s="61">
        <f>400*F286</f>
        <v>400</v>
      </c>
      <c r="O286" s="61" t="s">
        <v>532</v>
      </c>
      <c r="P286" s="61" t="s">
        <v>532</v>
      </c>
      <c r="Q286" s="61" t="s">
        <v>23</v>
      </c>
      <c r="R286" s="61" t="e">
        <f>VLOOKUP(#REF!,整户取消!#REF!,1,FALSE)</f>
        <v>#REF!</v>
      </c>
    </row>
    <row r="287" s="34" customFormat="1" spans="1:18">
      <c r="A287" s="61">
        <v>9188</v>
      </c>
      <c r="B287" s="61"/>
      <c r="C287" s="61" t="s">
        <v>65</v>
      </c>
      <c r="D287" s="61" t="s">
        <v>546</v>
      </c>
      <c r="E287" s="61">
        <v>4</v>
      </c>
      <c r="F287" s="61">
        <v>2</v>
      </c>
      <c r="G287" s="61"/>
      <c r="H287" s="61"/>
      <c r="I287" s="61" t="s">
        <v>67</v>
      </c>
      <c r="J287" s="61"/>
      <c r="K287" s="61"/>
      <c r="L287" s="61">
        <v>2</v>
      </c>
      <c r="M287" s="61">
        <f>400*L287</f>
        <v>800</v>
      </c>
      <c r="N287" s="61">
        <f>400*F287</f>
        <v>800</v>
      </c>
      <c r="O287" s="61" t="s">
        <v>532</v>
      </c>
      <c r="P287" s="61" t="s">
        <v>533</v>
      </c>
      <c r="Q287" s="61" t="s">
        <v>23</v>
      </c>
      <c r="R287" s="61" t="e">
        <f>VLOOKUP(#REF!,整户取消!#REF!,1,FALSE)</f>
        <v>#REF!</v>
      </c>
    </row>
    <row r="288" s="34" customFormat="1" spans="1:18">
      <c r="A288" s="61">
        <v>9189</v>
      </c>
      <c r="B288" s="61"/>
      <c r="C288" s="61" t="s">
        <v>132</v>
      </c>
      <c r="D288" s="61" t="s">
        <v>547</v>
      </c>
      <c r="E288" s="61">
        <v>4</v>
      </c>
      <c r="F288" s="61">
        <v>3</v>
      </c>
      <c r="G288" s="61">
        <v>2</v>
      </c>
      <c r="H288" s="61"/>
      <c r="I288" s="61" t="s">
        <v>21</v>
      </c>
      <c r="J288" s="61"/>
      <c r="K288" s="61"/>
      <c r="L288" s="61">
        <v>3</v>
      </c>
      <c r="M288" s="61">
        <f>565*L288</f>
        <v>1695</v>
      </c>
      <c r="N288" s="61">
        <f>565*F288</f>
        <v>1695</v>
      </c>
      <c r="O288" s="61" t="s">
        <v>532</v>
      </c>
      <c r="P288" s="61" t="s">
        <v>532</v>
      </c>
      <c r="Q288" s="61" t="s">
        <v>23</v>
      </c>
      <c r="R288" s="61" t="e">
        <f>VLOOKUP(#REF!,整户取消!#REF!,1,FALSE)</f>
        <v>#REF!</v>
      </c>
    </row>
    <row r="289" s="34" customFormat="1" spans="1:18">
      <c r="A289" s="61">
        <v>9190</v>
      </c>
      <c r="B289" s="61"/>
      <c r="C289" s="61" t="s">
        <v>299</v>
      </c>
      <c r="D289" s="61" t="s">
        <v>548</v>
      </c>
      <c r="E289" s="61">
        <v>6</v>
      </c>
      <c r="F289" s="61">
        <v>4</v>
      </c>
      <c r="G289" s="61"/>
      <c r="H289" s="61"/>
      <c r="I289" s="61" t="s">
        <v>21</v>
      </c>
      <c r="J289" s="61"/>
      <c r="K289" s="61"/>
      <c r="L289" s="61">
        <v>4</v>
      </c>
      <c r="M289" s="61">
        <f>565*L289</f>
        <v>2260</v>
      </c>
      <c r="N289" s="61">
        <f>565*F289</f>
        <v>2260</v>
      </c>
      <c r="O289" s="61" t="s">
        <v>532</v>
      </c>
      <c r="P289" s="61" t="s">
        <v>532</v>
      </c>
      <c r="Q289" s="61" t="s">
        <v>23</v>
      </c>
      <c r="R289" s="61" t="e">
        <f>VLOOKUP(#REF!,整户取消!#REF!,1,FALSE)</f>
        <v>#REF!</v>
      </c>
    </row>
    <row r="290" s="34" customFormat="1" spans="1:18">
      <c r="A290" s="61">
        <v>9191</v>
      </c>
      <c r="B290" s="61"/>
      <c r="C290" s="61" t="s">
        <v>549</v>
      </c>
      <c r="D290" s="61" t="s">
        <v>550</v>
      </c>
      <c r="E290" s="61">
        <v>4</v>
      </c>
      <c r="F290" s="61">
        <v>1</v>
      </c>
      <c r="G290" s="61"/>
      <c r="H290" s="61"/>
      <c r="I290" s="61" t="s">
        <v>104</v>
      </c>
      <c r="J290" s="61"/>
      <c r="K290" s="61"/>
      <c r="L290" s="61">
        <v>1</v>
      </c>
      <c r="M290" s="61">
        <f>295*L290</f>
        <v>295</v>
      </c>
      <c r="N290" s="61">
        <f>295*F290</f>
        <v>295</v>
      </c>
      <c r="O290" s="61" t="s">
        <v>532</v>
      </c>
      <c r="P290" s="61" t="s">
        <v>533</v>
      </c>
      <c r="Q290" s="61" t="s">
        <v>23</v>
      </c>
      <c r="R290" s="61" t="e">
        <f>VLOOKUP(#REF!,整户取消!#REF!,1,FALSE)</f>
        <v>#REF!</v>
      </c>
    </row>
    <row r="291" s="34" customFormat="1" spans="1:18">
      <c r="A291" s="61">
        <v>9192</v>
      </c>
      <c r="B291" s="61"/>
      <c r="C291" s="61" t="s">
        <v>163</v>
      </c>
      <c r="D291" s="61" t="s">
        <v>551</v>
      </c>
      <c r="E291" s="61">
        <v>5</v>
      </c>
      <c r="F291" s="61">
        <v>3</v>
      </c>
      <c r="G291" s="61"/>
      <c r="H291" s="61">
        <v>1</v>
      </c>
      <c r="I291" s="61" t="s">
        <v>67</v>
      </c>
      <c r="J291" s="61"/>
      <c r="K291" s="61"/>
      <c r="L291" s="61">
        <v>3</v>
      </c>
      <c r="M291" s="61">
        <f>400*L291</f>
        <v>1200</v>
      </c>
      <c r="N291" s="61">
        <f>400*F291</f>
        <v>1200</v>
      </c>
      <c r="O291" s="61" t="s">
        <v>532</v>
      </c>
      <c r="P291" s="61" t="s">
        <v>533</v>
      </c>
      <c r="Q291" s="61" t="s">
        <v>23</v>
      </c>
      <c r="R291" s="61" t="e">
        <f>VLOOKUP(#REF!,整户取消!#REF!,1,FALSE)</f>
        <v>#REF!</v>
      </c>
    </row>
    <row r="292" s="34" customFormat="1" spans="1:18">
      <c r="A292" s="61">
        <v>9193</v>
      </c>
      <c r="B292" s="61"/>
      <c r="C292" s="61" t="s">
        <v>44</v>
      </c>
      <c r="D292" s="61" t="s">
        <v>552</v>
      </c>
      <c r="E292" s="61">
        <v>3</v>
      </c>
      <c r="F292" s="61">
        <v>1</v>
      </c>
      <c r="G292" s="61">
        <v>1</v>
      </c>
      <c r="H292" s="61"/>
      <c r="I292" s="61" t="s">
        <v>21</v>
      </c>
      <c r="J292" s="61"/>
      <c r="K292" s="61"/>
      <c r="L292" s="61">
        <v>1</v>
      </c>
      <c r="M292" s="61">
        <f>565*L292</f>
        <v>565</v>
      </c>
      <c r="N292" s="61">
        <f>565*F292</f>
        <v>565</v>
      </c>
      <c r="O292" s="61" t="s">
        <v>532</v>
      </c>
      <c r="P292" s="61" t="s">
        <v>533</v>
      </c>
      <c r="Q292" s="61" t="s">
        <v>23</v>
      </c>
      <c r="R292" s="61" t="e">
        <f>VLOOKUP(#REF!,整户取消!#REF!,1,FALSE)</f>
        <v>#REF!</v>
      </c>
    </row>
    <row r="293" s="34" customFormat="1" spans="1:18">
      <c r="A293" s="61">
        <v>9194</v>
      </c>
      <c r="B293" s="61"/>
      <c r="C293" s="61" t="s">
        <v>47</v>
      </c>
      <c r="D293" s="61" t="s">
        <v>553</v>
      </c>
      <c r="E293" s="61">
        <v>6</v>
      </c>
      <c r="F293" s="61">
        <v>4</v>
      </c>
      <c r="G293" s="61"/>
      <c r="H293" s="61"/>
      <c r="I293" s="61" t="s">
        <v>67</v>
      </c>
      <c r="J293" s="61"/>
      <c r="K293" s="61"/>
      <c r="L293" s="61">
        <v>4</v>
      </c>
      <c r="M293" s="61">
        <f>400*L293</f>
        <v>1600</v>
      </c>
      <c r="N293" s="61">
        <f>400*F293</f>
        <v>1600</v>
      </c>
      <c r="O293" s="61" t="s">
        <v>532</v>
      </c>
      <c r="P293" s="61" t="s">
        <v>533</v>
      </c>
      <c r="Q293" s="61" t="s">
        <v>23</v>
      </c>
      <c r="R293" s="61" t="e">
        <f>VLOOKUP(#REF!,整户取消!#REF!,1,FALSE)</f>
        <v>#REF!</v>
      </c>
    </row>
    <row r="294" s="34" customFormat="1" spans="1:18">
      <c r="A294" s="61">
        <v>9195</v>
      </c>
      <c r="B294" s="61"/>
      <c r="C294" s="61" t="s">
        <v>38</v>
      </c>
      <c r="D294" s="61" t="s">
        <v>554</v>
      </c>
      <c r="E294" s="61">
        <v>5</v>
      </c>
      <c r="F294" s="61">
        <v>1</v>
      </c>
      <c r="G294" s="61"/>
      <c r="H294" s="61">
        <v>1</v>
      </c>
      <c r="I294" s="61" t="s">
        <v>67</v>
      </c>
      <c r="J294" s="61"/>
      <c r="K294" s="61"/>
      <c r="L294" s="61">
        <v>1</v>
      </c>
      <c r="M294" s="61">
        <f>400*L294</f>
        <v>400</v>
      </c>
      <c r="N294" s="61">
        <f>400*F294</f>
        <v>400</v>
      </c>
      <c r="O294" s="61" t="s">
        <v>532</v>
      </c>
      <c r="P294" s="61" t="s">
        <v>533</v>
      </c>
      <c r="Q294" s="61" t="s">
        <v>23</v>
      </c>
      <c r="R294" s="61" t="e">
        <f>VLOOKUP(#REF!,整户取消!#REF!,1,FALSE)</f>
        <v>#REF!</v>
      </c>
    </row>
    <row r="295" s="34" customFormat="1" spans="1:18">
      <c r="A295" s="61">
        <v>9196</v>
      </c>
      <c r="B295" s="61"/>
      <c r="C295" s="61" t="s">
        <v>555</v>
      </c>
      <c r="D295" s="61" t="s">
        <v>556</v>
      </c>
      <c r="E295" s="61">
        <v>5</v>
      </c>
      <c r="F295" s="61">
        <v>1</v>
      </c>
      <c r="G295" s="61"/>
      <c r="H295" s="61"/>
      <c r="I295" s="61" t="s">
        <v>104</v>
      </c>
      <c r="J295" s="61"/>
      <c r="K295" s="61"/>
      <c r="L295" s="61">
        <v>1</v>
      </c>
      <c r="M295" s="61">
        <f>295*L295</f>
        <v>295</v>
      </c>
      <c r="N295" s="61">
        <f>295*F295</f>
        <v>295</v>
      </c>
      <c r="O295" s="61" t="s">
        <v>532</v>
      </c>
      <c r="P295" s="61" t="s">
        <v>533</v>
      </c>
      <c r="Q295" s="61" t="s">
        <v>23</v>
      </c>
      <c r="R295" s="61" t="e">
        <f>VLOOKUP(#REF!,整户取消!#REF!,1,FALSE)</f>
        <v>#REF!</v>
      </c>
    </row>
    <row r="296" s="34" customFormat="1" spans="1:18">
      <c r="A296" s="61">
        <v>9197</v>
      </c>
      <c r="B296" s="61"/>
      <c r="C296" s="61" t="s">
        <v>271</v>
      </c>
      <c r="D296" s="61" t="s">
        <v>557</v>
      </c>
      <c r="E296" s="61">
        <v>3</v>
      </c>
      <c r="F296" s="61">
        <v>1</v>
      </c>
      <c r="G296" s="61">
        <v>1</v>
      </c>
      <c r="H296" s="61"/>
      <c r="I296" s="61" t="s">
        <v>104</v>
      </c>
      <c r="J296" s="61"/>
      <c r="K296" s="61"/>
      <c r="L296" s="61">
        <v>1</v>
      </c>
      <c r="M296" s="61">
        <f>295*L296</f>
        <v>295</v>
      </c>
      <c r="N296" s="61">
        <f>295*F296</f>
        <v>295</v>
      </c>
      <c r="O296" s="61" t="s">
        <v>532</v>
      </c>
      <c r="P296" s="61" t="s">
        <v>532</v>
      </c>
      <c r="Q296" s="61" t="s">
        <v>23</v>
      </c>
      <c r="R296" s="61" t="e">
        <f>VLOOKUP(#REF!,整户取消!#REF!,1,FALSE)</f>
        <v>#REF!</v>
      </c>
    </row>
    <row r="297" s="34" customFormat="1" spans="1:18">
      <c r="A297" s="61">
        <v>9198</v>
      </c>
      <c r="B297" s="61"/>
      <c r="C297" s="61" t="s">
        <v>558</v>
      </c>
      <c r="D297" s="61" t="s">
        <v>559</v>
      </c>
      <c r="E297" s="61">
        <v>4</v>
      </c>
      <c r="F297" s="61">
        <v>1</v>
      </c>
      <c r="G297" s="61"/>
      <c r="H297" s="61"/>
      <c r="I297" s="61" t="s">
        <v>67</v>
      </c>
      <c r="J297" s="61"/>
      <c r="K297" s="61"/>
      <c r="L297" s="61">
        <v>1</v>
      </c>
      <c r="M297" s="61">
        <f>400*L297</f>
        <v>400</v>
      </c>
      <c r="N297" s="61">
        <f>400*F297</f>
        <v>400</v>
      </c>
      <c r="O297" s="61" t="s">
        <v>532</v>
      </c>
      <c r="P297" s="61" t="s">
        <v>532</v>
      </c>
      <c r="Q297" s="61" t="s">
        <v>23</v>
      </c>
      <c r="R297" s="61" t="e">
        <f>VLOOKUP(#REF!,整户取消!#REF!,1,FALSE)</f>
        <v>#REF!</v>
      </c>
    </row>
    <row r="298" s="34" customFormat="1" spans="1:18">
      <c r="A298" s="61">
        <v>9199</v>
      </c>
      <c r="B298" s="61"/>
      <c r="C298" s="61" t="s">
        <v>132</v>
      </c>
      <c r="D298" s="61" t="s">
        <v>560</v>
      </c>
      <c r="E298" s="61">
        <v>4</v>
      </c>
      <c r="F298" s="61">
        <v>2</v>
      </c>
      <c r="G298" s="61"/>
      <c r="H298" s="61"/>
      <c r="I298" s="61" t="s">
        <v>21</v>
      </c>
      <c r="J298" s="61"/>
      <c r="K298" s="61"/>
      <c r="L298" s="61">
        <v>2</v>
      </c>
      <c r="M298" s="61">
        <f>565*L298</f>
        <v>1130</v>
      </c>
      <c r="N298" s="61">
        <f>565*F298</f>
        <v>1130</v>
      </c>
      <c r="O298" s="61" t="s">
        <v>532</v>
      </c>
      <c r="P298" s="61" t="s">
        <v>532</v>
      </c>
      <c r="Q298" s="61" t="s">
        <v>23</v>
      </c>
      <c r="R298" s="61" t="e">
        <f>VLOOKUP(#REF!,整户取消!#REF!,1,FALSE)</f>
        <v>#REF!</v>
      </c>
    </row>
    <row r="299" s="34" customFormat="1" spans="1:18">
      <c r="A299" s="61">
        <v>9200</v>
      </c>
      <c r="B299" s="61"/>
      <c r="C299" s="61" t="s">
        <v>245</v>
      </c>
      <c r="D299" s="61" t="s">
        <v>561</v>
      </c>
      <c r="E299" s="61">
        <v>6</v>
      </c>
      <c r="F299" s="61">
        <v>1</v>
      </c>
      <c r="G299" s="61"/>
      <c r="H299" s="61"/>
      <c r="I299" s="61" t="s">
        <v>104</v>
      </c>
      <c r="J299" s="61"/>
      <c r="K299" s="61"/>
      <c r="L299" s="61">
        <v>1</v>
      </c>
      <c r="M299" s="61">
        <f>295*L299</f>
        <v>295</v>
      </c>
      <c r="N299" s="61">
        <f>295*F299</f>
        <v>295</v>
      </c>
      <c r="O299" s="61" t="s">
        <v>532</v>
      </c>
      <c r="P299" s="61" t="s">
        <v>532</v>
      </c>
      <c r="Q299" s="61" t="s">
        <v>23</v>
      </c>
      <c r="R299" s="61" t="e">
        <f>VLOOKUP(#REF!,整户取消!#REF!,1,FALSE)</f>
        <v>#REF!</v>
      </c>
    </row>
    <row r="300" s="34" customFormat="1" spans="1:18">
      <c r="A300" s="61">
        <v>9201</v>
      </c>
      <c r="B300" s="61"/>
      <c r="C300" s="61" t="s">
        <v>562</v>
      </c>
      <c r="D300" s="61" t="s">
        <v>563</v>
      </c>
      <c r="E300" s="61">
        <v>6</v>
      </c>
      <c r="F300" s="61">
        <v>3</v>
      </c>
      <c r="G300" s="61"/>
      <c r="H300" s="61">
        <v>1</v>
      </c>
      <c r="I300" s="61" t="s">
        <v>67</v>
      </c>
      <c r="J300" s="61"/>
      <c r="K300" s="61"/>
      <c r="L300" s="61">
        <v>3</v>
      </c>
      <c r="M300" s="61">
        <f t="shared" ref="M300:M306" si="8">400*L300</f>
        <v>1200</v>
      </c>
      <c r="N300" s="61">
        <f t="shared" ref="N300:N306" si="9">400*F300</f>
        <v>1200</v>
      </c>
      <c r="O300" s="61" t="s">
        <v>532</v>
      </c>
      <c r="P300" s="61" t="s">
        <v>532</v>
      </c>
      <c r="Q300" s="61" t="s">
        <v>23</v>
      </c>
      <c r="R300" s="61" t="e">
        <f>VLOOKUP(#REF!,整户取消!#REF!,1,FALSE)</f>
        <v>#REF!</v>
      </c>
    </row>
    <row r="301" s="34" customFormat="1" spans="1:18">
      <c r="A301" s="61">
        <v>9202</v>
      </c>
      <c r="B301" s="61"/>
      <c r="C301" s="61" t="s">
        <v>150</v>
      </c>
      <c r="D301" s="61" t="s">
        <v>564</v>
      </c>
      <c r="E301" s="61">
        <v>4</v>
      </c>
      <c r="F301" s="61">
        <v>1</v>
      </c>
      <c r="G301" s="61"/>
      <c r="H301" s="61"/>
      <c r="I301" s="61" t="s">
        <v>67</v>
      </c>
      <c r="J301" s="61"/>
      <c r="K301" s="61"/>
      <c r="L301" s="61">
        <v>1</v>
      </c>
      <c r="M301" s="61">
        <f t="shared" si="8"/>
        <v>400</v>
      </c>
      <c r="N301" s="61">
        <f t="shared" si="9"/>
        <v>400</v>
      </c>
      <c r="O301" s="61" t="s">
        <v>532</v>
      </c>
      <c r="P301" s="61" t="s">
        <v>532</v>
      </c>
      <c r="Q301" s="61" t="s">
        <v>23</v>
      </c>
      <c r="R301" s="61" t="e">
        <f>VLOOKUP(#REF!,整户取消!#REF!,1,FALSE)</f>
        <v>#REF!</v>
      </c>
    </row>
    <row r="302" s="34" customFormat="1" spans="1:18">
      <c r="A302" s="61">
        <v>9203</v>
      </c>
      <c r="B302" s="61"/>
      <c r="C302" s="61" t="s">
        <v>157</v>
      </c>
      <c r="D302" s="61" t="s">
        <v>565</v>
      </c>
      <c r="E302" s="61">
        <v>5</v>
      </c>
      <c r="F302" s="61">
        <v>2</v>
      </c>
      <c r="G302" s="61"/>
      <c r="H302" s="61"/>
      <c r="I302" s="61" t="s">
        <v>67</v>
      </c>
      <c r="J302" s="61"/>
      <c r="K302" s="61"/>
      <c r="L302" s="61">
        <v>2</v>
      </c>
      <c r="M302" s="61">
        <f t="shared" si="8"/>
        <v>800</v>
      </c>
      <c r="N302" s="61">
        <f t="shared" si="9"/>
        <v>800</v>
      </c>
      <c r="O302" s="61" t="s">
        <v>532</v>
      </c>
      <c r="P302" s="61" t="s">
        <v>532</v>
      </c>
      <c r="Q302" s="61" t="s">
        <v>23</v>
      </c>
      <c r="R302" s="61" t="e">
        <f>VLOOKUP(#REF!,整户取消!#REF!,1,FALSE)</f>
        <v>#REF!</v>
      </c>
    </row>
    <row r="303" s="34" customFormat="1" spans="1:18">
      <c r="A303" s="61">
        <v>9204</v>
      </c>
      <c r="B303" s="61"/>
      <c r="C303" s="61" t="s">
        <v>132</v>
      </c>
      <c r="D303" s="61" t="s">
        <v>566</v>
      </c>
      <c r="E303" s="61">
        <v>4</v>
      </c>
      <c r="F303" s="61">
        <v>1</v>
      </c>
      <c r="G303" s="61"/>
      <c r="H303" s="61"/>
      <c r="I303" s="61" t="s">
        <v>67</v>
      </c>
      <c r="J303" s="61"/>
      <c r="K303" s="61"/>
      <c r="L303" s="61">
        <v>1</v>
      </c>
      <c r="M303" s="61">
        <f t="shared" si="8"/>
        <v>400</v>
      </c>
      <c r="N303" s="61">
        <f t="shared" si="9"/>
        <v>400</v>
      </c>
      <c r="O303" s="61" t="s">
        <v>532</v>
      </c>
      <c r="P303" s="61" t="s">
        <v>533</v>
      </c>
      <c r="Q303" s="61" t="s">
        <v>23</v>
      </c>
      <c r="R303" s="61" t="e">
        <f>VLOOKUP(#REF!,整户取消!#REF!,1,FALSE)</f>
        <v>#REF!</v>
      </c>
    </row>
    <row r="304" s="34" customFormat="1" spans="1:18">
      <c r="A304" s="61">
        <v>9205</v>
      </c>
      <c r="B304" s="61"/>
      <c r="C304" s="61" t="s">
        <v>567</v>
      </c>
      <c r="D304" s="61" t="s">
        <v>568</v>
      </c>
      <c r="E304" s="61">
        <v>3</v>
      </c>
      <c r="F304" s="61">
        <v>1</v>
      </c>
      <c r="G304" s="61"/>
      <c r="H304" s="61"/>
      <c r="I304" s="61" t="s">
        <v>67</v>
      </c>
      <c r="J304" s="61"/>
      <c r="K304" s="61"/>
      <c r="L304" s="61">
        <v>1</v>
      </c>
      <c r="M304" s="61">
        <f t="shared" si="8"/>
        <v>400</v>
      </c>
      <c r="N304" s="61">
        <f t="shared" si="9"/>
        <v>400</v>
      </c>
      <c r="O304" s="61" t="s">
        <v>532</v>
      </c>
      <c r="P304" s="61" t="s">
        <v>532</v>
      </c>
      <c r="Q304" s="61" t="s">
        <v>23</v>
      </c>
      <c r="R304" s="61" t="e">
        <f>VLOOKUP(#REF!,整户取消!#REF!,1,FALSE)</f>
        <v>#REF!</v>
      </c>
    </row>
    <row r="305" s="34" customFormat="1" spans="1:18">
      <c r="A305" s="61">
        <v>9206</v>
      </c>
      <c r="B305" s="61"/>
      <c r="C305" s="61" t="s">
        <v>569</v>
      </c>
      <c r="D305" s="61" t="s">
        <v>570</v>
      </c>
      <c r="E305" s="61">
        <v>3</v>
      </c>
      <c r="F305" s="61">
        <v>2</v>
      </c>
      <c r="G305" s="61"/>
      <c r="H305" s="61"/>
      <c r="I305" s="61" t="s">
        <v>67</v>
      </c>
      <c r="J305" s="61"/>
      <c r="K305" s="61"/>
      <c r="L305" s="61">
        <v>2</v>
      </c>
      <c r="M305" s="61">
        <f t="shared" si="8"/>
        <v>800</v>
      </c>
      <c r="N305" s="61">
        <f t="shared" si="9"/>
        <v>800</v>
      </c>
      <c r="O305" s="61" t="s">
        <v>532</v>
      </c>
      <c r="P305" s="61" t="s">
        <v>533</v>
      </c>
      <c r="Q305" s="61" t="s">
        <v>23</v>
      </c>
      <c r="R305" s="61" t="e">
        <f>VLOOKUP(#REF!,整户取消!#REF!,1,FALSE)</f>
        <v>#REF!</v>
      </c>
    </row>
    <row r="306" s="34" customFormat="1" spans="1:18">
      <c r="A306" s="61">
        <v>9207</v>
      </c>
      <c r="B306" s="61"/>
      <c r="C306" s="61" t="s">
        <v>460</v>
      </c>
      <c r="D306" s="61" t="s">
        <v>571</v>
      </c>
      <c r="E306" s="61">
        <v>4</v>
      </c>
      <c r="F306" s="61">
        <v>1</v>
      </c>
      <c r="G306" s="61"/>
      <c r="H306" s="61"/>
      <c r="I306" s="61" t="s">
        <v>67</v>
      </c>
      <c r="J306" s="61"/>
      <c r="K306" s="61"/>
      <c r="L306" s="61">
        <v>1</v>
      </c>
      <c r="M306" s="61">
        <f t="shared" si="8"/>
        <v>400</v>
      </c>
      <c r="N306" s="61">
        <f t="shared" si="9"/>
        <v>400</v>
      </c>
      <c r="O306" s="61" t="s">
        <v>532</v>
      </c>
      <c r="P306" s="61" t="s">
        <v>533</v>
      </c>
      <c r="Q306" s="61" t="s">
        <v>23</v>
      </c>
      <c r="R306" s="61" t="e">
        <f>VLOOKUP(#REF!,整户取消!#REF!,1,FALSE)</f>
        <v>#REF!</v>
      </c>
    </row>
    <row r="307" s="34" customFormat="1" spans="1:18">
      <c r="A307" s="61">
        <v>9208</v>
      </c>
      <c r="B307" s="61"/>
      <c r="C307" s="61" t="s">
        <v>486</v>
      </c>
      <c r="D307" s="61" t="s">
        <v>572</v>
      </c>
      <c r="E307" s="61">
        <v>7</v>
      </c>
      <c r="F307" s="61">
        <v>2</v>
      </c>
      <c r="G307" s="61"/>
      <c r="H307" s="61"/>
      <c r="I307" s="61" t="s">
        <v>21</v>
      </c>
      <c r="J307" s="61"/>
      <c r="K307" s="61"/>
      <c r="L307" s="61">
        <v>2</v>
      </c>
      <c r="M307" s="61">
        <f>565*L307</f>
        <v>1130</v>
      </c>
      <c r="N307" s="61">
        <f>565*F307</f>
        <v>1130</v>
      </c>
      <c r="O307" s="61" t="s">
        <v>532</v>
      </c>
      <c r="P307" s="61" t="s">
        <v>532</v>
      </c>
      <c r="Q307" s="61" t="s">
        <v>23</v>
      </c>
      <c r="R307" s="61" t="e">
        <f>VLOOKUP(#REF!,整户取消!#REF!,1,FALSE)</f>
        <v>#REF!</v>
      </c>
    </row>
    <row r="308" s="34" customFormat="1" spans="1:18">
      <c r="A308" s="61">
        <v>9209</v>
      </c>
      <c r="B308" s="61"/>
      <c r="C308" s="61" t="s">
        <v>38</v>
      </c>
      <c r="D308" s="61" t="s">
        <v>573</v>
      </c>
      <c r="E308" s="61">
        <v>4</v>
      </c>
      <c r="F308" s="61">
        <v>4</v>
      </c>
      <c r="G308" s="61"/>
      <c r="H308" s="61">
        <v>1</v>
      </c>
      <c r="I308" s="61" t="s">
        <v>31</v>
      </c>
      <c r="J308" s="61">
        <v>4</v>
      </c>
      <c r="K308" s="61">
        <f>765*J308</f>
        <v>3060</v>
      </c>
      <c r="L308" s="61"/>
      <c r="M308" s="61"/>
      <c r="N308" s="61">
        <f>765*F308</f>
        <v>3060</v>
      </c>
      <c r="O308" s="61" t="s">
        <v>533</v>
      </c>
      <c r="P308" s="61" t="s">
        <v>532</v>
      </c>
      <c r="Q308" s="61" t="s">
        <v>23</v>
      </c>
      <c r="R308" s="61" t="e">
        <f>VLOOKUP(#REF!,整户取消!#REF!,1,FALSE)</f>
        <v>#REF!</v>
      </c>
    </row>
    <row r="309" s="34" customFormat="1" spans="1:18">
      <c r="A309" s="61">
        <v>9210</v>
      </c>
      <c r="B309" s="61"/>
      <c r="C309" s="61" t="s">
        <v>38</v>
      </c>
      <c r="D309" s="61" t="s">
        <v>574</v>
      </c>
      <c r="E309" s="61">
        <v>2</v>
      </c>
      <c r="F309" s="61">
        <v>1</v>
      </c>
      <c r="G309" s="61"/>
      <c r="H309" s="61"/>
      <c r="I309" s="61" t="s">
        <v>21</v>
      </c>
      <c r="J309" s="61"/>
      <c r="K309" s="61"/>
      <c r="L309" s="61">
        <v>1</v>
      </c>
      <c r="M309" s="61">
        <f>565*L309</f>
        <v>565</v>
      </c>
      <c r="N309" s="61">
        <f>565*F309</f>
        <v>565</v>
      </c>
      <c r="O309" s="61" t="s">
        <v>532</v>
      </c>
      <c r="P309" s="61" t="s">
        <v>532</v>
      </c>
      <c r="Q309" s="61" t="s">
        <v>23</v>
      </c>
      <c r="R309" s="61" t="e">
        <f>VLOOKUP(#REF!,整户取消!#REF!,1,FALSE)</f>
        <v>#REF!</v>
      </c>
    </row>
    <row r="310" s="34" customFormat="1" spans="1:18">
      <c r="A310" s="61">
        <v>9211</v>
      </c>
      <c r="B310" s="61"/>
      <c r="C310" s="61" t="s">
        <v>69</v>
      </c>
      <c r="D310" s="61" t="s">
        <v>575</v>
      </c>
      <c r="E310" s="61">
        <v>3</v>
      </c>
      <c r="F310" s="61">
        <v>2</v>
      </c>
      <c r="G310" s="61"/>
      <c r="H310" s="61"/>
      <c r="I310" s="61" t="s">
        <v>67</v>
      </c>
      <c r="J310" s="61"/>
      <c r="K310" s="61"/>
      <c r="L310" s="61">
        <v>2</v>
      </c>
      <c r="M310" s="61">
        <f>400*L310</f>
        <v>800</v>
      </c>
      <c r="N310" s="61">
        <f>400*F310</f>
        <v>800</v>
      </c>
      <c r="O310" s="61" t="s">
        <v>532</v>
      </c>
      <c r="P310" s="61" t="s">
        <v>533</v>
      </c>
      <c r="Q310" s="61" t="s">
        <v>23</v>
      </c>
      <c r="R310" s="61" t="e">
        <f>VLOOKUP(#REF!,整户取消!#REF!,1,FALSE)</f>
        <v>#REF!</v>
      </c>
    </row>
    <row r="311" s="34" customFormat="1" spans="1:18">
      <c r="A311" s="61">
        <v>9212</v>
      </c>
      <c r="B311" s="61"/>
      <c r="C311" s="61" t="s">
        <v>59</v>
      </c>
      <c r="D311" s="61" t="s">
        <v>576</v>
      </c>
      <c r="E311" s="61">
        <v>5</v>
      </c>
      <c r="F311" s="61">
        <v>4</v>
      </c>
      <c r="G311" s="61"/>
      <c r="H311" s="61"/>
      <c r="I311" s="61" t="s">
        <v>21</v>
      </c>
      <c r="J311" s="56"/>
      <c r="K311" s="56"/>
      <c r="L311" s="61">
        <v>4</v>
      </c>
      <c r="M311" s="61">
        <f>565*L311</f>
        <v>2260</v>
      </c>
      <c r="N311" s="61">
        <f>565*F311</f>
        <v>2260</v>
      </c>
      <c r="O311" s="61" t="s">
        <v>533</v>
      </c>
      <c r="P311" s="61" t="s">
        <v>533</v>
      </c>
      <c r="Q311" s="61" t="s">
        <v>23</v>
      </c>
      <c r="R311" s="61" t="e">
        <f>VLOOKUP(#REF!,整户取消!#REF!,1,FALSE)</f>
        <v>#REF!</v>
      </c>
    </row>
    <row r="312" s="34" customFormat="1" spans="1:18">
      <c r="A312" s="61">
        <v>9213</v>
      </c>
      <c r="B312" s="61"/>
      <c r="C312" s="61" t="s">
        <v>38</v>
      </c>
      <c r="D312" s="61" t="s">
        <v>577</v>
      </c>
      <c r="E312" s="61">
        <v>3</v>
      </c>
      <c r="F312" s="61">
        <v>1</v>
      </c>
      <c r="G312" s="61"/>
      <c r="H312" s="61"/>
      <c r="I312" s="61" t="s">
        <v>67</v>
      </c>
      <c r="J312" s="61"/>
      <c r="K312" s="61"/>
      <c r="L312" s="61">
        <v>1</v>
      </c>
      <c r="M312" s="61">
        <f>400*L312</f>
        <v>400</v>
      </c>
      <c r="N312" s="61">
        <f>400*F312</f>
        <v>400</v>
      </c>
      <c r="O312" s="61" t="s">
        <v>532</v>
      </c>
      <c r="P312" s="61" t="s">
        <v>532</v>
      </c>
      <c r="Q312" s="61" t="s">
        <v>23</v>
      </c>
      <c r="R312" s="61" t="e">
        <f>VLOOKUP(#REF!,整户取消!#REF!,1,FALSE)</f>
        <v>#REF!</v>
      </c>
    </row>
    <row r="313" s="34" customFormat="1" spans="1:18">
      <c r="A313" s="61">
        <v>9214</v>
      </c>
      <c r="B313" s="61"/>
      <c r="C313" s="61" t="s">
        <v>143</v>
      </c>
      <c r="D313" s="61" t="s">
        <v>578</v>
      </c>
      <c r="E313" s="61">
        <v>4</v>
      </c>
      <c r="F313" s="61">
        <v>1</v>
      </c>
      <c r="G313" s="61"/>
      <c r="H313" s="61"/>
      <c r="I313" s="61" t="s">
        <v>67</v>
      </c>
      <c r="J313" s="61"/>
      <c r="K313" s="61"/>
      <c r="L313" s="61">
        <v>1</v>
      </c>
      <c r="M313" s="61">
        <f>400*L313</f>
        <v>400</v>
      </c>
      <c r="N313" s="61">
        <f>400*F313</f>
        <v>400</v>
      </c>
      <c r="O313" s="61" t="s">
        <v>532</v>
      </c>
      <c r="P313" s="61" t="s">
        <v>533</v>
      </c>
      <c r="Q313" s="61" t="s">
        <v>23</v>
      </c>
      <c r="R313" s="61" t="e">
        <f>VLOOKUP(#REF!,整户取消!#REF!,1,FALSE)</f>
        <v>#REF!</v>
      </c>
    </row>
    <row r="314" s="34" customFormat="1" spans="1:18">
      <c r="A314" s="61">
        <v>9215</v>
      </c>
      <c r="B314" s="61"/>
      <c r="C314" s="61" t="s">
        <v>182</v>
      </c>
      <c r="D314" s="61" t="s">
        <v>579</v>
      </c>
      <c r="E314" s="65">
        <v>5</v>
      </c>
      <c r="F314" s="61">
        <v>1</v>
      </c>
      <c r="G314" s="61"/>
      <c r="H314" s="61"/>
      <c r="I314" s="61" t="s">
        <v>67</v>
      </c>
      <c r="J314" s="61"/>
      <c r="K314" s="61"/>
      <c r="L314" s="65">
        <v>1</v>
      </c>
      <c r="M314" s="61">
        <f>400*L314</f>
        <v>400</v>
      </c>
      <c r="N314" s="61">
        <f>400*F314</f>
        <v>400</v>
      </c>
      <c r="O314" s="61" t="s">
        <v>532</v>
      </c>
      <c r="P314" s="61" t="s">
        <v>533</v>
      </c>
      <c r="Q314" s="61" t="s">
        <v>23</v>
      </c>
      <c r="R314" s="61" t="e">
        <f>VLOOKUP(#REF!,整户取消!#REF!,1,FALSE)</f>
        <v>#REF!</v>
      </c>
    </row>
    <row r="315" s="34" customFormat="1" spans="1:18">
      <c r="A315" s="61">
        <v>9216</v>
      </c>
      <c r="B315" s="61"/>
      <c r="C315" s="61" t="s">
        <v>268</v>
      </c>
      <c r="D315" s="61" t="s">
        <v>580</v>
      </c>
      <c r="E315" s="65">
        <v>1</v>
      </c>
      <c r="F315" s="61">
        <v>1</v>
      </c>
      <c r="G315" s="61"/>
      <c r="H315" s="61"/>
      <c r="I315" s="61" t="s">
        <v>21</v>
      </c>
      <c r="J315" s="61"/>
      <c r="K315" s="61"/>
      <c r="L315" s="65">
        <v>1</v>
      </c>
      <c r="M315" s="61">
        <f>565*L315</f>
        <v>565</v>
      </c>
      <c r="N315" s="61">
        <f>565*F315</f>
        <v>565</v>
      </c>
      <c r="O315" s="61" t="s">
        <v>533</v>
      </c>
      <c r="P315" s="61" t="s">
        <v>533</v>
      </c>
      <c r="Q315" s="61" t="s">
        <v>23</v>
      </c>
      <c r="R315" s="61" t="e">
        <f>VLOOKUP(#REF!,整户取消!#REF!,1,FALSE)</f>
        <v>#REF!</v>
      </c>
    </row>
    <row r="316" s="34" customFormat="1" spans="1:18">
      <c r="A316" s="61">
        <v>9217</v>
      </c>
      <c r="B316" s="61"/>
      <c r="C316" s="61" t="s">
        <v>327</v>
      </c>
      <c r="D316" s="61" t="s">
        <v>581</v>
      </c>
      <c r="E316" s="65">
        <v>2</v>
      </c>
      <c r="F316" s="61">
        <v>1</v>
      </c>
      <c r="G316" s="61"/>
      <c r="H316" s="61"/>
      <c r="I316" s="61" t="s">
        <v>21</v>
      </c>
      <c r="J316" s="61"/>
      <c r="K316" s="61"/>
      <c r="L316" s="65">
        <v>1</v>
      </c>
      <c r="M316" s="61">
        <f>565*L316</f>
        <v>565</v>
      </c>
      <c r="N316" s="61">
        <f>565*F316</f>
        <v>565</v>
      </c>
      <c r="O316" s="61" t="s">
        <v>532</v>
      </c>
      <c r="P316" s="61" t="s">
        <v>532</v>
      </c>
      <c r="Q316" s="61" t="s">
        <v>23</v>
      </c>
      <c r="R316" s="61" t="e">
        <f>VLOOKUP(#REF!,整户取消!#REF!,1,FALSE)</f>
        <v>#REF!</v>
      </c>
    </row>
    <row r="317" s="34" customFormat="1" spans="1:18">
      <c r="A317" s="61">
        <v>9218</v>
      </c>
      <c r="B317" s="61"/>
      <c r="C317" s="61" t="s">
        <v>182</v>
      </c>
      <c r="D317" s="61" t="s">
        <v>582</v>
      </c>
      <c r="E317" s="65">
        <v>3</v>
      </c>
      <c r="F317" s="61">
        <v>1</v>
      </c>
      <c r="G317" s="61"/>
      <c r="H317" s="61">
        <v>1</v>
      </c>
      <c r="I317" s="61" t="s">
        <v>67</v>
      </c>
      <c r="J317" s="61"/>
      <c r="K317" s="61"/>
      <c r="L317" s="65">
        <v>1</v>
      </c>
      <c r="M317" s="61">
        <f>400*L317</f>
        <v>400</v>
      </c>
      <c r="N317" s="61">
        <f>400*F317</f>
        <v>400</v>
      </c>
      <c r="O317" s="61" t="s">
        <v>532</v>
      </c>
      <c r="P317" s="61" t="s">
        <v>533</v>
      </c>
      <c r="Q317" s="61" t="s">
        <v>23</v>
      </c>
      <c r="R317" s="61" t="e">
        <f>VLOOKUP(#REF!,整户取消!#REF!,1,FALSE)</f>
        <v>#REF!</v>
      </c>
    </row>
    <row r="318" s="34" customFormat="1" spans="1:18">
      <c r="A318" s="61">
        <v>9219</v>
      </c>
      <c r="B318" s="61"/>
      <c r="C318" s="61" t="s">
        <v>120</v>
      </c>
      <c r="D318" s="61" t="s">
        <v>291</v>
      </c>
      <c r="E318" s="65">
        <v>7</v>
      </c>
      <c r="F318" s="61">
        <v>2</v>
      </c>
      <c r="G318" s="61"/>
      <c r="H318" s="61"/>
      <c r="I318" s="61" t="s">
        <v>67</v>
      </c>
      <c r="J318" s="61"/>
      <c r="K318" s="61"/>
      <c r="L318" s="65">
        <v>2</v>
      </c>
      <c r="M318" s="61">
        <f>400*L318</f>
        <v>800</v>
      </c>
      <c r="N318" s="61">
        <f>400*F318</f>
        <v>800</v>
      </c>
      <c r="O318" s="61" t="s">
        <v>532</v>
      </c>
      <c r="P318" s="61" t="s">
        <v>532</v>
      </c>
      <c r="Q318" s="61" t="s">
        <v>23</v>
      </c>
      <c r="R318" s="61" t="e">
        <f>VLOOKUP(#REF!,整户取消!#REF!,1,FALSE)</f>
        <v>#REF!</v>
      </c>
    </row>
    <row r="319" s="34" customFormat="1" spans="1:18">
      <c r="A319" s="61">
        <v>9220</v>
      </c>
      <c r="B319" s="61"/>
      <c r="C319" s="61" t="s">
        <v>50</v>
      </c>
      <c r="D319" s="61" t="s">
        <v>583</v>
      </c>
      <c r="E319" s="65">
        <v>4</v>
      </c>
      <c r="F319" s="61">
        <v>3</v>
      </c>
      <c r="G319" s="61"/>
      <c r="H319" s="61"/>
      <c r="I319" s="61" t="s">
        <v>21</v>
      </c>
      <c r="J319" s="61"/>
      <c r="K319" s="61"/>
      <c r="L319" s="65">
        <v>3</v>
      </c>
      <c r="M319" s="61">
        <f>565*L319</f>
        <v>1695</v>
      </c>
      <c r="N319" s="61">
        <f>565*F319</f>
        <v>1695</v>
      </c>
      <c r="O319" s="61" t="s">
        <v>532</v>
      </c>
      <c r="P319" s="61" t="s">
        <v>532</v>
      </c>
      <c r="Q319" s="61" t="s">
        <v>23</v>
      </c>
      <c r="R319" s="61" t="e">
        <f>VLOOKUP(#REF!,整户取消!#REF!,1,FALSE)</f>
        <v>#REF!</v>
      </c>
    </row>
    <row r="320" s="34" customFormat="1" spans="1:18">
      <c r="A320" s="61">
        <v>9221</v>
      </c>
      <c r="B320" s="61"/>
      <c r="C320" s="61" t="s">
        <v>584</v>
      </c>
      <c r="D320" s="61" t="s">
        <v>585</v>
      </c>
      <c r="E320" s="65">
        <v>2</v>
      </c>
      <c r="F320" s="61">
        <v>2</v>
      </c>
      <c r="G320" s="61"/>
      <c r="H320" s="61"/>
      <c r="I320" s="61" t="s">
        <v>31</v>
      </c>
      <c r="J320" s="61">
        <v>2</v>
      </c>
      <c r="K320" s="61">
        <f>765*J320</f>
        <v>1530</v>
      </c>
      <c r="L320" s="65"/>
      <c r="M320" s="61"/>
      <c r="N320" s="61">
        <f>765*F320</f>
        <v>1530</v>
      </c>
      <c r="O320" s="61" t="s">
        <v>532</v>
      </c>
      <c r="P320" s="61" t="s">
        <v>532</v>
      </c>
      <c r="Q320" s="61" t="s">
        <v>23</v>
      </c>
      <c r="R320" s="61" t="e">
        <f>VLOOKUP(#REF!,整户取消!#REF!,1,FALSE)</f>
        <v>#REF!</v>
      </c>
    </row>
    <row r="321" s="34" customFormat="1" spans="1:18">
      <c r="A321" s="61">
        <v>9222</v>
      </c>
      <c r="B321" s="61"/>
      <c r="C321" s="61" t="s">
        <v>586</v>
      </c>
      <c r="D321" s="61" t="s">
        <v>587</v>
      </c>
      <c r="E321" s="65">
        <v>5</v>
      </c>
      <c r="F321" s="61">
        <v>1</v>
      </c>
      <c r="G321" s="61"/>
      <c r="H321" s="61">
        <v>1</v>
      </c>
      <c r="I321" s="61" t="s">
        <v>21</v>
      </c>
      <c r="J321" s="61"/>
      <c r="K321" s="61"/>
      <c r="L321" s="65">
        <v>1</v>
      </c>
      <c r="M321" s="61">
        <f>565*L321</f>
        <v>565</v>
      </c>
      <c r="N321" s="61">
        <f>565*F321</f>
        <v>565</v>
      </c>
      <c r="O321" s="61" t="s">
        <v>532</v>
      </c>
      <c r="P321" s="61" t="s">
        <v>533</v>
      </c>
      <c r="Q321" s="61" t="s">
        <v>23</v>
      </c>
      <c r="R321" s="61" t="e">
        <f>VLOOKUP(#REF!,整户取消!#REF!,1,FALSE)</f>
        <v>#REF!</v>
      </c>
    </row>
    <row r="322" s="34" customFormat="1" spans="1:18">
      <c r="A322" s="61">
        <v>9223</v>
      </c>
      <c r="B322" s="61"/>
      <c r="C322" s="61" t="s">
        <v>588</v>
      </c>
      <c r="D322" s="61" t="s">
        <v>589</v>
      </c>
      <c r="E322" s="65">
        <v>3</v>
      </c>
      <c r="F322" s="61">
        <v>2</v>
      </c>
      <c r="G322" s="61"/>
      <c r="H322" s="61"/>
      <c r="I322" s="61" t="s">
        <v>21</v>
      </c>
      <c r="J322" s="61"/>
      <c r="K322" s="61"/>
      <c r="L322" s="65">
        <v>2</v>
      </c>
      <c r="M322" s="61">
        <f>565*L322</f>
        <v>1130</v>
      </c>
      <c r="N322" s="61">
        <f>565*F322</f>
        <v>1130</v>
      </c>
      <c r="O322" s="61" t="s">
        <v>532</v>
      </c>
      <c r="P322" s="61" t="s">
        <v>533</v>
      </c>
      <c r="Q322" s="61" t="s">
        <v>23</v>
      </c>
      <c r="R322" s="61" t="e">
        <f>VLOOKUP(#REF!,整户取消!#REF!,1,FALSE)</f>
        <v>#REF!</v>
      </c>
    </row>
    <row r="323" s="34" customFormat="1" spans="1:18">
      <c r="A323" s="61">
        <v>9224</v>
      </c>
      <c r="B323" s="61"/>
      <c r="C323" s="61" t="s">
        <v>460</v>
      </c>
      <c r="D323" s="61" t="s">
        <v>590</v>
      </c>
      <c r="E323" s="65">
        <v>4</v>
      </c>
      <c r="F323" s="61">
        <v>3</v>
      </c>
      <c r="G323" s="61"/>
      <c r="H323" s="61"/>
      <c r="I323" s="61" t="s">
        <v>21</v>
      </c>
      <c r="J323" s="61"/>
      <c r="K323" s="61"/>
      <c r="L323" s="65">
        <v>3</v>
      </c>
      <c r="M323" s="61">
        <f>565*L323</f>
        <v>1695</v>
      </c>
      <c r="N323" s="61">
        <f>565*F323</f>
        <v>1695</v>
      </c>
      <c r="O323" s="61" t="s">
        <v>532</v>
      </c>
      <c r="P323" s="61" t="s">
        <v>533</v>
      </c>
      <c r="Q323" s="61" t="s">
        <v>23</v>
      </c>
      <c r="R323" s="61" t="e">
        <f>VLOOKUP(#REF!,整户取消!#REF!,1,FALSE)</f>
        <v>#REF!</v>
      </c>
    </row>
    <row r="324" s="34" customFormat="1" spans="1:18">
      <c r="A324" s="61">
        <v>9225</v>
      </c>
      <c r="B324" s="61"/>
      <c r="C324" s="61" t="s">
        <v>65</v>
      </c>
      <c r="D324" s="61" t="s">
        <v>591</v>
      </c>
      <c r="E324" s="65">
        <v>1</v>
      </c>
      <c r="F324" s="61">
        <v>1</v>
      </c>
      <c r="G324" s="61"/>
      <c r="H324" s="61"/>
      <c r="I324" s="61" t="s">
        <v>67</v>
      </c>
      <c r="J324" s="61"/>
      <c r="K324" s="61"/>
      <c r="L324" s="65">
        <v>1</v>
      </c>
      <c r="M324" s="61">
        <f>400*L324</f>
        <v>400</v>
      </c>
      <c r="N324" s="61">
        <f>400*F324</f>
        <v>400</v>
      </c>
      <c r="O324" s="61" t="s">
        <v>592</v>
      </c>
      <c r="P324" s="61" t="s">
        <v>533</v>
      </c>
      <c r="Q324" s="61" t="s">
        <v>23</v>
      </c>
      <c r="R324" s="61" t="e">
        <f>VLOOKUP(#REF!,整户取消!#REF!,1,FALSE)</f>
        <v>#REF!</v>
      </c>
    </row>
    <row r="325" s="34" customFormat="1" spans="1:18">
      <c r="A325" s="61">
        <v>9226</v>
      </c>
      <c r="B325" s="61"/>
      <c r="C325" s="61" t="s">
        <v>140</v>
      </c>
      <c r="D325" s="61" t="s">
        <v>593</v>
      </c>
      <c r="E325" s="65">
        <v>6</v>
      </c>
      <c r="F325" s="61">
        <v>1</v>
      </c>
      <c r="G325" s="61"/>
      <c r="H325" s="61">
        <v>1</v>
      </c>
      <c r="I325" s="61" t="s">
        <v>67</v>
      </c>
      <c r="J325" s="61"/>
      <c r="K325" s="61"/>
      <c r="L325" s="65">
        <v>1</v>
      </c>
      <c r="M325" s="61">
        <f>400*L325</f>
        <v>400</v>
      </c>
      <c r="N325" s="61">
        <f>400*F325</f>
        <v>400</v>
      </c>
      <c r="O325" s="61" t="s">
        <v>532</v>
      </c>
      <c r="P325" s="61" t="s">
        <v>532</v>
      </c>
      <c r="Q325" s="61" t="s">
        <v>23</v>
      </c>
      <c r="R325" s="61" t="e">
        <f>VLOOKUP(#REF!,整户取消!#REF!,1,FALSE)</f>
        <v>#REF!</v>
      </c>
    </row>
    <row r="326" s="34" customFormat="1" spans="1:18">
      <c r="A326" s="61">
        <v>9227</v>
      </c>
      <c r="B326" s="61"/>
      <c r="C326" s="61" t="s">
        <v>562</v>
      </c>
      <c r="D326" s="61" t="s">
        <v>594</v>
      </c>
      <c r="E326" s="65">
        <v>2</v>
      </c>
      <c r="F326" s="61">
        <v>1</v>
      </c>
      <c r="G326" s="61"/>
      <c r="H326" s="61">
        <v>1</v>
      </c>
      <c r="I326" s="61" t="s">
        <v>21</v>
      </c>
      <c r="J326" s="61"/>
      <c r="K326" s="61"/>
      <c r="L326" s="65">
        <v>1</v>
      </c>
      <c r="M326" s="61">
        <f>565*L326</f>
        <v>565</v>
      </c>
      <c r="N326" s="61">
        <f>565*F326</f>
        <v>565</v>
      </c>
      <c r="O326" s="61" t="s">
        <v>592</v>
      </c>
      <c r="P326" s="61" t="s">
        <v>533</v>
      </c>
      <c r="Q326" s="61" t="s">
        <v>23</v>
      </c>
      <c r="R326" s="61" t="e">
        <f>VLOOKUP(#REF!,整户取消!#REF!,1,FALSE)</f>
        <v>#REF!</v>
      </c>
    </row>
    <row r="327" s="34" customFormat="1" spans="1:18">
      <c r="A327" s="61">
        <v>9228</v>
      </c>
      <c r="B327" s="61"/>
      <c r="C327" s="61" t="s">
        <v>503</v>
      </c>
      <c r="D327" s="61" t="s">
        <v>246</v>
      </c>
      <c r="E327" s="65">
        <v>3</v>
      </c>
      <c r="F327" s="61">
        <v>1</v>
      </c>
      <c r="G327" s="61"/>
      <c r="H327" s="61">
        <v>1</v>
      </c>
      <c r="I327" s="61" t="s">
        <v>21</v>
      </c>
      <c r="J327" s="61"/>
      <c r="K327" s="61"/>
      <c r="L327" s="65">
        <v>1</v>
      </c>
      <c r="M327" s="61">
        <f>565*L327</f>
        <v>565</v>
      </c>
      <c r="N327" s="61">
        <f>565*F327</f>
        <v>565</v>
      </c>
      <c r="O327" s="61" t="s">
        <v>532</v>
      </c>
      <c r="P327" s="61" t="s">
        <v>533</v>
      </c>
      <c r="Q327" s="61" t="s">
        <v>23</v>
      </c>
      <c r="R327" s="61" t="e">
        <f>VLOOKUP(#REF!,整户取消!#REF!,1,FALSE)</f>
        <v>#REF!</v>
      </c>
    </row>
    <row r="328" s="34" customFormat="1" spans="1:18">
      <c r="A328" s="61">
        <v>9229</v>
      </c>
      <c r="B328" s="61"/>
      <c r="C328" s="61" t="s">
        <v>277</v>
      </c>
      <c r="D328" s="61" t="s">
        <v>595</v>
      </c>
      <c r="E328" s="65">
        <v>6</v>
      </c>
      <c r="F328" s="61">
        <v>2</v>
      </c>
      <c r="G328" s="61">
        <v>1</v>
      </c>
      <c r="H328" s="61"/>
      <c r="I328" s="61" t="s">
        <v>67</v>
      </c>
      <c r="J328" s="61"/>
      <c r="K328" s="61"/>
      <c r="L328" s="65">
        <v>2</v>
      </c>
      <c r="M328" s="61">
        <f>400*L328</f>
        <v>800</v>
      </c>
      <c r="N328" s="61">
        <f>400*F328</f>
        <v>800</v>
      </c>
      <c r="O328" s="61" t="s">
        <v>532</v>
      </c>
      <c r="P328" s="61" t="s">
        <v>533</v>
      </c>
      <c r="Q328" s="61" t="s">
        <v>23</v>
      </c>
      <c r="R328" s="61" t="e">
        <f>VLOOKUP(#REF!,整户取消!#REF!,1,FALSE)</f>
        <v>#REF!</v>
      </c>
    </row>
    <row r="329" s="34" customFormat="1" spans="1:18">
      <c r="A329" s="61">
        <v>9230</v>
      </c>
      <c r="B329" s="61"/>
      <c r="C329" s="61" t="s">
        <v>596</v>
      </c>
      <c r="D329" s="61" t="s">
        <v>597</v>
      </c>
      <c r="E329" s="65">
        <v>7</v>
      </c>
      <c r="F329" s="61">
        <v>3</v>
      </c>
      <c r="G329" s="61"/>
      <c r="H329" s="61"/>
      <c r="I329" s="61" t="s">
        <v>21</v>
      </c>
      <c r="J329" s="61"/>
      <c r="K329" s="61"/>
      <c r="L329" s="65">
        <v>3</v>
      </c>
      <c r="M329" s="61">
        <f>565*L329</f>
        <v>1695</v>
      </c>
      <c r="N329" s="61">
        <f>565*F329</f>
        <v>1695</v>
      </c>
      <c r="O329" s="61" t="s">
        <v>532</v>
      </c>
      <c r="P329" s="61" t="s">
        <v>533</v>
      </c>
      <c r="Q329" s="61" t="s">
        <v>23</v>
      </c>
      <c r="R329" s="61" t="e">
        <f>VLOOKUP(#REF!,整户取消!#REF!,1,FALSE)</f>
        <v>#REF!</v>
      </c>
    </row>
    <row r="330" s="34" customFormat="1" spans="1:18">
      <c r="A330" s="61">
        <v>13595</v>
      </c>
      <c r="B330" s="61"/>
      <c r="C330" s="61" t="s">
        <v>486</v>
      </c>
      <c r="D330" s="61" t="s">
        <v>598</v>
      </c>
      <c r="E330" s="65">
        <v>1</v>
      </c>
      <c r="F330" s="61">
        <v>1</v>
      </c>
      <c r="G330" s="61"/>
      <c r="H330" s="61"/>
      <c r="I330" s="61" t="s">
        <v>599</v>
      </c>
      <c r="J330" s="61"/>
      <c r="K330" s="61"/>
      <c r="L330" s="65">
        <v>1</v>
      </c>
      <c r="M330" s="61">
        <f t="shared" ref="M330:M336" si="10">382*L330</f>
        <v>382</v>
      </c>
      <c r="N330" s="61">
        <f t="shared" ref="N330:N336" si="11">382*F330</f>
        <v>382</v>
      </c>
      <c r="O330" s="61" t="s">
        <v>533</v>
      </c>
      <c r="P330" s="61" t="s">
        <v>533</v>
      </c>
      <c r="Q330" s="61" t="s">
        <v>23</v>
      </c>
      <c r="R330" s="61" t="e">
        <f>VLOOKUP(#REF!,整户取消!#REF!,1,FALSE)</f>
        <v>#REF!</v>
      </c>
    </row>
    <row r="331" s="34" customFormat="1" spans="1:18">
      <c r="A331" s="61">
        <v>13596</v>
      </c>
      <c r="B331" s="61"/>
      <c r="C331" s="61" t="s">
        <v>486</v>
      </c>
      <c r="D331" s="61" t="s">
        <v>600</v>
      </c>
      <c r="E331" s="65">
        <v>1</v>
      </c>
      <c r="F331" s="61">
        <v>1</v>
      </c>
      <c r="G331" s="61"/>
      <c r="H331" s="61"/>
      <c r="I331" s="61" t="s">
        <v>599</v>
      </c>
      <c r="J331" s="61"/>
      <c r="K331" s="61"/>
      <c r="L331" s="65">
        <v>1</v>
      </c>
      <c r="M331" s="61">
        <f t="shared" si="10"/>
        <v>382</v>
      </c>
      <c r="N331" s="61">
        <f t="shared" si="11"/>
        <v>382</v>
      </c>
      <c r="O331" s="61" t="s">
        <v>533</v>
      </c>
      <c r="P331" s="61" t="s">
        <v>532</v>
      </c>
      <c r="Q331" s="61" t="s">
        <v>23</v>
      </c>
      <c r="R331" s="61" t="e">
        <f>VLOOKUP(#REF!,整户取消!#REF!,1,FALSE)</f>
        <v>#REF!</v>
      </c>
    </row>
    <row r="332" s="34" customFormat="1" spans="1:18">
      <c r="A332" s="61">
        <v>13597</v>
      </c>
      <c r="B332" s="61"/>
      <c r="C332" s="61" t="s">
        <v>262</v>
      </c>
      <c r="D332" s="61" t="s">
        <v>601</v>
      </c>
      <c r="E332" s="65">
        <v>1</v>
      </c>
      <c r="F332" s="61">
        <v>1</v>
      </c>
      <c r="G332" s="61"/>
      <c r="H332" s="61"/>
      <c r="I332" s="61" t="s">
        <v>599</v>
      </c>
      <c r="J332" s="61"/>
      <c r="K332" s="61"/>
      <c r="L332" s="65">
        <v>1</v>
      </c>
      <c r="M332" s="61">
        <f t="shared" si="10"/>
        <v>382</v>
      </c>
      <c r="N332" s="61">
        <f t="shared" si="11"/>
        <v>382</v>
      </c>
      <c r="O332" s="61" t="s">
        <v>533</v>
      </c>
      <c r="P332" s="61" t="s">
        <v>533</v>
      </c>
      <c r="Q332" s="61" t="s">
        <v>23</v>
      </c>
      <c r="R332" s="61" t="e">
        <f>VLOOKUP(#REF!,整户取消!#REF!,1,FALSE)</f>
        <v>#REF!</v>
      </c>
    </row>
    <row r="333" s="34" customFormat="1" spans="1:18">
      <c r="A333" s="61">
        <v>13598</v>
      </c>
      <c r="B333" s="61"/>
      <c r="C333" s="61" t="s">
        <v>262</v>
      </c>
      <c r="D333" s="61" t="s">
        <v>602</v>
      </c>
      <c r="E333" s="65">
        <v>1</v>
      </c>
      <c r="F333" s="61">
        <v>1</v>
      </c>
      <c r="G333" s="61"/>
      <c r="H333" s="61"/>
      <c r="I333" s="61" t="s">
        <v>599</v>
      </c>
      <c r="J333" s="61"/>
      <c r="K333" s="61"/>
      <c r="L333" s="65">
        <v>1</v>
      </c>
      <c r="M333" s="61">
        <f t="shared" si="10"/>
        <v>382</v>
      </c>
      <c r="N333" s="61">
        <f t="shared" si="11"/>
        <v>382</v>
      </c>
      <c r="O333" s="61" t="s">
        <v>533</v>
      </c>
      <c r="P333" s="61" t="s">
        <v>533</v>
      </c>
      <c r="Q333" s="61" t="s">
        <v>23</v>
      </c>
      <c r="R333" s="61" t="e">
        <f>VLOOKUP(#REF!,整户取消!#REF!,1,FALSE)</f>
        <v>#REF!</v>
      </c>
    </row>
    <row r="334" s="34" customFormat="1" spans="1:18">
      <c r="A334" s="61">
        <v>13599</v>
      </c>
      <c r="B334" s="61"/>
      <c r="C334" s="61" t="s">
        <v>486</v>
      </c>
      <c r="D334" s="61" t="s">
        <v>603</v>
      </c>
      <c r="E334" s="65">
        <v>1</v>
      </c>
      <c r="F334" s="61">
        <v>1</v>
      </c>
      <c r="G334" s="61"/>
      <c r="H334" s="61"/>
      <c r="I334" s="61" t="s">
        <v>599</v>
      </c>
      <c r="J334" s="61"/>
      <c r="K334" s="61"/>
      <c r="L334" s="65">
        <v>1</v>
      </c>
      <c r="M334" s="61">
        <f t="shared" si="10"/>
        <v>382</v>
      </c>
      <c r="N334" s="61">
        <f t="shared" si="11"/>
        <v>382</v>
      </c>
      <c r="O334" s="61" t="s">
        <v>533</v>
      </c>
      <c r="P334" s="61" t="s">
        <v>532</v>
      </c>
      <c r="Q334" s="61" t="s">
        <v>23</v>
      </c>
      <c r="R334" s="61" t="e">
        <f>VLOOKUP(#REF!,整户取消!#REF!,1,FALSE)</f>
        <v>#REF!</v>
      </c>
    </row>
    <row r="335" s="34" customFormat="1" spans="1:18">
      <c r="A335" s="61">
        <v>13600</v>
      </c>
      <c r="B335" s="61"/>
      <c r="C335" s="61" t="s">
        <v>88</v>
      </c>
      <c r="D335" s="61" t="s">
        <v>604</v>
      </c>
      <c r="E335" s="65">
        <v>1</v>
      </c>
      <c r="F335" s="61">
        <v>1</v>
      </c>
      <c r="G335" s="61"/>
      <c r="H335" s="61"/>
      <c r="I335" s="61" t="s">
        <v>599</v>
      </c>
      <c r="J335" s="61"/>
      <c r="K335" s="61"/>
      <c r="L335" s="65">
        <v>1</v>
      </c>
      <c r="M335" s="61">
        <f t="shared" si="10"/>
        <v>382</v>
      </c>
      <c r="N335" s="61">
        <f t="shared" si="11"/>
        <v>382</v>
      </c>
      <c r="O335" s="61" t="s">
        <v>533</v>
      </c>
      <c r="P335" s="61" t="s">
        <v>532</v>
      </c>
      <c r="Q335" s="61" t="s">
        <v>23</v>
      </c>
      <c r="R335" s="61" t="e">
        <f>VLOOKUP(#REF!,整户取消!#REF!,1,FALSE)</f>
        <v>#REF!</v>
      </c>
    </row>
    <row r="336" s="34" customFormat="1" spans="1:18">
      <c r="A336" s="61">
        <v>13601</v>
      </c>
      <c r="B336" s="61"/>
      <c r="C336" s="61" t="s">
        <v>75</v>
      </c>
      <c r="D336" s="61" t="s">
        <v>605</v>
      </c>
      <c r="E336" s="65">
        <v>1</v>
      </c>
      <c r="F336" s="61">
        <v>1</v>
      </c>
      <c r="G336" s="61">
        <v>1</v>
      </c>
      <c r="H336" s="61"/>
      <c r="I336" s="61" t="s">
        <v>599</v>
      </c>
      <c r="J336" s="61"/>
      <c r="K336" s="61"/>
      <c r="L336" s="65">
        <v>1</v>
      </c>
      <c r="M336" s="61">
        <f t="shared" si="10"/>
        <v>382</v>
      </c>
      <c r="N336" s="61">
        <f t="shared" si="11"/>
        <v>382</v>
      </c>
      <c r="O336" s="61" t="s">
        <v>532</v>
      </c>
      <c r="P336" s="61" t="s">
        <v>533</v>
      </c>
      <c r="Q336" s="61" t="s">
        <v>23</v>
      </c>
      <c r="R336" s="61" t="e">
        <f>VLOOKUP(#REF!,整户取消!#REF!,1,FALSE)</f>
        <v>#REF!</v>
      </c>
    </row>
    <row r="337" s="34" customFormat="1" spans="1:18">
      <c r="A337" s="61">
        <v>13602</v>
      </c>
      <c r="B337" s="61"/>
      <c r="C337" s="61" t="s">
        <v>116</v>
      </c>
      <c r="D337" s="61" t="s">
        <v>606</v>
      </c>
      <c r="E337" s="65">
        <v>5</v>
      </c>
      <c r="F337" s="61">
        <v>1</v>
      </c>
      <c r="G337" s="61"/>
      <c r="H337" s="61"/>
      <c r="I337" s="61" t="s">
        <v>67</v>
      </c>
      <c r="J337" s="61"/>
      <c r="K337" s="61"/>
      <c r="L337" s="65">
        <v>1</v>
      </c>
      <c r="M337" s="61">
        <f>400*L337</f>
        <v>400</v>
      </c>
      <c r="N337" s="61">
        <f>400*F337</f>
        <v>400</v>
      </c>
      <c r="O337" s="61" t="s">
        <v>532</v>
      </c>
      <c r="P337" s="61" t="s">
        <v>532</v>
      </c>
      <c r="Q337" s="61" t="s">
        <v>23</v>
      </c>
      <c r="R337" s="61" t="e">
        <f>VLOOKUP(#REF!,整户取消!#REF!,1,FALSE)</f>
        <v>#REF!</v>
      </c>
    </row>
    <row r="338" s="34" customFormat="1" spans="1:18">
      <c r="A338" s="61">
        <v>13603</v>
      </c>
      <c r="B338" s="61"/>
      <c r="C338" s="61" t="s">
        <v>558</v>
      </c>
      <c r="D338" s="61" t="s">
        <v>607</v>
      </c>
      <c r="E338" s="65">
        <v>1</v>
      </c>
      <c r="F338" s="61">
        <v>1</v>
      </c>
      <c r="G338" s="61"/>
      <c r="H338" s="61"/>
      <c r="I338" s="61" t="s">
        <v>31</v>
      </c>
      <c r="J338" s="61">
        <v>1</v>
      </c>
      <c r="K338" s="61">
        <f>765*J338</f>
        <v>765</v>
      </c>
      <c r="L338" s="65"/>
      <c r="M338" s="61"/>
      <c r="N338" s="61">
        <f>765*F338</f>
        <v>765</v>
      </c>
      <c r="O338" s="61" t="s">
        <v>532</v>
      </c>
      <c r="P338" s="61" t="s">
        <v>533</v>
      </c>
      <c r="Q338" s="61" t="s">
        <v>23</v>
      </c>
      <c r="R338" s="61" t="e">
        <f>VLOOKUP(#REF!,整户取消!#REF!,1,FALSE)</f>
        <v>#REF!</v>
      </c>
    </row>
    <row r="339" s="34" customFormat="1" spans="1:18">
      <c r="A339" s="61">
        <v>13604</v>
      </c>
      <c r="B339" s="61"/>
      <c r="C339" s="61" t="s">
        <v>129</v>
      </c>
      <c r="D339" s="61" t="s">
        <v>608</v>
      </c>
      <c r="E339" s="65">
        <v>2</v>
      </c>
      <c r="F339" s="61">
        <v>2</v>
      </c>
      <c r="G339" s="61">
        <v>1</v>
      </c>
      <c r="H339" s="61"/>
      <c r="I339" s="61" t="s">
        <v>31</v>
      </c>
      <c r="J339" s="61">
        <v>2</v>
      </c>
      <c r="K339" s="61">
        <f>765*J339</f>
        <v>1530</v>
      </c>
      <c r="L339" s="65"/>
      <c r="M339" s="61"/>
      <c r="N339" s="61">
        <f>765*F339</f>
        <v>1530</v>
      </c>
      <c r="O339" s="61" t="s">
        <v>533</v>
      </c>
      <c r="P339" s="61" t="s">
        <v>533</v>
      </c>
      <c r="Q339" s="61" t="s">
        <v>23</v>
      </c>
      <c r="R339" s="61" t="e">
        <f>VLOOKUP(#REF!,整户取消!#REF!,1,FALSE)</f>
        <v>#REF!</v>
      </c>
    </row>
    <row r="340" s="34" customFormat="1" spans="1:18">
      <c r="A340" s="61">
        <v>13605</v>
      </c>
      <c r="B340" s="61"/>
      <c r="C340" s="61" t="s">
        <v>182</v>
      </c>
      <c r="D340" s="61" t="s">
        <v>609</v>
      </c>
      <c r="E340" s="65">
        <v>5</v>
      </c>
      <c r="F340" s="61">
        <v>2</v>
      </c>
      <c r="G340" s="61"/>
      <c r="H340" s="61"/>
      <c r="I340" s="61" t="s">
        <v>104</v>
      </c>
      <c r="J340" s="61"/>
      <c r="K340" s="61"/>
      <c r="L340" s="65">
        <v>2</v>
      </c>
      <c r="M340" s="61">
        <f>295*L340</f>
        <v>590</v>
      </c>
      <c r="N340" s="61">
        <f>295*F340</f>
        <v>590</v>
      </c>
      <c r="O340" s="61" t="s">
        <v>532</v>
      </c>
      <c r="P340" s="61" t="s">
        <v>533</v>
      </c>
      <c r="Q340" s="61" t="s">
        <v>23</v>
      </c>
      <c r="R340" s="61" t="e">
        <f>VLOOKUP(#REF!,整户取消!#REF!,1,FALSE)</f>
        <v>#REF!</v>
      </c>
    </row>
    <row r="341" s="34" customFormat="1" spans="1:18">
      <c r="A341" s="61">
        <v>13606</v>
      </c>
      <c r="B341" s="61"/>
      <c r="C341" s="61" t="s">
        <v>109</v>
      </c>
      <c r="D341" s="61" t="s">
        <v>610</v>
      </c>
      <c r="E341" s="65">
        <v>3</v>
      </c>
      <c r="F341" s="61">
        <v>2</v>
      </c>
      <c r="G341" s="61"/>
      <c r="H341" s="61"/>
      <c r="I341" s="61" t="s">
        <v>21</v>
      </c>
      <c r="J341" s="61"/>
      <c r="K341" s="61"/>
      <c r="L341" s="65">
        <v>2</v>
      </c>
      <c r="M341" s="61">
        <f>565*L341</f>
        <v>1130</v>
      </c>
      <c r="N341" s="61">
        <f>565*F341</f>
        <v>1130</v>
      </c>
      <c r="O341" s="61" t="s">
        <v>532</v>
      </c>
      <c r="P341" s="61" t="s">
        <v>532</v>
      </c>
      <c r="Q341" s="61" t="s">
        <v>23</v>
      </c>
      <c r="R341" s="61" t="e">
        <f>VLOOKUP(#REF!,整户取消!#REF!,1,FALSE)</f>
        <v>#REF!</v>
      </c>
    </row>
    <row r="342" s="34" customFormat="1" spans="1:18">
      <c r="A342" s="61">
        <v>13607</v>
      </c>
      <c r="B342" s="61"/>
      <c r="C342" s="61" t="s">
        <v>29</v>
      </c>
      <c r="D342" s="61" t="s">
        <v>611</v>
      </c>
      <c r="E342" s="65">
        <v>3</v>
      </c>
      <c r="F342" s="61">
        <v>2</v>
      </c>
      <c r="G342" s="61"/>
      <c r="H342" s="61"/>
      <c r="I342" s="61" t="s">
        <v>21</v>
      </c>
      <c r="J342" s="61"/>
      <c r="K342" s="61"/>
      <c r="L342" s="65">
        <v>2</v>
      </c>
      <c r="M342" s="61">
        <f>565*L342</f>
        <v>1130</v>
      </c>
      <c r="N342" s="61">
        <f>565*F342</f>
        <v>1130</v>
      </c>
      <c r="O342" s="61" t="s">
        <v>532</v>
      </c>
      <c r="P342" s="61"/>
      <c r="Q342" s="61" t="s">
        <v>23</v>
      </c>
      <c r="R342" s="61" t="e">
        <f>VLOOKUP(#REF!,整户取消!#REF!,1,FALSE)</f>
        <v>#REF!</v>
      </c>
    </row>
    <row r="343" s="34" customFormat="1" spans="1:18">
      <c r="A343" s="61">
        <v>13690</v>
      </c>
      <c r="B343" s="61"/>
      <c r="C343" s="61" t="s">
        <v>233</v>
      </c>
      <c r="D343" s="61" t="s">
        <v>612</v>
      </c>
      <c r="E343" s="65">
        <v>1</v>
      </c>
      <c r="F343" s="61">
        <v>1</v>
      </c>
      <c r="G343" s="61">
        <v>1</v>
      </c>
      <c r="H343" s="61"/>
      <c r="I343" s="61" t="s">
        <v>599</v>
      </c>
      <c r="J343" s="61"/>
      <c r="K343" s="61"/>
      <c r="L343" s="65">
        <v>1</v>
      </c>
      <c r="M343" s="61">
        <f>382*L343</f>
        <v>382</v>
      </c>
      <c r="N343" s="61">
        <f>382*F343</f>
        <v>382</v>
      </c>
      <c r="O343" s="61" t="s">
        <v>533</v>
      </c>
      <c r="P343" s="61" t="s">
        <v>533</v>
      </c>
      <c r="Q343" s="61" t="s">
        <v>23</v>
      </c>
      <c r="R343" s="61" t="e">
        <f>VLOOKUP(#REF!,整户取消!#REF!,1,FALSE)</f>
        <v>#REF!</v>
      </c>
    </row>
    <row r="344" s="34" customFormat="1" spans="1:18">
      <c r="A344" s="61">
        <v>13691</v>
      </c>
      <c r="B344" s="61"/>
      <c r="C344" s="61" t="s">
        <v>387</v>
      </c>
      <c r="D344" s="61" t="s">
        <v>54</v>
      </c>
      <c r="E344" s="65">
        <v>5</v>
      </c>
      <c r="F344" s="61">
        <v>4</v>
      </c>
      <c r="G344" s="61">
        <v>1</v>
      </c>
      <c r="H344" s="61"/>
      <c r="I344" s="61" t="s">
        <v>67</v>
      </c>
      <c r="J344" s="61"/>
      <c r="K344" s="61"/>
      <c r="L344" s="65">
        <v>4</v>
      </c>
      <c r="M344" s="61">
        <f>400*L344</f>
        <v>1600</v>
      </c>
      <c r="N344" s="61">
        <f>400*F344</f>
        <v>1600</v>
      </c>
      <c r="O344" s="61" t="s">
        <v>533</v>
      </c>
      <c r="P344" s="61" t="s">
        <v>533</v>
      </c>
      <c r="Q344" s="61" t="s">
        <v>23</v>
      </c>
      <c r="R344" s="61" t="e">
        <f>VLOOKUP(#REF!,整户取消!#REF!,1,FALSE)</f>
        <v>#REF!</v>
      </c>
    </row>
    <row r="345" s="34" customFormat="1" spans="1:18">
      <c r="A345" s="61">
        <v>13692</v>
      </c>
      <c r="B345" s="61"/>
      <c r="C345" s="61" t="s">
        <v>613</v>
      </c>
      <c r="D345" s="61" t="s">
        <v>614</v>
      </c>
      <c r="E345" s="65">
        <v>1</v>
      </c>
      <c r="F345" s="61">
        <v>1</v>
      </c>
      <c r="G345" s="61">
        <v>1</v>
      </c>
      <c r="H345" s="61"/>
      <c r="I345" s="61" t="s">
        <v>599</v>
      </c>
      <c r="J345" s="61"/>
      <c r="K345" s="61"/>
      <c r="L345" s="65">
        <v>1</v>
      </c>
      <c r="M345" s="61">
        <f>382*L345</f>
        <v>382</v>
      </c>
      <c r="N345" s="61">
        <f>382*F345</f>
        <v>382</v>
      </c>
      <c r="O345" s="61" t="s">
        <v>533</v>
      </c>
      <c r="P345" s="61" t="s">
        <v>533</v>
      </c>
      <c r="Q345" s="61" t="s">
        <v>23</v>
      </c>
      <c r="R345" s="61" t="e">
        <f>VLOOKUP(#REF!,整户取消!#REF!,1,FALSE)</f>
        <v>#REF!</v>
      </c>
    </row>
    <row r="346" s="34" customFormat="1" spans="1:18">
      <c r="A346" s="61">
        <v>13693</v>
      </c>
      <c r="B346" s="61"/>
      <c r="C346" s="61" t="s">
        <v>41</v>
      </c>
      <c r="D346" s="61" t="s">
        <v>615</v>
      </c>
      <c r="E346" s="65">
        <v>1</v>
      </c>
      <c r="F346" s="61">
        <v>1</v>
      </c>
      <c r="G346" s="61"/>
      <c r="H346" s="61">
        <v>1</v>
      </c>
      <c r="I346" s="61" t="s">
        <v>599</v>
      </c>
      <c r="J346" s="61"/>
      <c r="K346" s="61"/>
      <c r="L346" s="65">
        <v>1</v>
      </c>
      <c r="M346" s="61">
        <f>382*L346</f>
        <v>382</v>
      </c>
      <c r="N346" s="61">
        <f>382*F346</f>
        <v>382</v>
      </c>
      <c r="O346" s="61" t="s">
        <v>533</v>
      </c>
      <c r="P346" s="61" t="s">
        <v>532</v>
      </c>
      <c r="Q346" s="61" t="s">
        <v>23</v>
      </c>
      <c r="R346" s="61" t="e">
        <f>VLOOKUP(#REF!,整户取消!#REF!,1,FALSE)</f>
        <v>#REF!</v>
      </c>
    </row>
    <row r="347" s="34" customFormat="1" spans="1:18">
      <c r="A347" s="61">
        <v>13694</v>
      </c>
      <c r="B347" s="61"/>
      <c r="C347" s="61" t="s">
        <v>345</v>
      </c>
      <c r="D347" s="61" t="s">
        <v>616</v>
      </c>
      <c r="E347" s="65">
        <v>1</v>
      </c>
      <c r="F347" s="61">
        <v>1</v>
      </c>
      <c r="G347" s="61">
        <v>1</v>
      </c>
      <c r="H347" s="61"/>
      <c r="I347" s="61" t="s">
        <v>599</v>
      </c>
      <c r="J347" s="61"/>
      <c r="K347" s="61"/>
      <c r="L347" s="65">
        <v>1</v>
      </c>
      <c r="M347" s="61">
        <f>382*L347</f>
        <v>382</v>
      </c>
      <c r="N347" s="61">
        <f>382*F347</f>
        <v>382</v>
      </c>
      <c r="O347" s="61" t="s">
        <v>533</v>
      </c>
      <c r="P347" s="61" t="s">
        <v>532</v>
      </c>
      <c r="Q347" s="61" t="s">
        <v>23</v>
      </c>
      <c r="R347" s="61" t="e">
        <f>VLOOKUP(#REF!,整户取消!#REF!,1,FALSE)</f>
        <v>#REF!</v>
      </c>
    </row>
    <row r="348" s="34" customFormat="1" spans="1:18">
      <c r="A348" s="61">
        <v>13695</v>
      </c>
      <c r="B348" s="61"/>
      <c r="C348" s="61" t="s">
        <v>468</v>
      </c>
      <c r="D348" s="61" t="s">
        <v>617</v>
      </c>
      <c r="E348" s="65">
        <v>1</v>
      </c>
      <c r="F348" s="61">
        <v>1</v>
      </c>
      <c r="G348" s="61">
        <v>1</v>
      </c>
      <c r="H348" s="61"/>
      <c r="I348" s="61" t="s">
        <v>599</v>
      </c>
      <c r="J348" s="61"/>
      <c r="K348" s="61"/>
      <c r="L348" s="65">
        <v>1</v>
      </c>
      <c r="M348" s="61">
        <f>382*L348</f>
        <v>382</v>
      </c>
      <c r="N348" s="61">
        <f>382*F348</f>
        <v>382</v>
      </c>
      <c r="O348" s="61" t="s">
        <v>533</v>
      </c>
      <c r="P348" s="61" t="s">
        <v>532</v>
      </c>
      <c r="Q348" s="61" t="s">
        <v>23</v>
      </c>
      <c r="R348" s="61" t="e">
        <f>VLOOKUP(#REF!,整户取消!#REF!,1,FALSE)</f>
        <v>#REF!</v>
      </c>
    </row>
    <row r="349" s="34" customFormat="1" spans="1:18">
      <c r="A349" s="61">
        <v>13696</v>
      </c>
      <c r="B349" s="61"/>
      <c r="C349" s="61" t="s">
        <v>299</v>
      </c>
      <c r="D349" s="61" t="s">
        <v>618</v>
      </c>
      <c r="E349" s="65">
        <v>5</v>
      </c>
      <c r="F349" s="61">
        <v>2</v>
      </c>
      <c r="G349" s="61"/>
      <c r="H349" s="61"/>
      <c r="I349" s="61" t="s">
        <v>67</v>
      </c>
      <c r="J349" s="61"/>
      <c r="K349" s="61"/>
      <c r="L349" s="65">
        <v>2</v>
      </c>
      <c r="M349" s="61">
        <f>400*L349</f>
        <v>800</v>
      </c>
      <c r="N349" s="61">
        <f>400*F349</f>
        <v>800</v>
      </c>
      <c r="O349" s="61" t="s">
        <v>533</v>
      </c>
      <c r="P349" s="61" t="s">
        <v>532</v>
      </c>
      <c r="Q349" s="61" t="s">
        <v>23</v>
      </c>
      <c r="R349" s="61" t="e">
        <f>VLOOKUP(#REF!,整户取消!#REF!,1,FALSE)</f>
        <v>#REF!</v>
      </c>
    </row>
    <row r="350" s="34" customFormat="1" spans="1:18">
      <c r="A350" s="61">
        <v>13697</v>
      </c>
      <c r="B350" s="61"/>
      <c r="C350" s="61" t="s">
        <v>123</v>
      </c>
      <c r="D350" s="61" t="s">
        <v>619</v>
      </c>
      <c r="E350" s="65">
        <v>2</v>
      </c>
      <c r="F350" s="61">
        <v>1</v>
      </c>
      <c r="G350" s="61"/>
      <c r="H350" s="61"/>
      <c r="I350" s="61" t="s">
        <v>67</v>
      </c>
      <c r="J350" s="61"/>
      <c r="K350" s="61"/>
      <c r="L350" s="65">
        <v>1</v>
      </c>
      <c r="M350" s="61">
        <f>400*L350</f>
        <v>400</v>
      </c>
      <c r="N350" s="61">
        <f>400*F350</f>
        <v>400</v>
      </c>
      <c r="O350" s="61" t="s">
        <v>533</v>
      </c>
      <c r="P350" s="61" t="s">
        <v>533</v>
      </c>
      <c r="Q350" s="61" t="s">
        <v>23</v>
      </c>
      <c r="R350" s="61" t="e">
        <f>VLOOKUP(#REF!,整户取消!#REF!,1,FALSE)</f>
        <v>#REF!</v>
      </c>
    </row>
    <row r="351" s="34" customFormat="1" spans="1:18">
      <c r="A351" s="61">
        <v>13698</v>
      </c>
      <c r="B351" s="61"/>
      <c r="C351" s="61" t="s">
        <v>299</v>
      </c>
      <c r="D351" s="61" t="s">
        <v>620</v>
      </c>
      <c r="E351" s="65">
        <v>2</v>
      </c>
      <c r="F351" s="61">
        <v>1</v>
      </c>
      <c r="G351" s="61"/>
      <c r="H351" s="61"/>
      <c r="I351" s="61" t="s">
        <v>21</v>
      </c>
      <c r="J351" s="61"/>
      <c r="K351" s="61"/>
      <c r="L351" s="65">
        <v>1</v>
      </c>
      <c r="M351" s="61">
        <f>565*L351</f>
        <v>565</v>
      </c>
      <c r="N351" s="61">
        <f>565*F351</f>
        <v>565</v>
      </c>
      <c r="O351" s="61" t="s">
        <v>533</v>
      </c>
      <c r="P351" s="61" t="s">
        <v>533</v>
      </c>
      <c r="Q351" s="61" t="s">
        <v>23</v>
      </c>
      <c r="R351" s="61" t="e">
        <f>VLOOKUP(#REF!,整户取消!#REF!,1,FALSE)</f>
        <v>#REF!</v>
      </c>
    </row>
    <row r="352" s="34" customFormat="1" spans="1:18">
      <c r="A352" s="61">
        <v>13825</v>
      </c>
      <c r="B352" s="61"/>
      <c r="C352" s="61" t="s">
        <v>621</v>
      </c>
      <c r="D352" s="61" t="s">
        <v>622</v>
      </c>
      <c r="E352" s="65">
        <v>1</v>
      </c>
      <c r="F352" s="61">
        <v>1</v>
      </c>
      <c r="G352" s="61"/>
      <c r="H352" s="61"/>
      <c r="I352" s="61" t="s">
        <v>599</v>
      </c>
      <c r="J352" s="61"/>
      <c r="K352" s="61"/>
      <c r="L352" s="65">
        <v>1</v>
      </c>
      <c r="M352" s="61">
        <f>382*L352</f>
        <v>382</v>
      </c>
      <c r="N352" s="61">
        <f>382*F352</f>
        <v>382</v>
      </c>
      <c r="O352" s="61" t="s">
        <v>592</v>
      </c>
      <c r="P352" s="61" t="s">
        <v>532</v>
      </c>
      <c r="Q352" s="61" t="s">
        <v>23</v>
      </c>
      <c r="R352" s="61" t="e">
        <f>VLOOKUP(#REF!,整户取消!#REF!,1,FALSE)</f>
        <v>#REF!</v>
      </c>
    </row>
    <row r="353" s="34" customFormat="1" spans="1:18">
      <c r="A353" s="61">
        <v>13843</v>
      </c>
      <c r="B353" s="61"/>
      <c r="C353" s="61" t="s">
        <v>72</v>
      </c>
      <c r="D353" s="61" t="s">
        <v>623</v>
      </c>
      <c r="E353" s="65">
        <v>1</v>
      </c>
      <c r="F353" s="61">
        <v>1</v>
      </c>
      <c r="G353" s="61"/>
      <c r="H353" s="61"/>
      <c r="I353" s="61" t="s">
        <v>599</v>
      </c>
      <c r="J353" s="61"/>
      <c r="K353" s="61"/>
      <c r="L353" s="65">
        <v>1</v>
      </c>
      <c r="M353" s="61">
        <f>382*L353</f>
        <v>382</v>
      </c>
      <c r="N353" s="61">
        <f>382*F353</f>
        <v>382</v>
      </c>
      <c r="O353" s="61" t="s">
        <v>533</v>
      </c>
      <c r="P353" s="61" t="s">
        <v>532</v>
      </c>
      <c r="Q353" s="61" t="s">
        <v>23</v>
      </c>
      <c r="R353" s="61" t="e">
        <f>VLOOKUP(#REF!,整户取消!#REF!,1,FALSE)</f>
        <v>#REF!</v>
      </c>
    </row>
    <row r="354" s="34" customFormat="1" spans="1:18">
      <c r="A354" s="61">
        <v>13844</v>
      </c>
      <c r="B354" s="61"/>
      <c r="C354" s="61" t="s">
        <v>376</v>
      </c>
      <c r="D354" s="61" t="s">
        <v>624</v>
      </c>
      <c r="E354" s="65">
        <v>1</v>
      </c>
      <c r="F354" s="61">
        <v>1</v>
      </c>
      <c r="G354" s="61"/>
      <c r="H354" s="61"/>
      <c r="I354" s="61" t="s">
        <v>599</v>
      </c>
      <c r="J354" s="61"/>
      <c r="K354" s="61"/>
      <c r="L354" s="65">
        <v>1</v>
      </c>
      <c r="M354" s="61">
        <f>382*L354</f>
        <v>382</v>
      </c>
      <c r="N354" s="61">
        <f>382*F354</f>
        <v>382</v>
      </c>
      <c r="O354" s="61" t="s">
        <v>592</v>
      </c>
      <c r="P354" s="61" t="s">
        <v>533</v>
      </c>
      <c r="Q354" s="61" t="s">
        <v>23</v>
      </c>
      <c r="R354" s="61" t="e">
        <f>VLOOKUP(#REF!,整户取消!#REF!,1,FALSE)</f>
        <v>#REF!</v>
      </c>
    </row>
    <row r="355" s="34" customFormat="1" spans="1:18">
      <c r="A355" s="61">
        <v>13845</v>
      </c>
      <c r="B355" s="61"/>
      <c r="C355" s="61" t="s">
        <v>319</v>
      </c>
      <c r="D355" s="61" t="s">
        <v>625</v>
      </c>
      <c r="E355" s="65">
        <v>1</v>
      </c>
      <c r="F355" s="61">
        <v>1</v>
      </c>
      <c r="G355" s="61">
        <v>1</v>
      </c>
      <c r="H355" s="61"/>
      <c r="I355" s="61" t="s">
        <v>599</v>
      </c>
      <c r="J355" s="61"/>
      <c r="K355" s="61"/>
      <c r="L355" s="65">
        <v>1</v>
      </c>
      <c r="M355" s="61">
        <f>382*L355</f>
        <v>382</v>
      </c>
      <c r="N355" s="61">
        <f>382*F355</f>
        <v>382</v>
      </c>
      <c r="O355" s="61" t="s">
        <v>533</v>
      </c>
      <c r="P355" s="61" t="s">
        <v>533</v>
      </c>
      <c r="Q355" s="61" t="s">
        <v>23</v>
      </c>
      <c r="R355" s="61" t="e">
        <f>VLOOKUP(#REF!,整户取消!#REF!,1,FALSE)</f>
        <v>#REF!</v>
      </c>
    </row>
    <row r="356" s="34" customFormat="1" spans="1:18">
      <c r="A356" s="61">
        <v>13846</v>
      </c>
      <c r="B356" s="61"/>
      <c r="C356" s="61" t="s">
        <v>62</v>
      </c>
      <c r="D356" s="61" t="s">
        <v>626</v>
      </c>
      <c r="E356" s="65">
        <v>1</v>
      </c>
      <c r="F356" s="61">
        <v>1</v>
      </c>
      <c r="G356" s="61">
        <v>1</v>
      </c>
      <c r="H356" s="61"/>
      <c r="I356" s="61" t="s">
        <v>599</v>
      </c>
      <c r="J356" s="61"/>
      <c r="K356" s="61"/>
      <c r="L356" s="65">
        <v>1</v>
      </c>
      <c r="M356" s="61">
        <f>382*L356</f>
        <v>382</v>
      </c>
      <c r="N356" s="61">
        <f>382*F356</f>
        <v>382</v>
      </c>
      <c r="O356" s="61" t="s">
        <v>592</v>
      </c>
      <c r="P356" s="61" t="s">
        <v>536</v>
      </c>
      <c r="Q356" s="61" t="s">
        <v>23</v>
      </c>
      <c r="R356" s="61" t="e">
        <f>VLOOKUP(#REF!,整户取消!#REF!,1,FALSE)</f>
        <v>#REF!</v>
      </c>
    </row>
    <row r="357" s="34" customFormat="1" spans="1:18">
      <c r="A357" s="61">
        <v>13847</v>
      </c>
      <c r="B357" s="61"/>
      <c r="C357" s="61" t="s">
        <v>143</v>
      </c>
      <c r="D357" s="61" t="s">
        <v>627</v>
      </c>
      <c r="E357" s="65">
        <v>5</v>
      </c>
      <c r="F357" s="61">
        <v>2</v>
      </c>
      <c r="G357" s="61"/>
      <c r="H357" s="61"/>
      <c r="I357" s="61" t="s">
        <v>104</v>
      </c>
      <c r="J357" s="61"/>
      <c r="K357" s="61"/>
      <c r="L357" s="65">
        <v>2</v>
      </c>
      <c r="M357" s="61">
        <f>295*L357</f>
        <v>590</v>
      </c>
      <c r="N357" s="61">
        <f>295*F357</f>
        <v>590</v>
      </c>
      <c r="O357" s="61" t="s">
        <v>532</v>
      </c>
      <c r="P357" s="61" t="s">
        <v>592</v>
      </c>
      <c r="Q357" s="61" t="s">
        <v>23</v>
      </c>
      <c r="R357" s="61" t="e">
        <f>VLOOKUP(#REF!,整户取消!#REF!,1,FALSE)</f>
        <v>#REF!</v>
      </c>
    </row>
    <row r="358" s="34" customFormat="1" spans="1:18">
      <c r="A358" s="61">
        <v>13848</v>
      </c>
      <c r="B358" s="61"/>
      <c r="C358" s="61" t="s">
        <v>129</v>
      </c>
      <c r="D358" s="61" t="s">
        <v>628</v>
      </c>
      <c r="E358" s="65">
        <v>3</v>
      </c>
      <c r="F358" s="61">
        <v>1</v>
      </c>
      <c r="G358" s="61"/>
      <c r="H358" s="61"/>
      <c r="I358" s="61" t="s">
        <v>67</v>
      </c>
      <c r="J358" s="61"/>
      <c r="K358" s="61"/>
      <c r="L358" s="65">
        <v>1</v>
      </c>
      <c r="M358" s="61">
        <f>400*L358</f>
        <v>400</v>
      </c>
      <c r="N358" s="61">
        <f>400*F358</f>
        <v>400</v>
      </c>
      <c r="O358" s="61" t="s">
        <v>532</v>
      </c>
      <c r="P358" s="61" t="s">
        <v>533</v>
      </c>
      <c r="Q358" s="61" t="s">
        <v>23</v>
      </c>
      <c r="R358" s="61" t="e">
        <f>VLOOKUP(#REF!,整户取消!#REF!,1,FALSE)</f>
        <v>#REF!</v>
      </c>
    </row>
    <row r="359" s="34" customFormat="1" spans="1:18">
      <c r="A359" s="61">
        <v>14067</v>
      </c>
      <c r="B359" s="61"/>
      <c r="C359" s="61" t="s">
        <v>277</v>
      </c>
      <c r="D359" s="61" t="s">
        <v>629</v>
      </c>
      <c r="E359" s="65">
        <v>1</v>
      </c>
      <c r="F359" s="61">
        <v>1</v>
      </c>
      <c r="G359" s="61"/>
      <c r="H359" s="61"/>
      <c r="I359" s="61" t="s">
        <v>599</v>
      </c>
      <c r="J359" s="61"/>
      <c r="K359" s="61"/>
      <c r="L359" s="65">
        <v>1</v>
      </c>
      <c r="M359" s="61">
        <f>382*L359</f>
        <v>382</v>
      </c>
      <c r="N359" s="61">
        <f>382*F359</f>
        <v>382</v>
      </c>
      <c r="O359" s="61" t="s">
        <v>592</v>
      </c>
      <c r="P359" s="61" t="s">
        <v>536</v>
      </c>
      <c r="Q359" s="61" t="s">
        <v>23</v>
      </c>
      <c r="R359" s="61" t="e">
        <f>VLOOKUP(#REF!,整户取消!#REF!,1,FALSE)</f>
        <v>#REF!</v>
      </c>
    </row>
    <row r="360" s="34" customFormat="1" spans="1:18">
      <c r="A360" s="61">
        <v>14068</v>
      </c>
      <c r="B360" s="61"/>
      <c r="C360" s="61" t="s">
        <v>630</v>
      </c>
      <c r="D360" s="61" t="s">
        <v>631</v>
      </c>
      <c r="E360" s="65">
        <v>6</v>
      </c>
      <c r="F360" s="61">
        <v>1</v>
      </c>
      <c r="G360" s="61"/>
      <c r="H360" s="61"/>
      <c r="I360" s="61" t="s">
        <v>104</v>
      </c>
      <c r="J360" s="61"/>
      <c r="K360" s="61"/>
      <c r="L360" s="65">
        <v>1</v>
      </c>
      <c r="M360" s="61">
        <f>295*L360</f>
        <v>295</v>
      </c>
      <c r="N360" s="61">
        <f>295*F360</f>
        <v>295</v>
      </c>
      <c r="O360" s="61" t="s">
        <v>532</v>
      </c>
      <c r="P360" s="61" t="s">
        <v>532</v>
      </c>
      <c r="Q360" s="61" t="s">
        <v>23</v>
      </c>
      <c r="R360" s="61" t="e">
        <f>VLOOKUP(#REF!,整户取消!#REF!,1,FALSE)</f>
        <v>#REF!</v>
      </c>
    </row>
    <row r="361" s="34" customFormat="1" spans="1:18">
      <c r="A361" s="61">
        <v>14069</v>
      </c>
      <c r="B361" s="61"/>
      <c r="C361" s="61" t="s">
        <v>163</v>
      </c>
      <c r="D361" s="61" t="s">
        <v>632</v>
      </c>
      <c r="E361" s="65">
        <v>1</v>
      </c>
      <c r="F361" s="61">
        <v>1</v>
      </c>
      <c r="G361" s="61"/>
      <c r="H361" s="61"/>
      <c r="I361" s="61" t="s">
        <v>31</v>
      </c>
      <c r="J361" s="61">
        <v>1</v>
      </c>
      <c r="K361" s="61">
        <f>765*J361</f>
        <v>765</v>
      </c>
      <c r="L361" s="65"/>
      <c r="M361" s="61"/>
      <c r="N361" s="61">
        <f>765*F361</f>
        <v>765</v>
      </c>
      <c r="O361" s="61" t="s">
        <v>533</v>
      </c>
      <c r="P361" s="61" t="s">
        <v>533</v>
      </c>
      <c r="Q361" s="61" t="s">
        <v>23</v>
      </c>
      <c r="R361" s="61" t="e">
        <f>VLOOKUP(#REF!,整户取消!#REF!,1,FALSE)</f>
        <v>#REF!</v>
      </c>
    </row>
    <row r="362" s="34" customFormat="1" spans="1:18">
      <c r="A362" s="61">
        <v>14126</v>
      </c>
      <c r="B362" s="61"/>
      <c r="C362" s="61" t="s">
        <v>268</v>
      </c>
      <c r="D362" s="61" t="s">
        <v>633</v>
      </c>
      <c r="E362" s="65">
        <v>1</v>
      </c>
      <c r="F362" s="61">
        <v>1</v>
      </c>
      <c r="G362" s="61">
        <v>1</v>
      </c>
      <c r="H362" s="61"/>
      <c r="I362" s="61" t="s">
        <v>599</v>
      </c>
      <c r="J362" s="61"/>
      <c r="K362" s="61"/>
      <c r="L362" s="65">
        <v>1</v>
      </c>
      <c r="M362" s="61">
        <f>382*L362</f>
        <v>382</v>
      </c>
      <c r="N362" s="61">
        <f>382*F362</f>
        <v>382</v>
      </c>
      <c r="O362" s="61" t="s">
        <v>532</v>
      </c>
      <c r="P362" s="61" t="s">
        <v>533</v>
      </c>
      <c r="Q362" s="61" t="s">
        <v>23</v>
      </c>
      <c r="R362" s="61" t="e">
        <f>VLOOKUP(#REF!,整户取消!#REF!,1,FALSE)</f>
        <v>#REF!</v>
      </c>
    </row>
    <row r="363" s="34" customFormat="1" spans="1:18">
      <c r="A363" s="61">
        <v>14205</v>
      </c>
      <c r="B363" s="61"/>
      <c r="C363" s="61" t="s">
        <v>634</v>
      </c>
      <c r="D363" s="61" t="s">
        <v>635</v>
      </c>
      <c r="E363" s="65">
        <v>5</v>
      </c>
      <c r="F363" s="61">
        <v>5</v>
      </c>
      <c r="G363" s="61"/>
      <c r="H363" s="61">
        <v>1</v>
      </c>
      <c r="I363" s="61" t="s">
        <v>31</v>
      </c>
      <c r="J363" s="61">
        <v>5</v>
      </c>
      <c r="K363" s="61">
        <f>765*J363</f>
        <v>3825</v>
      </c>
      <c r="L363" s="65"/>
      <c r="M363" s="61"/>
      <c r="N363" s="61">
        <f>765*F363</f>
        <v>3825</v>
      </c>
      <c r="O363" s="61" t="s">
        <v>592</v>
      </c>
      <c r="P363" s="61" t="s">
        <v>592</v>
      </c>
      <c r="Q363" s="61" t="s">
        <v>23</v>
      </c>
      <c r="R363" s="61" t="e">
        <f>VLOOKUP(#REF!,整户取消!#REF!,1,FALSE)</f>
        <v>#REF!</v>
      </c>
    </row>
    <row r="364" s="34" customFormat="1" spans="1:18">
      <c r="A364" s="61">
        <v>14206</v>
      </c>
      <c r="B364" s="61"/>
      <c r="C364" s="61" t="s">
        <v>569</v>
      </c>
      <c r="D364" s="61" t="s">
        <v>636</v>
      </c>
      <c r="E364" s="65">
        <v>1</v>
      </c>
      <c r="F364" s="61">
        <v>1</v>
      </c>
      <c r="G364" s="61"/>
      <c r="H364" s="61">
        <v>1</v>
      </c>
      <c r="I364" s="61" t="s">
        <v>599</v>
      </c>
      <c r="J364" s="61"/>
      <c r="K364" s="61"/>
      <c r="L364" s="65">
        <v>1</v>
      </c>
      <c r="M364" s="61">
        <f>382*L364</f>
        <v>382</v>
      </c>
      <c r="N364" s="61">
        <f>382*F364</f>
        <v>382</v>
      </c>
      <c r="O364" s="61" t="s">
        <v>533</v>
      </c>
      <c r="P364" s="61" t="s">
        <v>533</v>
      </c>
      <c r="Q364" s="61" t="s">
        <v>23</v>
      </c>
      <c r="R364" s="61" t="e">
        <f>VLOOKUP(#REF!,整户取消!#REF!,1,FALSE)</f>
        <v>#REF!</v>
      </c>
    </row>
    <row r="365" s="34" customFormat="1" spans="1:18">
      <c r="A365" s="61">
        <v>14376</v>
      </c>
      <c r="B365" s="61"/>
      <c r="C365" s="61" t="s">
        <v>465</v>
      </c>
      <c r="D365" s="61" t="s">
        <v>637</v>
      </c>
      <c r="E365" s="65">
        <v>1</v>
      </c>
      <c r="F365" s="61">
        <v>1</v>
      </c>
      <c r="G365" s="61"/>
      <c r="H365" s="61"/>
      <c r="I365" s="61" t="s">
        <v>599</v>
      </c>
      <c r="J365" s="61"/>
      <c r="K365" s="61"/>
      <c r="L365" s="65">
        <v>1</v>
      </c>
      <c r="M365" s="61">
        <f>382*L365</f>
        <v>382</v>
      </c>
      <c r="N365" s="61">
        <f>382*F365</f>
        <v>382</v>
      </c>
      <c r="O365" s="61" t="s">
        <v>592</v>
      </c>
      <c r="P365" s="61" t="s">
        <v>532</v>
      </c>
      <c r="Q365" s="61" t="s">
        <v>23</v>
      </c>
      <c r="R365" s="61" t="e">
        <f>VLOOKUP(#REF!,整户取消!#REF!,1,FALSE)</f>
        <v>#REF!</v>
      </c>
    </row>
    <row r="366" s="34" customFormat="1" spans="1:18">
      <c r="A366" s="61">
        <v>14377</v>
      </c>
      <c r="B366" s="61"/>
      <c r="C366" s="61" t="s">
        <v>638</v>
      </c>
      <c r="D366" s="61" t="s">
        <v>639</v>
      </c>
      <c r="E366" s="65">
        <v>1</v>
      </c>
      <c r="F366" s="61">
        <v>1</v>
      </c>
      <c r="G366" s="61"/>
      <c r="H366" s="61"/>
      <c r="I366" s="61" t="s">
        <v>599</v>
      </c>
      <c r="J366" s="61"/>
      <c r="K366" s="61"/>
      <c r="L366" s="65">
        <v>1</v>
      </c>
      <c r="M366" s="61">
        <f>382*L366</f>
        <v>382</v>
      </c>
      <c r="N366" s="61">
        <f>382*F366</f>
        <v>382</v>
      </c>
      <c r="O366" s="61" t="s">
        <v>533</v>
      </c>
      <c r="P366" s="61" t="s">
        <v>532</v>
      </c>
      <c r="Q366" s="61" t="s">
        <v>23</v>
      </c>
      <c r="R366" s="61" t="e">
        <f>VLOOKUP(#REF!,整户取消!#REF!,1,FALSE)</f>
        <v>#REF!</v>
      </c>
    </row>
    <row r="367" s="34" customFormat="1" spans="1:18">
      <c r="A367" s="61">
        <v>14378</v>
      </c>
      <c r="B367" s="61"/>
      <c r="C367" s="61" t="s">
        <v>98</v>
      </c>
      <c r="D367" s="61" t="s">
        <v>640</v>
      </c>
      <c r="E367" s="65">
        <v>3</v>
      </c>
      <c r="F367" s="61">
        <v>2</v>
      </c>
      <c r="G367" s="61"/>
      <c r="H367" s="61"/>
      <c r="I367" s="61" t="s">
        <v>67</v>
      </c>
      <c r="J367" s="61"/>
      <c r="K367" s="61"/>
      <c r="L367" s="65">
        <v>2</v>
      </c>
      <c r="M367" s="61">
        <f>400*L367</f>
        <v>800</v>
      </c>
      <c r="N367" s="61">
        <f>400*F367</f>
        <v>800</v>
      </c>
      <c r="O367" s="61" t="s">
        <v>532</v>
      </c>
      <c r="P367" s="61" t="s">
        <v>592</v>
      </c>
      <c r="Q367" s="61" t="s">
        <v>23</v>
      </c>
      <c r="R367" s="61" t="e">
        <f>VLOOKUP(#REF!,整户取消!#REF!,1,FALSE)</f>
        <v>#REF!</v>
      </c>
    </row>
    <row r="368" s="34" customFormat="1" spans="1:18">
      <c r="A368" s="61">
        <v>14547</v>
      </c>
      <c r="B368" s="61"/>
      <c r="C368" s="61" t="s">
        <v>129</v>
      </c>
      <c r="D368" s="61" t="s">
        <v>556</v>
      </c>
      <c r="E368" s="65">
        <v>6</v>
      </c>
      <c r="F368" s="61">
        <v>1</v>
      </c>
      <c r="G368" s="61">
        <v>1</v>
      </c>
      <c r="H368" s="61"/>
      <c r="I368" s="61" t="s">
        <v>67</v>
      </c>
      <c r="J368" s="61"/>
      <c r="K368" s="61"/>
      <c r="L368" s="65">
        <v>1</v>
      </c>
      <c r="M368" s="61">
        <f>400*L368</f>
        <v>400</v>
      </c>
      <c r="N368" s="61">
        <f>400*F368</f>
        <v>400</v>
      </c>
      <c r="O368" s="61" t="s">
        <v>532</v>
      </c>
      <c r="P368" s="61" t="s">
        <v>532</v>
      </c>
      <c r="Q368" s="61" t="s">
        <v>23</v>
      </c>
      <c r="R368" s="61" t="e">
        <f>VLOOKUP(#REF!,整户取消!#REF!,1,FALSE)</f>
        <v>#REF!</v>
      </c>
    </row>
    <row r="369" s="34" customFormat="1" spans="1:18">
      <c r="A369" s="61">
        <v>14548</v>
      </c>
      <c r="B369" s="61"/>
      <c r="C369" s="61" t="s">
        <v>171</v>
      </c>
      <c r="D369" s="61" t="s">
        <v>641</v>
      </c>
      <c r="E369" s="65">
        <v>5</v>
      </c>
      <c r="F369" s="61">
        <v>2</v>
      </c>
      <c r="G369" s="61">
        <v>1</v>
      </c>
      <c r="H369" s="61"/>
      <c r="I369" s="61" t="s">
        <v>67</v>
      </c>
      <c r="J369" s="61"/>
      <c r="K369" s="61"/>
      <c r="L369" s="65">
        <v>2</v>
      </c>
      <c r="M369" s="61">
        <f>400*L369</f>
        <v>800</v>
      </c>
      <c r="N369" s="61">
        <f>400*F369</f>
        <v>800</v>
      </c>
      <c r="O369" s="61" t="s">
        <v>532</v>
      </c>
      <c r="P369" s="61" t="s">
        <v>592</v>
      </c>
      <c r="Q369" s="61" t="s">
        <v>23</v>
      </c>
      <c r="R369" s="61" t="e">
        <f>VLOOKUP(#REF!,整户取消!#REF!,1,FALSE)</f>
        <v>#REF!</v>
      </c>
    </row>
    <row r="370" s="34" customFormat="1" spans="1:18">
      <c r="A370" s="61">
        <v>14549</v>
      </c>
      <c r="B370" s="61"/>
      <c r="C370" s="61" t="s">
        <v>166</v>
      </c>
      <c r="D370" s="61" t="s">
        <v>642</v>
      </c>
      <c r="E370" s="65">
        <v>1</v>
      </c>
      <c r="F370" s="61">
        <v>1</v>
      </c>
      <c r="G370" s="61"/>
      <c r="H370" s="61"/>
      <c r="I370" s="61" t="s">
        <v>599</v>
      </c>
      <c r="J370" s="61"/>
      <c r="K370" s="61"/>
      <c r="L370" s="65">
        <v>1</v>
      </c>
      <c r="M370" s="61">
        <f>382*L370</f>
        <v>382</v>
      </c>
      <c r="N370" s="61">
        <f>382*F370</f>
        <v>382</v>
      </c>
      <c r="O370" s="61" t="s">
        <v>532</v>
      </c>
      <c r="P370" s="61" t="s">
        <v>536</v>
      </c>
      <c r="Q370" s="61" t="s">
        <v>23</v>
      </c>
      <c r="R370" s="61" t="e">
        <f>VLOOKUP(#REF!,整户取消!#REF!,1,FALSE)</f>
        <v>#REF!</v>
      </c>
    </row>
    <row r="371" s="34" customFormat="1" spans="1:18">
      <c r="A371" s="61">
        <v>14644</v>
      </c>
      <c r="B371" s="61"/>
      <c r="C371" s="61" t="s">
        <v>465</v>
      </c>
      <c r="D371" s="61" t="s">
        <v>643</v>
      </c>
      <c r="E371" s="65">
        <v>1</v>
      </c>
      <c r="F371" s="61">
        <v>1</v>
      </c>
      <c r="G371" s="61"/>
      <c r="H371" s="61">
        <v>1</v>
      </c>
      <c r="I371" s="61" t="s">
        <v>599</v>
      </c>
      <c r="J371" s="61"/>
      <c r="K371" s="61"/>
      <c r="L371" s="65">
        <v>1</v>
      </c>
      <c r="M371" s="61">
        <f>382*L371</f>
        <v>382</v>
      </c>
      <c r="N371" s="61">
        <f>382*F371</f>
        <v>382</v>
      </c>
      <c r="O371" s="61" t="s">
        <v>592</v>
      </c>
      <c r="P371" s="61" t="s">
        <v>532</v>
      </c>
      <c r="Q371" s="61" t="s">
        <v>23</v>
      </c>
      <c r="R371" s="61" t="e">
        <f>VLOOKUP(#REF!,整户取消!#REF!,1,FALSE)</f>
        <v>#REF!</v>
      </c>
    </row>
    <row r="372" s="34" customFormat="1" spans="1:18">
      <c r="A372" s="61">
        <v>14783</v>
      </c>
      <c r="B372" s="61"/>
      <c r="C372" s="61" t="s">
        <v>59</v>
      </c>
      <c r="D372" s="61" t="s">
        <v>644</v>
      </c>
      <c r="E372" s="65">
        <v>1</v>
      </c>
      <c r="F372" s="61">
        <v>1</v>
      </c>
      <c r="G372" s="61"/>
      <c r="H372" s="61"/>
      <c r="I372" s="61" t="s">
        <v>599</v>
      </c>
      <c r="J372" s="61"/>
      <c r="K372" s="61"/>
      <c r="L372" s="65">
        <v>1</v>
      </c>
      <c r="M372" s="61">
        <f>382*L372</f>
        <v>382</v>
      </c>
      <c r="N372" s="61">
        <f>382*F372</f>
        <v>382</v>
      </c>
      <c r="O372" s="61" t="s">
        <v>533</v>
      </c>
      <c r="P372" s="61" t="s">
        <v>532</v>
      </c>
      <c r="Q372" s="61" t="s">
        <v>23</v>
      </c>
      <c r="R372" s="61" t="e">
        <f>VLOOKUP(#REF!,整户取消!#REF!,1,FALSE)</f>
        <v>#REF!</v>
      </c>
    </row>
    <row r="373" s="34" customFormat="1" spans="1:18">
      <c r="A373" s="61">
        <v>14784</v>
      </c>
      <c r="B373" s="61"/>
      <c r="C373" s="61" t="s">
        <v>645</v>
      </c>
      <c r="D373" s="61" t="s">
        <v>646</v>
      </c>
      <c r="E373" s="65">
        <v>1</v>
      </c>
      <c r="F373" s="61">
        <v>1</v>
      </c>
      <c r="G373" s="61"/>
      <c r="H373" s="61"/>
      <c r="I373" s="61" t="s">
        <v>599</v>
      </c>
      <c r="J373" s="61"/>
      <c r="K373" s="61"/>
      <c r="L373" s="65">
        <v>1</v>
      </c>
      <c r="M373" s="61">
        <f>382*L373</f>
        <v>382</v>
      </c>
      <c r="N373" s="61">
        <f>382*F373</f>
        <v>382</v>
      </c>
      <c r="O373" s="61" t="s">
        <v>533</v>
      </c>
      <c r="P373" s="61" t="s">
        <v>533</v>
      </c>
      <c r="Q373" s="61" t="s">
        <v>23</v>
      </c>
      <c r="R373" s="61" t="e">
        <f>VLOOKUP(#REF!,整户取消!#REF!,1,FALSE)</f>
        <v>#REF!</v>
      </c>
    </row>
    <row r="374" s="34" customFormat="1" spans="1:18">
      <c r="A374" s="61">
        <v>14785</v>
      </c>
      <c r="B374" s="61"/>
      <c r="C374" s="61" t="s">
        <v>262</v>
      </c>
      <c r="D374" s="61" t="s">
        <v>647</v>
      </c>
      <c r="E374" s="65">
        <v>5</v>
      </c>
      <c r="F374" s="61">
        <v>3</v>
      </c>
      <c r="G374" s="61"/>
      <c r="H374" s="61"/>
      <c r="I374" s="61" t="s">
        <v>67</v>
      </c>
      <c r="J374" s="61"/>
      <c r="K374" s="61"/>
      <c r="L374" s="65">
        <v>3</v>
      </c>
      <c r="M374" s="61">
        <f t="shared" ref="M374:M381" si="12">400*L374</f>
        <v>1200</v>
      </c>
      <c r="N374" s="61">
        <f t="shared" ref="N374:N381" si="13">400*F374</f>
        <v>1200</v>
      </c>
      <c r="O374" s="61" t="s">
        <v>532</v>
      </c>
      <c r="P374" s="61" t="s">
        <v>533</v>
      </c>
      <c r="Q374" s="61" t="s">
        <v>23</v>
      </c>
      <c r="R374" s="61" t="e">
        <f>VLOOKUP(#REF!,整户取消!#REF!,1,FALSE)</f>
        <v>#REF!</v>
      </c>
    </row>
    <row r="375" s="34" customFormat="1" spans="1:18">
      <c r="A375" s="61">
        <v>14786</v>
      </c>
      <c r="B375" s="61"/>
      <c r="C375" s="61" t="s">
        <v>132</v>
      </c>
      <c r="D375" s="61" t="s">
        <v>648</v>
      </c>
      <c r="E375" s="65">
        <v>5</v>
      </c>
      <c r="F375" s="61">
        <v>2</v>
      </c>
      <c r="G375" s="61">
        <v>1</v>
      </c>
      <c r="H375" s="61"/>
      <c r="I375" s="61" t="s">
        <v>67</v>
      </c>
      <c r="J375" s="61"/>
      <c r="K375" s="61"/>
      <c r="L375" s="65">
        <v>2</v>
      </c>
      <c r="M375" s="61">
        <f t="shared" si="12"/>
        <v>800</v>
      </c>
      <c r="N375" s="61">
        <f t="shared" si="13"/>
        <v>800</v>
      </c>
      <c r="O375" s="61" t="s">
        <v>532</v>
      </c>
      <c r="P375" s="61" t="s">
        <v>532</v>
      </c>
      <c r="Q375" s="61" t="s">
        <v>23</v>
      </c>
      <c r="R375" s="61" t="e">
        <f>VLOOKUP(#REF!,整户取消!#REF!,1,FALSE)</f>
        <v>#REF!</v>
      </c>
    </row>
    <row r="376" s="34" customFormat="1" spans="1:18">
      <c r="A376" s="61">
        <v>14947</v>
      </c>
      <c r="B376" s="61"/>
      <c r="C376" s="61" t="s">
        <v>95</v>
      </c>
      <c r="D376" s="61" t="s">
        <v>649</v>
      </c>
      <c r="E376" s="65">
        <v>4</v>
      </c>
      <c r="F376" s="61">
        <v>1</v>
      </c>
      <c r="G376" s="61">
        <v>1</v>
      </c>
      <c r="H376" s="61"/>
      <c r="I376" s="61" t="s">
        <v>67</v>
      </c>
      <c r="J376" s="61"/>
      <c r="K376" s="61"/>
      <c r="L376" s="65">
        <v>1</v>
      </c>
      <c r="M376" s="61">
        <f t="shared" si="12"/>
        <v>400</v>
      </c>
      <c r="N376" s="61">
        <f t="shared" si="13"/>
        <v>400</v>
      </c>
      <c r="O376" s="61" t="s">
        <v>536</v>
      </c>
      <c r="P376" s="61" t="s">
        <v>532</v>
      </c>
      <c r="Q376" s="61" t="s">
        <v>23</v>
      </c>
      <c r="R376" s="61" t="e">
        <f>VLOOKUP(#REF!,整户取消!#REF!,1,FALSE)</f>
        <v>#REF!</v>
      </c>
    </row>
    <row r="377" s="34" customFormat="1" spans="1:18">
      <c r="A377" s="61">
        <v>14948</v>
      </c>
      <c r="B377" s="61"/>
      <c r="C377" s="61" t="s">
        <v>486</v>
      </c>
      <c r="D377" s="61" t="s">
        <v>650</v>
      </c>
      <c r="E377" s="65">
        <v>6</v>
      </c>
      <c r="F377" s="61">
        <v>1</v>
      </c>
      <c r="G377" s="61"/>
      <c r="H377" s="61"/>
      <c r="I377" s="61" t="s">
        <v>67</v>
      </c>
      <c r="J377" s="61"/>
      <c r="K377" s="61"/>
      <c r="L377" s="65">
        <v>1</v>
      </c>
      <c r="M377" s="61">
        <f t="shared" si="12"/>
        <v>400</v>
      </c>
      <c r="N377" s="61">
        <f t="shared" si="13"/>
        <v>400</v>
      </c>
      <c r="O377" s="61" t="s">
        <v>532</v>
      </c>
      <c r="P377" s="61" t="s">
        <v>532</v>
      </c>
      <c r="Q377" s="61" t="s">
        <v>23</v>
      </c>
      <c r="R377" s="61" t="e">
        <f>VLOOKUP(#REF!,整户取消!#REF!,1,FALSE)</f>
        <v>#REF!</v>
      </c>
    </row>
    <row r="378" s="34" customFormat="1" spans="1:18">
      <c r="A378" s="61">
        <v>15028</v>
      </c>
      <c r="B378" s="61"/>
      <c r="C378" s="61" t="s">
        <v>245</v>
      </c>
      <c r="D378" s="61" t="s">
        <v>651</v>
      </c>
      <c r="E378" s="65">
        <v>7</v>
      </c>
      <c r="F378" s="61">
        <v>5</v>
      </c>
      <c r="G378" s="61"/>
      <c r="H378" s="61"/>
      <c r="I378" s="61" t="s">
        <v>67</v>
      </c>
      <c r="J378" s="61"/>
      <c r="K378" s="61"/>
      <c r="L378" s="65">
        <v>5</v>
      </c>
      <c r="M378" s="61">
        <f t="shared" si="12"/>
        <v>2000</v>
      </c>
      <c r="N378" s="61">
        <f t="shared" si="13"/>
        <v>2000</v>
      </c>
      <c r="O378" s="61" t="s">
        <v>532</v>
      </c>
      <c r="P378" s="61" t="s">
        <v>532</v>
      </c>
      <c r="Q378" s="61" t="s">
        <v>23</v>
      </c>
      <c r="R378" s="61" t="e">
        <f>VLOOKUP(#REF!,整户取消!#REF!,1,FALSE)</f>
        <v>#REF!</v>
      </c>
    </row>
    <row r="379" s="34" customFormat="1" spans="1:18">
      <c r="A379" s="61">
        <v>15029</v>
      </c>
      <c r="B379" s="61"/>
      <c r="C379" s="61" t="s">
        <v>75</v>
      </c>
      <c r="D379" s="61" t="s">
        <v>652</v>
      </c>
      <c r="E379" s="65">
        <v>6</v>
      </c>
      <c r="F379" s="61">
        <v>1</v>
      </c>
      <c r="G379" s="61"/>
      <c r="H379" s="61"/>
      <c r="I379" s="61" t="s">
        <v>67</v>
      </c>
      <c r="J379" s="61"/>
      <c r="K379" s="61"/>
      <c r="L379" s="65">
        <v>1</v>
      </c>
      <c r="M379" s="61">
        <f t="shared" si="12"/>
        <v>400</v>
      </c>
      <c r="N379" s="61">
        <f t="shared" si="13"/>
        <v>400</v>
      </c>
      <c r="O379" s="61" t="s">
        <v>532</v>
      </c>
      <c r="P379" s="61" t="s">
        <v>592</v>
      </c>
      <c r="Q379" s="61" t="s">
        <v>23</v>
      </c>
      <c r="R379" s="61" t="e">
        <f>VLOOKUP(#REF!,整户取消!#REF!,1,FALSE)</f>
        <v>#REF!</v>
      </c>
    </row>
    <row r="380" s="34" customFormat="1" spans="1:18">
      <c r="A380" s="61">
        <v>15166</v>
      </c>
      <c r="B380" s="61"/>
      <c r="C380" s="61" t="s">
        <v>236</v>
      </c>
      <c r="D380" s="61" t="s">
        <v>653</v>
      </c>
      <c r="E380" s="65">
        <v>6</v>
      </c>
      <c r="F380" s="61">
        <v>3</v>
      </c>
      <c r="G380" s="61"/>
      <c r="H380" s="61">
        <v>1</v>
      </c>
      <c r="I380" s="61" t="s">
        <v>67</v>
      </c>
      <c r="J380" s="61"/>
      <c r="K380" s="61"/>
      <c r="L380" s="65">
        <v>3</v>
      </c>
      <c r="M380" s="61">
        <f t="shared" si="12"/>
        <v>1200</v>
      </c>
      <c r="N380" s="61">
        <f t="shared" si="13"/>
        <v>1200</v>
      </c>
      <c r="O380" s="61" t="s">
        <v>532</v>
      </c>
      <c r="P380" s="61" t="s">
        <v>532</v>
      </c>
      <c r="Q380" s="61" t="s">
        <v>23</v>
      </c>
      <c r="R380" s="61" t="e">
        <f>VLOOKUP(#REF!,整户取消!#REF!,1,FALSE)</f>
        <v>#REF!</v>
      </c>
    </row>
    <row r="381" s="34" customFormat="1" spans="1:18">
      <c r="A381" s="61">
        <v>15167</v>
      </c>
      <c r="B381" s="61"/>
      <c r="C381" s="61" t="s">
        <v>75</v>
      </c>
      <c r="D381" s="61" t="s">
        <v>654</v>
      </c>
      <c r="E381" s="65">
        <v>2</v>
      </c>
      <c r="F381" s="61">
        <v>1</v>
      </c>
      <c r="G381" s="61"/>
      <c r="H381" s="61">
        <v>1</v>
      </c>
      <c r="I381" s="61" t="s">
        <v>67</v>
      </c>
      <c r="J381" s="61"/>
      <c r="K381" s="61"/>
      <c r="L381" s="65">
        <v>1</v>
      </c>
      <c r="M381" s="61">
        <f t="shared" si="12"/>
        <v>400</v>
      </c>
      <c r="N381" s="61">
        <f t="shared" si="13"/>
        <v>400</v>
      </c>
      <c r="O381" s="61" t="s">
        <v>532</v>
      </c>
      <c r="P381" s="61" t="s">
        <v>532</v>
      </c>
      <c r="Q381" s="61" t="s">
        <v>23</v>
      </c>
      <c r="R381" s="61" t="e">
        <f>VLOOKUP(#REF!,整户取消!#REF!,1,FALSE)</f>
        <v>#REF!</v>
      </c>
    </row>
    <row r="382" s="34" customFormat="1" spans="1:18">
      <c r="A382" s="61">
        <v>15168</v>
      </c>
      <c r="B382" s="61"/>
      <c r="C382" s="61" t="s">
        <v>569</v>
      </c>
      <c r="D382" s="61" t="s">
        <v>655</v>
      </c>
      <c r="E382" s="65">
        <v>4</v>
      </c>
      <c r="F382" s="61">
        <v>3</v>
      </c>
      <c r="G382" s="61"/>
      <c r="H382" s="61"/>
      <c r="I382" s="61" t="s">
        <v>21</v>
      </c>
      <c r="J382" s="61"/>
      <c r="K382" s="61"/>
      <c r="L382" s="65">
        <v>3</v>
      </c>
      <c r="M382" s="61">
        <f>565*L382</f>
        <v>1695</v>
      </c>
      <c r="N382" s="61">
        <f>565*F382</f>
        <v>1695</v>
      </c>
      <c r="O382" s="61" t="s">
        <v>532</v>
      </c>
      <c r="P382" s="61" t="s">
        <v>532</v>
      </c>
      <c r="Q382" s="61" t="s">
        <v>23</v>
      </c>
      <c r="R382" s="61" t="e">
        <f>VLOOKUP(#REF!,整户取消!#REF!,1,FALSE)</f>
        <v>#REF!</v>
      </c>
    </row>
    <row r="383" s="34" customFormat="1" spans="1:18">
      <c r="A383" s="61">
        <v>15169</v>
      </c>
      <c r="B383" s="61"/>
      <c r="C383" s="61" t="s">
        <v>188</v>
      </c>
      <c r="D383" s="61" t="s">
        <v>656</v>
      </c>
      <c r="E383" s="65">
        <v>1</v>
      </c>
      <c r="F383" s="61">
        <v>1</v>
      </c>
      <c r="G383" s="61"/>
      <c r="H383" s="61"/>
      <c r="I383" s="61" t="s">
        <v>21</v>
      </c>
      <c r="J383" s="61"/>
      <c r="K383" s="61"/>
      <c r="L383" s="65">
        <v>1</v>
      </c>
      <c r="M383" s="61">
        <f>565*L383</f>
        <v>565</v>
      </c>
      <c r="N383" s="61">
        <f>565*F383</f>
        <v>565</v>
      </c>
      <c r="O383" s="61" t="s">
        <v>533</v>
      </c>
      <c r="P383" s="61" t="s">
        <v>532</v>
      </c>
      <c r="Q383" s="61" t="s">
        <v>23</v>
      </c>
      <c r="R383" s="61" t="e">
        <f>VLOOKUP(#REF!,整户取消!#REF!,1,FALSE)</f>
        <v>#REF!</v>
      </c>
    </row>
  </sheetData>
  <autoFilter xmlns:etc="http://www.wps.cn/officeDocument/2017/etCustomData" ref="A1:R383" etc:filterBottomFollowUsedRange="0">
    <extLst/>
  </autoFilter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794"/>
  <sheetViews>
    <sheetView workbookViewId="0">
      <selection activeCell="F1" sqref="F$1:F$1048576"/>
    </sheetView>
  </sheetViews>
  <sheetFormatPr defaultColWidth="9" defaultRowHeight="14.25"/>
  <cols>
    <col min="1" max="1" width="6.375" style="34" customWidth="1"/>
    <col min="2" max="2" width="7.875" style="34" customWidth="1"/>
    <col min="3" max="4" width="5.5" style="34" customWidth="1"/>
    <col min="5" max="5" width="7.875" style="34" customWidth="1"/>
    <col min="6" max="6" width="11.875" style="34" customWidth="1"/>
    <col min="7" max="7" width="15.825" style="34" customWidth="1"/>
    <col min="8" max="8" width="9.75" style="34" customWidth="1"/>
    <col min="9" max="9" width="4.75" style="34" customWidth="1"/>
    <col min="10" max="10" width="3.75" style="34" customWidth="1"/>
    <col min="11" max="11" width="3.5" style="34" customWidth="1"/>
    <col min="12" max="12" width="4.75" style="34" customWidth="1"/>
    <col min="13" max="13" width="4.5" style="34" customWidth="1"/>
    <col min="14" max="14" width="4.375" style="1" customWidth="1"/>
    <col min="15" max="15" width="3.5" style="1" customWidth="1"/>
    <col min="16" max="16" width="5" style="34" customWidth="1"/>
    <col min="17" max="17" width="6" style="34" customWidth="1"/>
    <col min="18" max="18" width="6.38333333333333" style="34" customWidth="1"/>
    <col min="19" max="19" width="4.71666666666667" style="34" customWidth="1"/>
    <col min="20" max="20" width="4.46666666666667" style="34" customWidth="1"/>
    <col min="21" max="21" width="4.44166666666667" style="34" customWidth="1"/>
    <col min="22" max="22" width="37.875" style="34" customWidth="1"/>
    <col min="23" max="16376" width="9" style="34"/>
    <col min="16377" max="16384" width="9" style="39"/>
  </cols>
  <sheetData>
    <row r="1" ht="57" spans="1:22">
      <c r="A1" s="3" t="s">
        <v>0</v>
      </c>
      <c r="B1" s="3" t="s">
        <v>657</v>
      </c>
      <c r="C1" s="3" t="s">
        <v>4</v>
      </c>
      <c r="D1" s="3" t="s">
        <v>658</v>
      </c>
      <c r="E1" s="3" t="s">
        <v>659</v>
      </c>
      <c r="F1" s="3" t="s">
        <v>660</v>
      </c>
      <c r="G1" s="3" t="s">
        <v>661</v>
      </c>
      <c r="H1" s="3" t="s">
        <v>16</v>
      </c>
      <c r="I1" s="3" t="s">
        <v>662</v>
      </c>
      <c r="J1" s="3" t="s">
        <v>663</v>
      </c>
      <c r="K1" s="3" t="s">
        <v>664</v>
      </c>
      <c r="L1" s="3" t="s">
        <v>665</v>
      </c>
      <c r="M1" s="3" t="s">
        <v>666</v>
      </c>
      <c r="N1" s="3" t="s">
        <v>667</v>
      </c>
      <c r="O1" s="3" t="s">
        <v>668</v>
      </c>
      <c r="P1" s="3" t="s">
        <v>17</v>
      </c>
      <c r="Q1" s="3" t="s">
        <v>669</v>
      </c>
      <c r="R1" s="3" t="s">
        <v>22</v>
      </c>
      <c r="S1" s="3" t="s">
        <v>670</v>
      </c>
      <c r="T1" s="34" t="s">
        <v>671</v>
      </c>
      <c r="U1" s="34" t="s">
        <v>672</v>
      </c>
      <c r="V1" s="34" t="s">
        <v>673</v>
      </c>
    </row>
    <row r="2" s="34" customFormat="1" spans="1:23">
      <c r="A2" s="52">
        <v>18072</v>
      </c>
      <c r="B2" s="53" t="s">
        <v>89</v>
      </c>
      <c r="C2" s="53">
        <v>3</v>
      </c>
      <c r="D2" s="53">
        <v>2</v>
      </c>
      <c r="E2" s="53" t="s">
        <v>89</v>
      </c>
      <c r="F2" s="52" t="s">
        <v>674</v>
      </c>
      <c r="G2" s="53" t="s">
        <v>88</v>
      </c>
      <c r="H2" s="53" t="s">
        <v>23</v>
      </c>
      <c r="I2" s="52" t="e">
        <f ca="1">YEAR(TODAY())-MID(#REF!,7,4)</f>
        <v>#REF!</v>
      </c>
      <c r="J2" s="53" t="e">
        <f>IF(OR(LEN(#REF!)=15,LEN(#REF!)=18),IF(MOD(MID(#REF!,15,3)*1,2),"男","女"),#N/A)</f>
        <v>#REF!</v>
      </c>
      <c r="K2" s="53" t="e">
        <f>VLOOKUP(#REF!,花名册!E:I,9,FALSE)</f>
        <v>#REF!</v>
      </c>
      <c r="L2" s="52" t="e">
        <f>VLOOKUP(#REF!,[1]全部!$C:$C,1,FALSE)</f>
        <v>#REF!</v>
      </c>
      <c r="M2" s="54" t="e">
        <v>#N/A</v>
      </c>
      <c r="N2" s="52" t="e">
        <v>#N/A</v>
      </c>
      <c r="O2" s="52" t="e">
        <v>#N/A</v>
      </c>
      <c r="P2" s="34" t="e">
        <f>VLOOKUP(#REF!,整户取消信息表!#REF!,1,FALSE)</f>
        <v>#REF!</v>
      </c>
      <c r="Q2" s="34" t="e">
        <f>VLOOKUP(#REF!,#REF!,1,FALSE)</f>
        <v>#REF!</v>
      </c>
      <c r="R2" s="34" t="s">
        <v>22</v>
      </c>
      <c r="S2" s="34" t="e">
        <v>#N/A</v>
      </c>
      <c r="T2" s="34" t="e">
        <f>VLOOKUP(#REF!,花名册!#REF!,2,FALSE)</f>
        <v>#REF!</v>
      </c>
      <c r="U2" s="34" t="e">
        <f>MIDB(#REF!,11,2)</f>
        <v>#REF!</v>
      </c>
      <c r="V2" s="34" t="str">
        <f t="shared" ref="V2:V65" si="0">H2&amp;G2</f>
        <v>龙口镇芦溪村蕉坑组</v>
      </c>
      <c r="W2" s="34" t="e">
        <f>VLOOKUP(#REF!,[2]分析1!$M:$M,1,FALSE)</f>
        <v>#REF!</v>
      </c>
    </row>
    <row r="3" s="34" customFormat="1" spans="1:23">
      <c r="A3" s="52">
        <v>18073</v>
      </c>
      <c r="B3" s="53" t="s">
        <v>89</v>
      </c>
      <c r="C3" s="53"/>
      <c r="D3" s="53"/>
      <c r="E3" s="53" t="s">
        <v>312</v>
      </c>
      <c r="F3" s="52" t="s">
        <v>675</v>
      </c>
      <c r="G3" s="53" t="s">
        <v>88</v>
      </c>
      <c r="H3" s="53" t="s">
        <v>23</v>
      </c>
      <c r="I3" s="52" t="e">
        <f ca="1">YEAR(TODAY())-MID(#REF!,7,4)</f>
        <v>#REF!</v>
      </c>
      <c r="J3" s="53" t="e">
        <f>IF(OR(LEN(#REF!)=15,LEN(#REF!)=18),IF(MOD(MID(#REF!,15,3)*1,2),"男","女"),#N/A)</f>
        <v>#REF!</v>
      </c>
      <c r="K3" s="53" t="e">
        <f>VLOOKUP(#REF!,花名册!E:I,9,FALSE)</f>
        <v>#REF!</v>
      </c>
      <c r="L3" s="52" t="e">
        <f>VLOOKUP(#REF!,[1]全部!$C:$C,1,FALSE)</f>
        <v>#REF!</v>
      </c>
      <c r="M3" s="54" t="e">
        <v>#N/A</v>
      </c>
      <c r="N3" s="52" t="e">
        <v>#N/A</v>
      </c>
      <c r="O3" s="52" t="e">
        <v>#N/A</v>
      </c>
      <c r="P3" s="34" t="e">
        <f>VLOOKUP(#REF!,整户取消信息表!#REF!,1,FALSE)</f>
        <v>#REF!</v>
      </c>
      <c r="Q3" s="34" t="e">
        <f>VLOOKUP(#REF!,#REF!,1,FALSE)</f>
        <v>#REF!</v>
      </c>
      <c r="R3" s="34" t="s">
        <v>22</v>
      </c>
      <c r="S3" s="34" t="s">
        <v>90</v>
      </c>
      <c r="T3" s="34" t="e">
        <f>VLOOKUP(#REF!,花名册!#REF!,2,FALSE)</f>
        <v>#REF!</v>
      </c>
      <c r="U3" s="34" t="e">
        <f>MIDB(#REF!,11,2)</f>
        <v>#REF!</v>
      </c>
      <c r="V3" s="34" t="str">
        <f t="shared" si="0"/>
        <v>龙口镇芦溪村蕉坑组</v>
      </c>
      <c r="W3" s="34" t="e">
        <f>VLOOKUP(#REF!,[2]分析1!$M:$M,1,FALSE)</f>
        <v>#REF!</v>
      </c>
    </row>
    <row r="4" s="34" customFormat="1" spans="1:23">
      <c r="A4" s="52">
        <v>18074</v>
      </c>
      <c r="B4" s="53" t="s">
        <v>206</v>
      </c>
      <c r="C4" s="53">
        <v>5</v>
      </c>
      <c r="D4" s="53">
        <v>3</v>
      </c>
      <c r="E4" s="53" t="s">
        <v>206</v>
      </c>
      <c r="F4" s="52" t="s">
        <v>674</v>
      </c>
      <c r="G4" s="53" t="s">
        <v>205</v>
      </c>
      <c r="H4" s="53" t="s">
        <v>23</v>
      </c>
      <c r="I4" s="52" t="e">
        <f ca="1">YEAR(TODAY())-MID(#REF!,7,4)</f>
        <v>#REF!</v>
      </c>
      <c r="J4" s="53" t="e">
        <f>IF(OR(LEN(#REF!)=15,LEN(#REF!)=18),IF(MOD(MID(#REF!,15,3)*1,2),"男","女"),#N/A)</f>
        <v>#REF!</v>
      </c>
      <c r="K4" s="53" t="e">
        <f>VLOOKUP(#REF!,花名册!E:I,9,FALSE)</f>
        <v>#REF!</v>
      </c>
      <c r="L4" s="52" t="e">
        <f>VLOOKUP(#REF!,[1]全部!$C:$C,1,FALSE)</f>
        <v>#REF!</v>
      </c>
      <c r="M4" s="54" t="e">
        <v>#N/A</v>
      </c>
      <c r="N4" s="52" t="e">
        <v>#N/A</v>
      </c>
      <c r="O4" s="52" t="e">
        <v>#N/A</v>
      </c>
      <c r="P4" s="34" t="e">
        <f>VLOOKUP(#REF!,整户取消信息表!#REF!,1,FALSE)</f>
        <v>#REF!</v>
      </c>
      <c r="Q4" s="34" t="e">
        <f>VLOOKUP(#REF!,#REF!,1,FALSE)</f>
        <v>#REF!</v>
      </c>
      <c r="R4" s="34" t="s">
        <v>22</v>
      </c>
      <c r="S4" s="34" t="s">
        <v>90</v>
      </c>
      <c r="T4" s="34" t="e">
        <f>VLOOKUP(#REF!,花名册!#REF!,2,FALSE)</f>
        <v>#REF!</v>
      </c>
      <c r="U4" s="34" t="e">
        <f>MIDB(#REF!,11,2)</f>
        <v>#REF!</v>
      </c>
      <c r="V4" s="34" t="str">
        <f t="shared" si="0"/>
        <v>龙口镇芦溪村芭蕉杏组</v>
      </c>
      <c r="W4" s="34" t="e">
        <f>VLOOKUP(#REF!,[2]分析1!$M:$M,1,FALSE)</f>
        <v>#REF!</v>
      </c>
    </row>
    <row r="5" s="34" customFormat="1" spans="1:23">
      <c r="A5" s="52">
        <v>18075</v>
      </c>
      <c r="B5" s="53" t="s">
        <v>206</v>
      </c>
      <c r="C5" s="53"/>
      <c r="D5" s="53"/>
      <c r="E5" s="53" t="s">
        <v>676</v>
      </c>
      <c r="F5" s="52" t="s">
        <v>677</v>
      </c>
      <c r="G5" s="53" t="s">
        <v>205</v>
      </c>
      <c r="H5" s="53" t="s">
        <v>23</v>
      </c>
      <c r="I5" s="52" t="e">
        <f ca="1">YEAR(TODAY())-MID(#REF!,7,4)</f>
        <v>#REF!</v>
      </c>
      <c r="J5" s="53" t="e">
        <f>IF(OR(LEN(#REF!)=15,LEN(#REF!)=18),IF(MOD(MID(#REF!,15,3)*1,2),"男","女"),#N/A)</f>
        <v>#REF!</v>
      </c>
      <c r="K5" s="53" t="e">
        <f>VLOOKUP(#REF!,花名册!E:I,9,FALSE)</f>
        <v>#REF!</v>
      </c>
      <c r="L5" s="52" t="e">
        <f>VLOOKUP(#REF!,[1]全部!$C:$C,1,FALSE)</f>
        <v>#REF!</v>
      </c>
      <c r="M5" s="54" t="e">
        <v>#N/A</v>
      </c>
      <c r="N5" s="52" t="e">
        <v>#N/A</v>
      </c>
      <c r="O5" s="52" t="e">
        <v>#N/A</v>
      </c>
      <c r="P5" s="34" t="e">
        <f>VLOOKUP(#REF!,整户取消信息表!#REF!,1,FALSE)</f>
        <v>#REF!</v>
      </c>
      <c r="Q5" s="34" t="e">
        <f>VLOOKUP(#REF!,#REF!,1,FALSE)</f>
        <v>#REF!</v>
      </c>
      <c r="R5" s="34" t="s">
        <v>22</v>
      </c>
      <c r="S5" s="34" t="s">
        <v>90</v>
      </c>
      <c r="T5" s="34" t="e">
        <f>VLOOKUP(#REF!,花名册!#REF!,2,FALSE)</f>
        <v>#REF!</v>
      </c>
      <c r="U5" s="34" t="e">
        <f>MIDB(#REF!,11,2)</f>
        <v>#REF!</v>
      </c>
      <c r="V5" s="34" t="str">
        <f t="shared" si="0"/>
        <v>龙口镇芦溪村芭蕉杏组</v>
      </c>
      <c r="W5" s="34" t="e">
        <f>VLOOKUP(#REF!,[2]分析1!$M:$M,1,FALSE)</f>
        <v>#REF!</v>
      </c>
    </row>
    <row r="6" s="34" customFormat="1" spans="1:23">
      <c r="A6" s="52">
        <v>18076</v>
      </c>
      <c r="B6" s="53" t="s">
        <v>206</v>
      </c>
      <c r="C6" s="53"/>
      <c r="D6" s="53"/>
      <c r="E6" s="53" t="s">
        <v>678</v>
      </c>
      <c r="F6" s="52" t="s">
        <v>679</v>
      </c>
      <c r="G6" s="53" t="s">
        <v>205</v>
      </c>
      <c r="H6" s="53" t="s">
        <v>23</v>
      </c>
      <c r="I6" s="52" t="e">
        <f ca="1">YEAR(TODAY())-MID(#REF!,7,4)</f>
        <v>#REF!</v>
      </c>
      <c r="J6" s="53" t="e">
        <f>IF(OR(LEN(#REF!)=15,LEN(#REF!)=18),IF(MOD(MID(#REF!,15,3)*1,2),"男","女"),#N/A)</f>
        <v>#REF!</v>
      </c>
      <c r="K6" s="53" t="e">
        <f>VLOOKUP(#REF!,花名册!E:I,9,FALSE)</f>
        <v>#REF!</v>
      </c>
      <c r="L6" s="52" t="e">
        <f>VLOOKUP(#REF!,[1]全部!$C:$C,1,FALSE)</f>
        <v>#REF!</v>
      </c>
      <c r="M6" s="54" t="e">
        <v>#N/A</v>
      </c>
      <c r="N6" s="52" t="e">
        <v>#N/A</v>
      </c>
      <c r="O6" s="52" t="e">
        <v>#N/A</v>
      </c>
      <c r="P6" s="34" t="e">
        <f>VLOOKUP(#REF!,整户取消信息表!#REF!,1,FALSE)</f>
        <v>#REF!</v>
      </c>
      <c r="Q6" s="34" t="e">
        <f>VLOOKUP(#REF!,#REF!,1,FALSE)</f>
        <v>#REF!</v>
      </c>
      <c r="R6" s="34" t="s">
        <v>22</v>
      </c>
      <c r="S6" s="34" t="e">
        <v>#N/A</v>
      </c>
      <c r="T6" s="34" t="e">
        <f>VLOOKUP(#REF!,花名册!#REF!,2,FALSE)</f>
        <v>#REF!</v>
      </c>
      <c r="U6" s="34" t="e">
        <f>MIDB(#REF!,11,2)</f>
        <v>#REF!</v>
      </c>
      <c r="V6" s="34" t="str">
        <f t="shared" si="0"/>
        <v>龙口镇芦溪村芭蕉杏组</v>
      </c>
      <c r="W6" s="34" t="e">
        <f>VLOOKUP(#REF!,[2]分析1!$M:$M,1,FALSE)</f>
        <v>#REF!</v>
      </c>
    </row>
    <row r="7" s="34" customFormat="1" spans="1:23">
      <c r="A7" s="52">
        <v>18077</v>
      </c>
      <c r="B7" s="53" t="s">
        <v>73</v>
      </c>
      <c r="C7" s="53">
        <v>3</v>
      </c>
      <c r="D7" s="53">
        <v>1</v>
      </c>
      <c r="E7" s="53" t="s">
        <v>73</v>
      </c>
      <c r="F7" s="52" t="s">
        <v>674</v>
      </c>
      <c r="G7" s="53" t="s">
        <v>72</v>
      </c>
      <c r="H7" s="53" t="s">
        <v>23</v>
      </c>
      <c r="I7" s="52" t="e">
        <f ca="1">YEAR(TODAY())-MID(#REF!,7,4)</f>
        <v>#REF!</v>
      </c>
      <c r="J7" s="53" t="e">
        <f>IF(OR(LEN(#REF!)=15,LEN(#REF!)=18),IF(MOD(MID(#REF!,15,3)*1,2),"男","女"),#N/A)</f>
        <v>#REF!</v>
      </c>
      <c r="K7" s="53" t="e">
        <f>VLOOKUP(#REF!,花名册!E:I,9,FALSE)</f>
        <v>#REF!</v>
      </c>
      <c r="L7" s="52" t="e">
        <f>VLOOKUP(#REF!,[1]全部!$C:$C,1,FALSE)</f>
        <v>#REF!</v>
      </c>
      <c r="M7" s="54" t="e">
        <v>#N/A</v>
      </c>
      <c r="N7" s="52" t="e">
        <v>#N/A</v>
      </c>
      <c r="O7" s="52" t="e">
        <v>#N/A</v>
      </c>
      <c r="P7" s="34" t="e">
        <f>VLOOKUP(#REF!,整户取消信息表!#REF!,1,FALSE)</f>
        <v>#REF!</v>
      </c>
      <c r="Q7" s="34" t="e">
        <f>VLOOKUP(#REF!,#REF!,1,FALSE)</f>
        <v>#REF!</v>
      </c>
      <c r="R7" s="34" t="s">
        <v>22</v>
      </c>
      <c r="S7" s="34" t="e">
        <v>#N/A</v>
      </c>
      <c r="T7" s="34" t="e">
        <f>VLOOKUP(#REF!,花名册!#REF!,2,FALSE)</f>
        <v>#REF!</v>
      </c>
      <c r="U7" s="34" t="e">
        <f>MIDB(#REF!,11,2)</f>
        <v>#REF!</v>
      </c>
      <c r="V7" s="34" t="str">
        <f t="shared" si="0"/>
        <v>龙口镇龙口村三组</v>
      </c>
      <c r="W7" s="34" t="e">
        <f>VLOOKUP(#REF!,[2]分析1!$M:$M,1,FALSE)</f>
        <v>#REF!</v>
      </c>
    </row>
    <row r="8" s="34" customFormat="1" spans="1:23">
      <c r="A8" s="52">
        <v>18078</v>
      </c>
      <c r="B8" s="53" t="s">
        <v>225</v>
      </c>
      <c r="C8" s="53">
        <v>7</v>
      </c>
      <c r="D8" s="53">
        <v>3</v>
      </c>
      <c r="E8" s="53" t="s">
        <v>225</v>
      </c>
      <c r="F8" s="52" t="s">
        <v>674</v>
      </c>
      <c r="G8" s="53" t="s">
        <v>224</v>
      </c>
      <c r="H8" s="53" t="s">
        <v>23</v>
      </c>
      <c r="I8" s="52" t="e">
        <f ca="1">YEAR(TODAY())-MID(#REF!,7,4)</f>
        <v>#REF!</v>
      </c>
      <c r="J8" s="53" t="e">
        <f>IF(OR(LEN(#REF!)=15,LEN(#REF!)=18),IF(MOD(MID(#REF!,15,3)*1,2),"男","女"),#N/A)</f>
        <v>#REF!</v>
      </c>
      <c r="K8" s="53" t="e">
        <f>VLOOKUP(#REF!,花名册!E:I,9,FALSE)</f>
        <v>#REF!</v>
      </c>
      <c r="L8" s="52" t="e">
        <f>VLOOKUP(#REF!,[1]全部!$C:$C,1,FALSE)</f>
        <v>#REF!</v>
      </c>
      <c r="M8" s="54" t="e">
        <v>#N/A</v>
      </c>
      <c r="N8" s="52" t="e">
        <v>#N/A</v>
      </c>
      <c r="O8" s="52" t="e">
        <v>#N/A</v>
      </c>
      <c r="P8" s="34" t="e">
        <f>VLOOKUP(#REF!,整户取消信息表!#REF!,1,FALSE)</f>
        <v>#REF!</v>
      </c>
      <c r="Q8" s="34" t="e">
        <f>VLOOKUP(#REF!,#REF!,1,FALSE)</f>
        <v>#REF!</v>
      </c>
      <c r="R8" s="34" t="s">
        <v>22</v>
      </c>
      <c r="S8" s="34" t="s">
        <v>27</v>
      </c>
      <c r="T8" s="34" t="e">
        <f>VLOOKUP(#REF!,花名册!#REF!,2,FALSE)</f>
        <v>#REF!</v>
      </c>
      <c r="U8" s="34" t="e">
        <f>MIDB(#REF!,11,2)</f>
        <v>#REF!</v>
      </c>
      <c r="V8" s="34" t="str">
        <f t="shared" si="0"/>
        <v>龙口镇都田村桃坑组</v>
      </c>
      <c r="W8" s="34" t="e">
        <f>VLOOKUP(#REF!,[2]分析1!$M:$M,1,FALSE)</f>
        <v>#REF!</v>
      </c>
    </row>
    <row r="9" s="34" customFormat="1" spans="1:23">
      <c r="A9" s="52">
        <v>18079</v>
      </c>
      <c r="B9" s="53" t="s">
        <v>225</v>
      </c>
      <c r="C9" s="53"/>
      <c r="D9" s="53"/>
      <c r="E9" s="53" t="s">
        <v>680</v>
      </c>
      <c r="F9" s="52" t="s">
        <v>681</v>
      </c>
      <c r="G9" s="53" t="s">
        <v>224</v>
      </c>
      <c r="H9" s="53" t="s">
        <v>23</v>
      </c>
      <c r="I9" s="52" t="e">
        <f ca="1">YEAR(TODAY())-MID(#REF!,7,4)</f>
        <v>#REF!</v>
      </c>
      <c r="J9" s="53" t="e">
        <f>IF(OR(LEN(#REF!)=15,LEN(#REF!)=18),IF(MOD(MID(#REF!,15,3)*1,2),"男","女"),#N/A)</f>
        <v>#REF!</v>
      </c>
      <c r="K9" s="53" t="e">
        <f>VLOOKUP(#REF!,花名册!E:I,9,FALSE)</f>
        <v>#REF!</v>
      </c>
      <c r="L9" s="52" t="e">
        <f>VLOOKUP(#REF!,[1]全部!$C:$C,1,FALSE)</f>
        <v>#REF!</v>
      </c>
      <c r="M9" s="54" t="e">
        <v>#N/A</v>
      </c>
      <c r="N9" s="52" t="e">
        <v>#N/A</v>
      </c>
      <c r="O9" s="52" t="e">
        <v>#N/A</v>
      </c>
      <c r="P9" s="34" t="e">
        <f>VLOOKUP(#REF!,整户取消信息表!#REF!,1,FALSE)</f>
        <v>#REF!</v>
      </c>
      <c r="Q9" s="34" t="e">
        <f>VLOOKUP(#REF!,#REF!,1,FALSE)</f>
        <v>#REF!</v>
      </c>
      <c r="R9" s="34" t="s">
        <v>22</v>
      </c>
      <c r="S9" s="34" t="e">
        <v>#N/A</v>
      </c>
      <c r="T9" s="34" t="e">
        <f>VLOOKUP(#REF!,花名册!#REF!,2,FALSE)</f>
        <v>#REF!</v>
      </c>
      <c r="U9" s="34" t="e">
        <f>MIDB(#REF!,11,2)</f>
        <v>#REF!</v>
      </c>
      <c r="V9" s="34" t="str">
        <f t="shared" si="0"/>
        <v>龙口镇都田村桃坑组</v>
      </c>
      <c r="W9" s="34" t="e">
        <f>VLOOKUP(#REF!,[2]分析1!$M:$M,1,FALSE)</f>
        <v>#REF!</v>
      </c>
    </row>
    <row r="10" s="34" customFormat="1" spans="1:23">
      <c r="A10" s="52">
        <v>18080</v>
      </c>
      <c r="B10" s="53" t="s">
        <v>225</v>
      </c>
      <c r="C10" s="53"/>
      <c r="D10" s="53"/>
      <c r="E10" s="53" t="s">
        <v>682</v>
      </c>
      <c r="F10" s="52" t="s">
        <v>681</v>
      </c>
      <c r="G10" s="53" t="s">
        <v>224</v>
      </c>
      <c r="H10" s="53" t="s">
        <v>23</v>
      </c>
      <c r="I10" s="52" t="e">
        <f ca="1">YEAR(TODAY())-MID(#REF!,7,4)</f>
        <v>#REF!</v>
      </c>
      <c r="J10" s="53" t="e">
        <f>IF(OR(LEN(#REF!)=15,LEN(#REF!)=18),IF(MOD(MID(#REF!,15,3)*1,2),"男","女"),#N/A)</f>
        <v>#REF!</v>
      </c>
      <c r="K10" s="53" t="e">
        <f>VLOOKUP(#REF!,花名册!E:I,9,FALSE)</f>
        <v>#REF!</v>
      </c>
      <c r="L10" s="52" t="e">
        <f>VLOOKUP(#REF!,[1]全部!$C:$C,1,FALSE)</f>
        <v>#REF!</v>
      </c>
      <c r="M10" s="54" t="e">
        <v>#N/A</v>
      </c>
      <c r="N10" s="52" t="e">
        <v>#N/A</v>
      </c>
      <c r="O10" s="52" t="e">
        <v>#N/A</v>
      </c>
      <c r="P10" s="34" t="e">
        <f>VLOOKUP(#REF!,整户取消信息表!#REF!,1,FALSE)</f>
        <v>#REF!</v>
      </c>
      <c r="Q10" s="34" t="e">
        <f>VLOOKUP(#REF!,#REF!,1,FALSE)</f>
        <v>#REF!</v>
      </c>
      <c r="R10" s="34" t="s">
        <v>22</v>
      </c>
      <c r="S10" s="34" t="e">
        <v>#N/A</v>
      </c>
      <c r="T10" s="34" t="e">
        <f>VLOOKUP(#REF!,花名册!#REF!,2,FALSE)</f>
        <v>#REF!</v>
      </c>
      <c r="U10" s="34" t="e">
        <f>MIDB(#REF!,11,2)</f>
        <v>#REF!</v>
      </c>
      <c r="V10" s="34" t="str">
        <f t="shared" si="0"/>
        <v>龙口镇都田村桃坑组</v>
      </c>
      <c r="W10" s="34" t="e">
        <f>VLOOKUP(#REF!,[2]分析1!$M:$M,1,FALSE)</f>
        <v>#REF!</v>
      </c>
    </row>
    <row r="11" s="34" customFormat="1" spans="1:23">
      <c r="A11" s="52">
        <v>18081</v>
      </c>
      <c r="B11" s="53" t="s">
        <v>269</v>
      </c>
      <c r="C11" s="53">
        <v>3</v>
      </c>
      <c r="D11" s="53">
        <v>2</v>
      </c>
      <c r="E11" s="53" t="s">
        <v>269</v>
      </c>
      <c r="F11" s="52" t="s">
        <v>674</v>
      </c>
      <c r="G11" s="53" t="s">
        <v>268</v>
      </c>
      <c r="H11" s="53" t="s">
        <v>23</v>
      </c>
      <c r="I11" s="52" t="e">
        <f ca="1">YEAR(TODAY())-MID(#REF!,7,4)</f>
        <v>#REF!</v>
      </c>
      <c r="J11" s="53" t="e">
        <f>IF(OR(LEN(#REF!)=15,LEN(#REF!)=18),IF(MOD(MID(#REF!,15,3)*1,2),"男","女"),#N/A)</f>
        <v>#REF!</v>
      </c>
      <c r="K11" s="53" t="e">
        <f>VLOOKUP(#REF!,花名册!E:I,9,FALSE)</f>
        <v>#REF!</v>
      </c>
      <c r="L11" s="52" t="e">
        <f>VLOOKUP(#REF!,[1]全部!$C:$C,1,FALSE)</f>
        <v>#REF!</v>
      </c>
      <c r="M11" s="54" t="e">
        <v>#N/A</v>
      </c>
      <c r="N11" s="52" t="e">
        <v>#N/A</v>
      </c>
      <c r="O11" s="52" t="e">
        <v>#N/A</v>
      </c>
      <c r="P11" s="34" t="e">
        <f>VLOOKUP(#REF!,整户取消信息表!#REF!,1,FALSE)</f>
        <v>#REF!</v>
      </c>
      <c r="Q11" s="34" t="e">
        <f>VLOOKUP(#REF!,#REF!,1,FALSE)</f>
        <v>#REF!</v>
      </c>
      <c r="R11" s="34" t="s">
        <v>22</v>
      </c>
      <c r="S11" s="34" t="e">
        <v>#N/A</v>
      </c>
      <c r="T11" s="34" t="e">
        <f>VLOOKUP(#REF!,花名册!#REF!,2,FALSE)</f>
        <v>#REF!</v>
      </c>
      <c r="U11" s="34" t="e">
        <f>MIDB(#REF!,11,2)</f>
        <v>#REF!</v>
      </c>
      <c r="V11" s="34" t="str">
        <f t="shared" si="0"/>
        <v>龙口镇文院村红二组</v>
      </c>
      <c r="W11" s="34" t="e">
        <f>VLOOKUP(#REF!,[2]分析1!$M:$M,1,FALSE)</f>
        <v>#REF!</v>
      </c>
    </row>
    <row r="12" s="34" customFormat="1" spans="1:23">
      <c r="A12" s="52">
        <v>18082</v>
      </c>
      <c r="B12" s="53" t="s">
        <v>269</v>
      </c>
      <c r="C12" s="53"/>
      <c r="D12" s="53"/>
      <c r="E12" s="53" t="s">
        <v>683</v>
      </c>
      <c r="F12" s="52" t="s">
        <v>684</v>
      </c>
      <c r="G12" s="53" t="s">
        <v>268</v>
      </c>
      <c r="H12" s="53" t="s">
        <v>23</v>
      </c>
      <c r="I12" s="52" t="e">
        <f ca="1">YEAR(TODAY())-MID(#REF!,7,4)</f>
        <v>#REF!</v>
      </c>
      <c r="J12" s="53" t="e">
        <f>IF(OR(LEN(#REF!)=15,LEN(#REF!)=18),IF(MOD(MID(#REF!,15,3)*1,2),"男","女"),#N/A)</f>
        <v>#REF!</v>
      </c>
      <c r="K12" s="53" t="e">
        <f>VLOOKUP(#REF!,花名册!E:I,9,FALSE)</f>
        <v>#REF!</v>
      </c>
      <c r="L12" s="52" t="e">
        <f>VLOOKUP(#REF!,[1]全部!$C:$C,1,FALSE)</f>
        <v>#REF!</v>
      </c>
      <c r="M12" s="54" t="e">
        <v>#N/A</v>
      </c>
      <c r="N12" s="52" t="e">
        <v>#N/A</v>
      </c>
      <c r="O12" s="52" t="e">
        <v>#N/A</v>
      </c>
      <c r="P12" s="34" t="e">
        <f>VLOOKUP(#REF!,整户取消信息表!#REF!,1,FALSE)</f>
        <v>#REF!</v>
      </c>
      <c r="Q12" s="34" t="e">
        <f>VLOOKUP(#REF!,#REF!,1,FALSE)</f>
        <v>#REF!</v>
      </c>
      <c r="R12" s="34" t="s">
        <v>22</v>
      </c>
      <c r="S12" s="34" t="e">
        <v>#N/A</v>
      </c>
      <c r="T12" s="34" t="e">
        <f>VLOOKUP(#REF!,花名册!#REF!,2,FALSE)</f>
        <v>#REF!</v>
      </c>
      <c r="U12" s="34" t="e">
        <f>MIDB(#REF!,11,2)</f>
        <v>#REF!</v>
      </c>
      <c r="V12" s="34" t="str">
        <f t="shared" si="0"/>
        <v>龙口镇文院村红二组</v>
      </c>
      <c r="W12" s="34" t="e">
        <f>VLOOKUP(#REF!,[2]分析1!$M:$M,1,FALSE)</f>
        <v>#REF!</v>
      </c>
    </row>
    <row r="13" s="34" customFormat="1" spans="1:16381">
      <c r="A13" s="52">
        <v>18083</v>
      </c>
      <c r="B13" s="53" t="s">
        <v>234</v>
      </c>
      <c r="C13" s="53">
        <v>7</v>
      </c>
      <c r="D13" s="53">
        <v>3</v>
      </c>
      <c r="E13" s="53" t="s">
        <v>234</v>
      </c>
      <c r="F13" s="52" t="s">
        <v>674</v>
      </c>
      <c r="G13" s="53" t="s">
        <v>233</v>
      </c>
      <c r="H13" s="53" t="s">
        <v>23</v>
      </c>
      <c r="I13" s="52" t="e">
        <f ca="1">YEAR(TODAY())-MID(#REF!,7,4)</f>
        <v>#REF!</v>
      </c>
      <c r="J13" s="53" t="e">
        <f>IF(OR(LEN(#REF!)=15,LEN(#REF!)=18),IF(MOD(MID(#REF!,15,3)*1,2),"男","女"),#N/A)</f>
        <v>#REF!</v>
      </c>
      <c r="K13" s="53" t="e">
        <f>VLOOKUP(#REF!,花名册!E:I,9,FALSE)</f>
        <v>#REF!</v>
      </c>
      <c r="L13" s="52" t="e">
        <f>VLOOKUP(#REF!,[1]全部!$C:$C,1,FALSE)</f>
        <v>#REF!</v>
      </c>
      <c r="M13" s="54" t="e">
        <v>#N/A</v>
      </c>
      <c r="N13" s="52" t="e">
        <v>#N/A</v>
      </c>
      <c r="O13" s="52" t="e">
        <v>#N/A</v>
      </c>
      <c r="P13" s="34" t="e">
        <f>VLOOKUP(#REF!,整户取消信息表!#REF!,1,FALSE)</f>
        <v>#REF!</v>
      </c>
      <c r="Q13" s="34" t="e">
        <f>VLOOKUP(#REF!,#REF!,1,FALSE)</f>
        <v>#REF!</v>
      </c>
      <c r="R13" s="34" t="s">
        <v>22</v>
      </c>
      <c r="S13" s="34" t="e">
        <v>#N/A</v>
      </c>
      <c r="T13" s="34" t="e">
        <f>VLOOKUP(#REF!,花名册!#REF!,2,FALSE)</f>
        <v>#REF!</v>
      </c>
      <c r="U13" s="34" t="e">
        <f>MIDB(#REF!,11,2)</f>
        <v>#REF!</v>
      </c>
      <c r="V13" s="34" t="str">
        <f t="shared" si="0"/>
        <v>龙口镇来溪村大山组</v>
      </c>
      <c r="W13" s="34" t="e">
        <f>VLOOKUP(#REF!,[2]分析1!$M:$M,1,FALSE)</f>
        <v>#REF!</v>
      </c>
      <c r="XEW13" s="39"/>
      <c r="XEX13" s="39"/>
      <c r="XEY13" s="39"/>
      <c r="XEZ13" s="39"/>
      <c r="XFA13" s="39"/>
    </row>
    <row r="14" s="34" customFormat="1" spans="1:16381">
      <c r="A14" s="52">
        <v>18084</v>
      </c>
      <c r="B14" s="53" t="s">
        <v>234</v>
      </c>
      <c r="C14" s="53"/>
      <c r="D14" s="53"/>
      <c r="E14" s="53" t="s">
        <v>685</v>
      </c>
      <c r="F14" s="52" t="s">
        <v>681</v>
      </c>
      <c r="G14" s="53" t="s">
        <v>233</v>
      </c>
      <c r="H14" s="53" t="s">
        <v>23</v>
      </c>
      <c r="I14" s="52" t="e">
        <f ca="1">YEAR(TODAY())-MID(#REF!,7,4)</f>
        <v>#REF!</v>
      </c>
      <c r="J14" s="53" t="e">
        <f>IF(OR(LEN(#REF!)=15,LEN(#REF!)=18),IF(MOD(MID(#REF!,15,3)*1,2),"男","女"),#N/A)</f>
        <v>#REF!</v>
      </c>
      <c r="K14" s="53" t="e">
        <f>VLOOKUP(#REF!,花名册!E:I,9,FALSE)</f>
        <v>#REF!</v>
      </c>
      <c r="L14" s="52" t="e">
        <f>VLOOKUP(#REF!,[1]全部!$C:$C,1,FALSE)</f>
        <v>#REF!</v>
      </c>
      <c r="M14" s="54" t="e">
        <v>#N/A</v>
      </c>
      <c r="N14" s="52" t="e">
        <v>#N/A</v>
      </c>
      <c r="O14" s="52" t="e">
        <v>#N/A</v>
      </c>
      <c r="P14" s="34" t="e">
        <f>VLOOKUP(#REF!,整户取消信息表!#REF!,1,FALSE)</f>
        <v>#REF!</v>
      </c>
      <c r="Q14" s="34" t="e">
        <f>VLOOKUP(#REF!,#REF!,1,FALSE)</f>
        <v>#REF!</v>
      </c>
      <c r="R14" s="34" t="s">
        <v>22</v>
      </c>
      <c r="S14" s="34" t="e">
        <v>#N/A</v>
      </c>
      <c r="T14" s="34" t="e">
        <f>VLOOKUP(#REF!,花名册!#REF!,2,FALSE)</f>
        <v>#REF!</v>
      </c>
      <c r="U14" s="34" t="e">
        <f>MIDB(#REF!,11,2)</f>
        <v>#REF!</v>
      </c>
      <c r="V14" s="34" t="str">
        <f t="shared" si="0"/>
        <v>龙口镇来溪村大山组</v>
      </c>
      <c r="W14" s="34" t="e">
        <f>VLOOKUP(#REF!,[2]分析1!$M:$M,1,FALSE)</f>
        <v>#REF!</v>
      </c>
      <c r="XEW14" s="39"/>
      <c r="XEX14" s="39"/>
      <c r="XEY14" s="39"/>
      <c r="XEZ14" s="39"/>
      <c r="XFA14" s="39"/>
    </row>
    <row r="15" s="34" customFormat="1" spans="1:16381">
      <c r="A15" s="52">
        <v>18085</v>
      </c>
      <c r="B15" s="53" t="s">
        <v>234</v>
      </c>
      <c r="C15" s="53"/>
      <c r="D15" s="53"/>
      <c r="E15" s="53" t="s">
        <v>686</v>
      </c>
      <c r="F15" s="52" t="s">
        <v>681</v>
      </c>
      <c r="G15" s="53" t="s">
        <v>233</v>
      </c>
      <c r="H15" s="53" t="s">
        <v>23</v>
      </c>
      <c r="I15" s="52" t="e">
        <f ca="1">YEAR(TODAY())-MID(#REF!,7,4)</f>
        <v>#REF!</v>
      </c>
      <c r="J15" s="53" t="e">
        <f>IF(OR(LEN(#REF!)=15,LEN(#REF!)=18),IF(MOD(MID(#REF!,15,3)*1,2),"男","女"),#N/A)</f>
        <v>#REF!</v>
      </c>
      <c r="K15" s="53" t="e">
        <f>VLOOKUP(#REF!,花名册!E:I,9,FALSE)</f>
        <v>#REF!</v>
      </c>
      <c r="L15" s="52" t="e">
        <f>VLOOKUP(#REF!,[1]全部!$C:$C,1,FALSE)</f>
        <v>#REF!</v>
      </c>
      <c r="M15" s="54" t="e">
        <v>#N/A</v>
      </c>
      <c r="N15" s="52" t="e">
        <v>#N/A</v>
      </c>
      <c r="O15" s="52" t="e">
        <v>#N/A</v>
      </c>
      <c r="P15" s="34" t="e">
        <f>VLOOKUP(#REF!,整户取消信息表!#REF!,1,FALSE)</f>
        <v>#REF!</v>
      </c>
      <c r="Q15" s="34" t="e">
        <f>VLOOKUP(#REF!,#REF!,1,FALSE)</f>
        <v>#REF!</v>
      </c>
      <c r="R15" s="34" t="s">
        <v>22</v>
      </c>
      <c r="S15" s="34" t="e">
        <v>#N/A</v>
      </c>
      <c r="T15" s="34" t="e">
        <f>VLOOKUP(#REF!,花名册!#REF!,2,FALSE)</f>
        <v>#REF!</v>
      </c>
      <c r="U15" s="34" t="e">
        <f>MIDB(#REF!,11,2)</f>
        <v>#REF!</v>
      </c>
      <c r="V15" s="34" t="str">
        <f t="shared" si="0"/>
        <v>龙口镇来溪村大山组</v>
      </c>
      <c r="W15" s="34" t="e">
        <f>VLOOKUP(#REF!,[2]分析1!$M:$M,1,FALSE)</f>
        <v>#REF!</v>
      </c>
      <c r="XEW15" s="39"/>
      <c r="XEX15" s="39"/>
      <c r="XEY15" s="39"/>
      <c r="XEZ15" s="39"/>
      <c r="XFA15" s="39"/>
    </row>
    <row r="16" s="34" customFormat="1" spans="1:23">
      <c r="A16" s="52">
        <v>18086</v>
      </c>
      <c r="B16" s="53" t="s">
        <v>230</v>
      </c>
      <c r="C16" s="53">
        <v>6</v>
      </c>
      <c r="D16" s="53">
        <v>2</v>
      </c>
      <c r="E16" s="53" t="s">
        <v>230</v>
      </c>
      <c r="F16" s="52" t="s">
        <v>674</v>
      </c>
      <c r="G16" s="53" t="s">
        <v>44</v>
      </c>
      <c r="H16" s="53" t="s">
        <v>23</v>
      </c>
      <c r="I16" s="52" t="e">
        <f ca="1">YEAR(TODAY())-MID(#REF!,7,4)</f>
        <v>#REF!</v>
      </c>
      <c r="J16" s="53" t="e">
        <f>IF(OR(LEN(#REF!)=15,LEN(#REF!)=18),IF(MOD(MID(#REF!,15,3)*1,2),"男","女"),#N/A)</f>
        <v>#REF!</v>
      </c>
      <c r="K16" s="53" t="e">
        <f>VLOOKUP(#REF!,花名册!E:I,9,FALSE)</f>
        <v>#REF!</v>
      </c>
      <c r="L16" s="52" t="e">
        <f>VLOOKUP(#REF!,[1]全部!$C:$C,1,FALSE)</f>
        <v>#REF!</v>
      </c>
      <c r="M16" s="54" t="e">
        <v>#N/A</v>
      </c>
      <c r="N16" s="52" t="e">
        <v>#N/A</v>
      </c>
      <c r="O16" s="52" t="e">
        <v>#N/A</v>
      </c>
      <c r="P16" s="34" t="e">
        <f>VLOOKUP(#REF!,整户取消信息表!#REF!,1,FALSE)</f>
        <v>#REF!</v>
      </c>
      <c r="Q16" s="34" t="e">
        <f>VLOOKUP(#REF!,#REF!,1,FALSE)</f>
        <v>#REF!</v>
      </c>
      <c r="R16" s="34" t="s">
        <v>22</v>
      </c>
      <c r="S16" s="34" t="e">
        <v>#N/A</v>
      </c>
      <c r="T16" s="34" t="e">
        <f>VLOOKUP(#REF!,花名册!#REF!,2,FALSE)</f>
        <v>#REF!</v>
      </c>
      <c r="U16" s="34" t="e">
        <f>MIDB(#REF!,11,2)</f>
        <v>#REF!</v>
      </c>
      <c r="V16" s="34" t="str">
        <f t="shared" si="0"/>
        <v>龙口镇丰溪村丰荣组</v>
      </c>
      <c r="W16" s="34" t="e">
        <f>VLOOKUP(#REF!,[2]分析1!$M:$M,1,FALSE)</f>
        <v>#REF!</v>
      </c>
    </row>
    <row r="17" s="34" customFormat="1" spans="1:23">
      <c r="A17" s="52">
        <v>18087</v>
      </c>
      <c r="B17" s="53" t="s">
        <v>230</v>
      </c>
      <c r="C17" s="53"/>
      <c r="D17" s="53"/>
      <c r="E17" s="53" t="s">
        <v>687</v>
      </c>
      <c r="F17" s="52" t="s">
        <v>688</v>
      </c>
      <c r="G17" s="53" t="s">
        <v>44</v>
      </c>
      <c r="H17" s="53" t="s">
        <v>23</v>
      </c>
      <c r="I17" s="52" t="e">
        <f ca="1">YEAR(TODAY())-MID(#REF!,7,4)</f>
        <v>#REF!</v>
      </c>
      <c r="J17" s="53" t="e">
        <f>IF(OR(LEN(#REF!)=15,LEN(#REF!)=18),IF(MOD(MID(#REF!,15,3)*1,2),"男","女"),#N/A)</f>
        <v>#REF!</v>
      </c>
      <c r="K17" s="53" t="e">
        <f>VLOOKUP(#REF!,花名册!E:I,9,FALSE)</f>
        <v>#REF!</v>
      </c>
      <c r="L17" s="52" t="e">
        <f>VLOOKUP(#REF!,[1]全部!$C:$C,1,FALSE)</f>
        <v>#REF!</v>
      </c>
      <c r="M17" s="54" t="e">
        <v>#N/A</v>
      </c>
      <c r="N17" s="52" t="e">
        <v>#N/A</v>
      </c>
      <c r="O17" s="52" t="e">
        <v>#N/A</v>
      </c>
      <c r="P17" s="34" t="e">
        <f>VLOOKUP(#REF!,整户取消信息表!#REF!,1,FALSE)</f>
        <v>#REF!</v>
      </c>
      <c r="Q17" s="34" t="e">
        <f>VLOOKUP(#REF!,#REF!,1,FALSE)</f>
        <v>#REF!</v>
      </c>
      <c r="R17" s="34" t="s">
        <v>22</v>
      </c>
      <c r="S17" s="34" t="e">
        <v>#N/A</v>
      </c>
      <c r="T17" s="34" t="e">
        <f>VLOOKUP(#REF!,花名册!#REF!,2,FALSE)</f>
        <v>#REF!</v>
      </c>
      <c r="U17" s="34" t="e">
        <f>MIDB(#REF!,11,2)</f>
        <v>#REF!</v>
      </c>
      <c r="V17" s="34" t="str">
        <f t="shared" si="0"/>
        <v>龙口镇丰溪村丰荣组</v>
      </c>
      <c r="W17" s="34" t="e">
        <f>VLOOKUP(#REF!,[2]分析1!$M:$M,1,FALSE)</f>
        <v>#REF!</v>
      </c>
    </row>
    <row r="18" s="34" customFormat="1" spans="1:23">
      <c r="A18" s="52">
        <v>18088</v>
      </c>
      <c r="B18" s="53" t="s">
        <v>48</v>
      </c>
      <c r="C18" s="53">
        <v>3</v>
      </c>
      <c r="D18" s="53">
        <v>3</v>
      </c>
      <c r="E18" s="53" t="s">
        <v>48</v>
      </c>
      <c r="F18" s="52" t="s">
        <v>674</v>
      </c>
      <c r="G18" s="53" t="s">
        <v>47</v>
      </c>
      <c r="H18" s="53" t="s">
        <v>23</v>
      </c>
      <c r="I18" s="52" t="e">
        <f ca="1">YEAR(TODAY())-MID(#REF!,7,4)</f>
        <v>#REF!</v>
      </c>
      <c r="J18" s="53" t="e">
        <f>IF(OR(LEN(#REF!)=15,LEN(#REF!)=18),IF(MOD(MID(#REF!,15,3)*1,2),"男","女"),#N/A)</f>
        <v>#REF!</v>
      </c>
      <c r="K18" s="53" t="e">
        <f>VLOOKUP(#REF!,花名册!E:I,9,FALSE)</f>
        <v>#REF!</v>
      </c>
      <c r="L18" s="52" t="e">
        <f>VLOOKUP(#REF!,[1]全部!$C:$C,1,FALSE)</f>
        <v>#REF!</v>
      </c>
      <c r="M18" s="54" t="e">
        <v>#N/A</v>
      </c>
      <c r="N18" s="52" t="e">
        <v>#N/A</v>
      </c>
      <c r="O18" s="52" t="e">
        <v>#N/A</v>
      </c>
      <c r="P18" s="34" t="e">
        <f>VLOOKUP(#REF!,整户取消信息表!#REF!,1,FALSE)</f>
        <v>#REF!</v>
      </c>
      <c r="Q18" s="34" t="e">
        <f>VLOOKUP(#REF!,#REF!,1,FALSE)</f>
        <v>#REF!</v>
      </c>
      <c r="R18" s="34" t="s">
        <v>22</v>
      </c>
      <c r="S18" s="34" t="e">
        <v>#N/A</v>
      </c>
      <c r="T18" s="34" t="e">
        <f>VLOOKUP(#REF!,花名册!#REF!,2,FALSE)</f>
        <v>#REF!</v>
      </c>
      <c r="U18" s="34" t="e">
        <f>MIDB(#REF!,11,2)</f>
        <v>#REF!</v>
      </c>
      <c r="V18" s="34" t="str">
        <f t="shared" si="0"/>
        <v>龙口镇丰溪村深山组</v>
      </c>
      <c r="W18" s="34" t="e">
        <f>VLOOKUP(#REF!,[2]分析1!$M:$M,1,FALSE)</f>
        <v>#REF!</v>
      </c>
    </row>
    <row r="19" s="34" customFormat="1" spans="1:23">
      <c r="A19" s="52">
        <v>18089</v>
      </c>
      <c r="B19" s="53" t="s">
        <v>48</v>
      </c>
      <c r="C19" s="53"/>
      <c r="D19" s="53"/>
      <c r="E19" s="53" t="s">
        <v>689</v>
      </c>
      <c r="F19" s="52" t="s">
        <v>679</v>
      </c>
      <c r="G19" s="53" t="s">
        <v>47</v>
      </c>
      <c r="H19" s="53" t="s">
        <v>23</v>
      </c>
      <c r="I19" s="52" t="e">
        <f ca="1">YEAR(TODAY())-MID(#REF!,7,4)</f>
        <v>#REF!</v>
      </c>
      <c r="J19" s="53" t="e">
        <f>IF(OR(LEN(#REF!)=15,LEN(#REF!)=18),IF(MOD(MID(#REF!,15,3)*1,2),"男","女"),#N/A)</f>
        <v>#REF!</v>
      </c>
      <c r="K19" s="53" t="e">
        <f>VLOOKUP(#REF!,花名册!E:I,9,FALSE)</f>
        <v>#REF!</v>
      </c>
      <c r="L19" s="52" t="e">
        <f>VLOOKUP(#REF!,[1]全部!$C:$C,1,FALSE)</f>
        <v>#REF!</v>
      </c>
      <c r="M19" s="54" t="e">
        <v>#N/A</v>
      </c>
      <c r="N19" s="52" t="e">
        <v>#N/A</v>
      </c>
      <c r="O19" s="52" t="e">
        <v>#N/A</v>
      </c>
      <c r="P19" s="34" t="e">
        <f>VLOOKUP(#REF!,整户取消信息表!#REF!,1,FALSE)</f>
        <v>#REF!</v>
      </c>
      <c r="Q19" s="34" t="e">
        <f>VLOOKUP(#REF!,#REF!,1,FALSE)</f>
        <v>#REF!</v>
      </c>
      <c r="R19" s="34" t="s">
        <v>22</v>
      </c>
      <c r="S19" s="34" t="e">
        <v>#N/A</v>
      </c>
      <c r="T19" s="34" t="e">
        <f>VLOOKUP(#REF!,花名册!#REF!,2,FALSE)</f>
        <v>#REF!</v>
      </c>
      <c r="U19" s="34" t="e">
        <f>MIDB(#REF!,11,2)</f>
        <v>#REF!</v>
      </c>
      <c r="V19" s="34" t="str">
        <f t="shared" si="0"/>
        <v>龙口镇丰溪村深山组</v>
      </c>
      <c r="W19" s="34" t="e">
        <f>VLOOKUP(#REF!,[2]分析1!$M:$M,1,FALSE)</f>
        <v>#REF!</v>
      </c>
    </row>
    <row r="20" s="34" customFormat="1" spans="1:23">
      <c r="A20" s="52">
        <v>18090</v>
      </c>
      <c r="B20" s="53" t="s">
        <v>48</v>
      </c>
      <c r="C20" s="53"/>
      <c r="D20" s="53"/>
      <c r="E20" s="53" t="s">
        <v>690</v>
      </c>
      <c r="F20" s="52" t="s">
        <v>684</v>
      </c>
      <c r="G20" s="53" t="s">
        <v>47</v>
      </c>
      <c r="H20" s="53" t="s">
        <v>23</v>
      </c>
      <c r="I20" s="52" t="e">
        <f ca="1">YEAR(TODAY())-MID(#REF!,7,4)</f>
        <v>#REF!</v>
      </c>
      <c r="J20" s="53" t="e">
        <f>IF(OR(LEN(#REF!)=15,LEN(#REF!)=18),IF(MOD(MID(#REF!,15,3)*1,2),"男","女"),#N/A)</f>
        <v>#REF!</v>
      </c>
      <c r="K20" s="53" t="e">
        <f>VLOOKUP(#REF!,花名册!E:I,9,FALSE)</f>
        <v>#REF!</v>
      </c>
      <c r="L20" s="52" t="e">
        <f>VLOOKUP(#REF!,[1]全部!$C:$C,1,FALSE)</f>
        <v>#REF!</v>
      </c>
      <c r="M20" s="54" t="e">
        <v>#N/A</v>
      </c>
      <c r="N20" s="52" t="e">
        <v>#N/A</v>
      </c>
      <c r="O20" s="52" t="e">
        <v>#N/A</v>
      </c>
      <c r="P20" s="34" t="e">
        <f>VLOOKUP(#REF!,整户取消信息表!#REF!,1,FALSE)</f>
        <v>#REF!</v>
      </c>
      <c r="Q20" s="34" t="e">
        <f>VLOOKUP(#REF!,#REF!,1,FALSE)</f>
        <v>#REF!</v>
      </c>
      <c r="R20" s="34" t="s">
        <v>22</v>
      </c>
      <c r="S20" s="34" t="e">
        <v>#N/A</v>
      </c>
      <c r="T20" s="34" t="e">
        <f>VLOOKUP(#REF!,花名册!#REF!,2,FALSE)</f>
        <v>#REF!</v>
      </c>
      <c r="U20" s="34" t="e">
        <f>MIDB(#REF!,11,2)</f>
        <v>#REF!</v>
      </c>
      <c r="V20" s="34" t="str">
        <f t="shared" si="0"/>
        <v>龙口镇丰溪村深山组</v>
      </c>
      <c r="W20" s="34" t="e">
        <f>VLOOKUP(#REF!,[2]分析1!$M:$M,1,FALSE)</f>
        <v>#REF!</v>
      </c>
    </row>
    <row r="21" s="34" customFormat="1" spans="1:23">
      <c r="A21" s="52">
        <v>18091</v>
      </c>
      <c r="B21" s="53" t="s">
        <v>203</v>
      </c>
      <c r="C21" s="53">
        <v>3</v>
      </c>
      <c r="D21" s="53">
        <v>2</v>
      </c>
      <c r="E21" s="53" t="s">
        <v>203</v>
      </c>
      <c r="F21" s="52" t="s">
        <v>674</v>
      </c>
      <c r="G21" s="53" t="s">
        <v>202</v>
      </c>
      <c r="H21" s="53" t="s">
        <v>23</v>
      </c>
      <c r="I21" s="52" t="e">
        <f ca="1">YEAR(TODAY())-MID(#REF!,7,4)</f>
        <v>#REF!</v>
      </c>
      <c r="J21" s="53" t="e">
        <f>IF(OR(LEN(#REF!)=15,LEN(#REF!)=18),IF(MOD(MID(#REF!,15,3)*1,2),"男","女"),#N/A)</f>
        <v>#REF!</v>
      </c>
      <c r="K21" s="53" t="e">
        <f>VLOOKUP(#REF!,花名册!E:I,9,FALSE)</f>
        <v>#REF!</v>
      </c>
      <c r="L21" s="52" t="e">
        <f>VLOOKUP(#REF!,[1]全部!$C:$C,1,FALSE)</f>
        <v>#REF!</v>
      </c>
      <c r="M21" s="54" t="e">
        <v>#N/A</v>
      </c>
      <c r="N21" s="52" t="e">
        <v>#N/A</v>
      </c>
      <c r="O21" s="52" t="e">
        <v>#N/A</v>
      </c>
      <c r="P21" s="34" t="e">
        <f>VLOOKUP(#REF!,整户取消信息表!#REF!,1,FALSE)</f>
        <v>#REF!</v>
      </c>
      <c r="Q21" s="34" t="e">
        <f>VLOOKUP(#REF!,#REF!,1,FALSE)</f>
        <v>#REF!</v>
      </c>
      <c r="R21" s="34" t="s">
        <v>22</v>
      </c>
      <c r="S21" s="34" t="s">
        <v>27</v>
      </c>
      <c r="T21" s="34" t="e">
        <f>VLOOKUP(#REF!,花名册!#REF!,2,FALSE)</f>
        <v>#REF!</v>
      </c>
      <c r="U21" s="34" t="e">
        <f>MIDB(#REF!,11,2)</f>
        <v>#REF!</v>
      </c>
      <c r="V21" s="34" t="str">
        <f t="shared" si="0"/>
        <v>龙口镇丰溪村寨背组</v>
      </c>
      <c r="W21" s="34" t="e">
        <f>VLOOKUP(#REF!,[2]分析1!$M:$M,1,FALSE)</f>
        <v>#REF!</v>
      </c>
    </row>
    <row r="22" s="34" customFormat="1" spans="1:23">
      <c r="A22" s="52">
        <v>18092</v>
      </c>
      <c r="B22" s="53" t="s">
        <v>203</v>
      </c>
      <c r="C22" s="53"/>
      <c r="D22" s="53"/>
      <c r="E22" s="53" t="s">
        <v>691</v>
      </c>
      <c r="F22" s="52" t="s">
        <v>684</v>
      </c>
      <c r="G22" s="53" t="s">
        <v>202</v>
      </c>
      <c r="H22" s="53" t="s">
        <v>23</v>
      </c>
      <c r="I22" s="52" t="e">
        <f ca="1">YEAR(TODAY())-MID(#REF!,7,4)</f>
        <v>#REF!</v>
      </c>
      <c r="J22" s="53" t="e">
        <f>IF(OR(LEN(#REF!)=15,LEN(#REF!)=18),IF(MOD(MID(#REF!,15,3)*1,2),"男","女"),#N/A)</f>
        <v>#REF!</v>
      </c>
      <c r="K22" s="53" t="e">
        <f>VLOOKUP(#REF!,花名册!E:I,9,FALSE)</f>
        <v>#REF!</v>
      </c>
      <c r="L22" s="52" t="e">
        <f>VLOOKUP(#REF!,[1]全部!$C:$C,1,FALSE)</f>
        <v>#REF!</v>
      </c>
      <c r="M22" s="54" t="e">
        <v>#N/A</v>
      </c>
      <c r="N22" s="52" t="e">
        <v>#N/A</v>
      </c>
      <c r="O22" s="52" t="e">
        <v>#N/A</v>
      </c>
      <c r="P22" s="34" t="e">
        <f>VLOOKUP(#REF!,整户取消信息表!#REF!,1,FALSE)</f>
        <v>#REF!</v>
      </c>
      <c r="Q22" s="34" t="e">
        <f>VLOOKUP(#REF!,#REF!,1,FALSE)</f>
        <v>#REF!</v>
      </c>
      <c r="R22" s="34" t="s">
        <v>22</v>
      </c>
      <c r="S22" s="34" t="s">
        <v>27</v>
      </c>
      <c r="T22" s="34" t="e">
        <f>VLOOKUP(#REF!,花名册!#REF!,2,FALSE)</f>
        <v>#REF!</v>
      </c>
      <c r="U22" s="34" t="e">
        <f>MIDB(#REF!,11,2)</f>
        <v>#REF!</v>
      </c>
      <c r="V22" s="34" t="str">
        <f t="shared" si="0"/>
        <v>龙口镇丰溪村寨背组</v>
      </c>
      <c r="W22" s="34" t="e">
        <f>VLOOKUP(#REF!,[2]分析1!$M:$M,1,FALSE)</f>
        <v>#REF!</v>
      </c>
    </row>
    <row r="23" s="34" customFormat="1" spans="1:23">
      <c r="A23" s="52">
        <v>18093</v>
      </c>
      <c r="B23" s="53" t="s">
        <v>45</v>
      </c>
      <c r="C23" s="53">
        <v>1</v>
      </c>
      <c r="D23" s="53">
        <v>1</v>
      </c>
      <c r="E23" s="53" t="s">
        <v>45</v>
      </c>
      <c r="F23" s="52" t="s">
        <v>674</v>
      </c>
      <c r="G23" s="53" t="s">
        <v>44</v>
      </c>
      <c r="H23" s="53" t="s">
        <v>23</v>
      </c>
      <c r="I23" s="52" t="e">
        <f ca="1">YEAR(TODAY())-MID(#REF!,7,4)</f>
        <v>#REF!</v>
      </c>
      <c r="J23" s="53" t="e">
        <f>IF(OR(LEN(#REF!)=15,LEN(#REF!)=18),IF(MOD(MID(#REF!,15,3)*1,2),"男","女"),#N/A)</f>
        <v>#REF!</v>
      </c>
      <c r="K23" s="53" t="e">
        <f>VLOOKUP(#REF!,花名册!E:I,9,FALSE)</f>
        <v>#REF!</v>
      </c>
      <c r="L23" s="52" t="e">
        <f>VLOOKUP(#REF!,[1]全部!$C:$C,1,FALSE)</f>
        <v>#REF!</v>
      </c>
      <c r="M23" s="54" t="e">
        <v>#N/A</v>
      </c>
      <c r="N23" s="52" t="e">
        <v>#N/A</v>
      </c>
      <c r="O23" s="52" t="e">
        <v>#N/A</v>
      </c>
      <c r="P23" s="34" t="e">
        <f>VLOOKUP(#REF!,整户取消信息表!#REF!,1,FALSE)</f>
        <v>#REF!</v>
      </c>
      <c r="Q23" s="34" t="e">
        <f>VLOOKUP(#REF!,#REF!,1,FALSE)</f>
        <v>#REF!</v>
      </c>
      <c r="R23" s="34" t="s">
        <v>22</v>
      </c>
      <c r="S23" s="34" t="s">
        <v>27</v>
      </c>
      <c r="T23" s="34" t="e">
        <f>VLOOKUP(#REF!,花名册!#REF!,2,FALSE)</f>
        <v>#REF!</v>
      </c>
      <c r="U23" s="34" t="e">
        <f>MIDB(#REF!,11,2)</f>
        <v>#REF!</v>
      </c>
      <c r="V23" s="34" t="str">
        <f t="shared" si="0"/>
        <v>龙口镇丰溪村丰荣组</v>
      </c>
      <c r="W23" s="34" t="e">
        <f>VLOOKUP(#REF!,[2]分析1!$M:$M,1,FALSE)</f>
        <v>#REF!</v>
      </c>
    </row>
    <row r="24" s="34" customFormat="1" spans="1:23">
      <c r="A24" s="52">
        <v>18094</v>
      </c>
      <c r="B24" s="53" t="s">
        <v>66</v>
      </c>
      <c r="C24" s="53">
        <v>4</v>
      </c>
      <c r="D24" s="53">
        <v>1</v>
      </c>
      <c r="E24" s="53" t="s">
        <v>66</v>
      </c>
      <c r="F24" s="52" t="s">
        <v>674</v>
      </c>
      <c r="G24" s="53" t="s">
        <v>65</v>
      </c>
      <c r="H24" s="53" t="s">
        <v>23</v>
      </c>
      <c r="I24" s="52" t="e">
        <f ca="1">YEAR(TODAY())-MID(#REF!,7,4)</f>
        <v>#REF!</v>
      </c>
      <c r="J24" s="53" t="e">
        <f>IF(OR(LEN(#REF!)=15,LEN(#REF!)=18),IF(MOD(MID(#REF!,15,3)*1,2),"男","女"),#N/A)</f>
        <v>#REF!</v>
      </c>
      <c r="K24" s="53" t="e">
        <f>VLOOKUP(#REF!,花名册!E:I,9,FALSE)</f>
        <v>#REF!</v>
      </c>
      <c r="L24" s="52" t="e">
        <f>VLOOKUP(#REF!,[1]全部!$C:$C,1,FALSE)</f>
        <v>#REF!</v>
      </c>
      <c r="M24" s="54" t="e">
        <v>#N/A</v>
      </c>
      <c r="N24" s="52" t="e">
        <v>#N/A</v>
      </c>
      <c r="O24" s="52" t="e">
        <v>#N/A</v>
      </c>
      <c r="P24" s="34" t="e">
        <f>VLOOKUP(#REF!,整户取消信息表!#REF!,1,FALSE)</f>
        <v>#REF!</v>
      </c>
      <c r="Q24" s="34" t="e">
        <f>VLOOKUP(#REF!,#REF!,1,FALSE)</f>
        <v>#REF!</v>
      </c>
      <c r="R24" s="34" t="s">
        <v>22</v>
      </c>
      <c r="S24" s="34" t="s">
        <v>27</v>
      </c>
      <c r="T24" s="34" t="e">
        <f>VLOOKUP(#REF!,花名册!#REF!,2,FALSE)</f>
        <v>#REF!</v>
      </c>
      <c r="U24" s="34" t="e">
        <f>MIDB(#REF!,11,2)</f>
        <v>#REF!</v>
      </c>
      <c r="V24" s="34" t="str">
        <f t="shared" si="0"/>
        <v>龙口镇嶂下村嶂下组</v>
      </c>
      <c r="W24" s="34" t="e">
        <f>VLOOKUP(#REF!,[2]分析1!$M:$M,1,FALSE)</f>
        <v>#REF!</v>
      </c>
    </row>
    <row r="25" s="34" customFormat="1" spans="1:23">
      <c r="A25" s="52">
        <v>18095</v>
      </c>
      <c r="B25" s="53" t="s">
        <v>278</v>
      </c>
      <c r="C25" s="53">
        <v>2</v>
      </c>
      <c r="D25" s="53">
        <v>1</v>
      </c>
      <c r="E25" s="53" t="s">
        <v>278</v>
      </c>
      <c r="F25" s="52" t="s">
        <v>674</v>
      </c>
      <c r="G25" s="53" t="s">
        <v>277</v>
      </c>
      <c r="H25" s="53" t="s">
        <v>23</v>
      </c>
      <c r="I25" s="52" t="e">
        <f ca="1">YEAR(TODAY())-MID(#REF!,7,4)</f>
        <v>#REF!</v>
      </c>
      <c r="J25" s="53" t="e">
        <f>IF(OR(LEN(#REF!)=15,LEN(#REF!)=18),IF(MOD(MID(#REF!,15,3)*1,2),"男","女"),#N/A)</f>
        <v>#REF!</v>
      </c>
      <c r="K25" s="53" t="e">
        <f>VLOOKUP(#REF!,花名册!E:I,9,FALSE)</f>
        <v>#REF!</v>
      </c>
      <c r="L25" s="52" t="e">
        <f>VLOOKUP(#REF!,[1]全部!$C:$C,1,FALSE)</f>
        <v>#REF!</v>
      </c>
      <c r="M25" s="54" t="e">
        <v>#N/A</v>
      </c>
      <c r="N25" s="52" t="e">
        <v>#N/A</v>
      </c>
      <c r="O25" s="52" t="e">
        <v>#N/A</v>
      </c>
      <c r="P25" s="34" t="e">
        <f>VLOOKUP(#REF!,整户取消信息表!#REF!,1,FALSE)</f>
        <v>#REF!</v>
      </c>
      <c r="Q25" s="34" t="e">
        <f>VLOOKUP(#REF!,#REF!,1,FALSE)</f>
        <v>#REF!</v>
      </c>
      <c r="R25" s="34" t="s">
        <v>22</v>
      </c>
      <c r="S25" s="34" t="s">
        <v>27</v>
      </c>
      <c r="T25" s="34" t="e">
        <f>VLOOKUP(#REF!,花名册!#REF!,2,FALSE)</f>
        <v>#REF!</v>
      </c>
      <c r="U25" s="34" t="e">
        <f>MIDB(#REF!,11,2)</f>
        <v>#REF!</v>
      </c>
      <c r="V25" s="34" t="str">
        <f t="shared" si="0"/>
        <v>龙口镇嶂下村告头组</v>
      </c>
      <c r="W25" s="34" t="e">
        <f>VLOOKUP(#REF!,[2]分析1!$M:$M,1,FALSE)</f>
        <v>#REF!</v>
      </c>
    </row>
    <row r="26" s="34" customFormat="1" spans="1:23">
      <c r="A26" s="52">
        <v>18096</v>
      </c>
      <c r="B26" s="53" t="s">
        <v>153</v>
      </c>
      <c r="C26" s="53">
        <v>3</v>
      </c>
      <c r="D26" s="53">
        <v>3</v>
      </c>
      <c r="E26" s="53" t="s">
        <v>153</v>
      </c>
      <c r="F26" s="52" t="s">
        <v>674</v>
      </c>
      <c r="G26" s="53" t="s">
        <v>88</v>
      </c>
      <c r="H26" s="53" t="s">
        <v>23</v>
      </c>
      <c r="I26" s="52" t="e">
        <f ca="1">YEAR(TODAY())-MID(#REF!,7,4)</f>
        <v>#REF!</v>
      </c>
      <c r="J26" s="53" t="e">
        <f>IF(OR(LEN(#REF!)=15,LEN(#REF!)=18),IF(MOD(MID(#REF!,15,3)*1,2),"男","女"),#N/A)</f>
        <v>#REF!</v>
      </c>
      <c r="K26" s="53" t="e">
        <f>VLOOKUP(#REF!,花名册!E:I,9,FALSE)</f>
        <v>#REF!</v>
      </c>
      <c r="L26" s="52" t="e">
        <f>VLOOKUP(#REF!,[1]全部!$C:$C,1,FALSE)</f>
        <v>#REF!</v>
      </c>
      <c r="M26" s="54" t="e">
        <v>#N/A</v>
      </c>
      <c r="N26" s="52" t="e">
        <v>#N/A</v>
      </c>
      <c r="O26" s="52" t="e">
        <v>#N/A</v>
      </c>
      <c r="P26" s="34" t="e">
        <f>VLOOKUP(#REF!,整户取消信息表!#REF!,1,FALSE)</f>
        <v>#REF!</v>
      </c>
      <c r="Q26" s="34" t="e">
        <f>VLOOKUP(#REF!,#REF!,1,FALSE)</f>
        <v>#REF!</v>
      </c>
      <c r="R26" s="34" t="s">
        <v>22</v>
      </c>
      <c r="S26" s="34" t="e">
        <v>#N/A</v>
      </c>
      <c r="T26" s="34" t="e">
        <f>VLOOKUP(#REF!,花名册!#REF!,2,FALSE)</f>
        <v>#REF!</v>
      </c>
      <c r="U26" s="34" t="e">
        <f>MIDB(#REF!,11,2)</f>
        <v>#REF!</v>
      </c>
      <c r="V26" s="34" t="str">
        <f t="shared" si="0"/>
        <v>龙口镇芦溪村蕉坑组</v>
      </c>
      <c r="W26" s="34" t="e">
        <f>VLOOKUP(#REF!,[2]分析1!$M:$M,1,FALSE)</f>
        <v>#REF!</v>
      </c>
    </row>
    <row r="27" s="34" customFormat="1" spans="1:23">
      <c r="A27" s="52">
        <v>18097</v>
      </c>
      <c r="B27" s="53" t="s">
        <v>153</v>
      </c>
      <c r="C27" s="53"/>
      <c r="D27" s="53"/>
      <c r="E27" s="53" t="s">
        <v>692</v>
      </c>
      <c r="F27" s="52" t="s">
        <v>693</v>
      </c>
      <c r="G27" s="53" t="s">
        <v>88</v>
      </c>
      <c r="H27" s="53" t="s">
        <v>23</v>
      </c>
      <c r="I27" s="52" t="e">
        <f ca="1">YEAR(TODAY())-MID(#REF!,7,4)</f>
        <v>#REF!</v>
      </c>
      <c r="J27" s="53" t="e">
        <f>IF(OR(LEN(#REF!)=15,LEN(#REF!)=18),IF(MOD(MID(#REF!,15,3)*1,2),"男","女"),#N/A)</f>
        <v>#REF!</v>
      </c>
      <c r="K27" s="53" t="e">
        <f>VLOOKUP(#REF!,花名册!E:I,9,FALSE)</f>
        <v>#REF!</v>
      </c>
      <c r="L27" s="52" t="e">
        <f>VLOOKUP(#REF!,[1]全部!$C:$C,1,FALSE)</f>
        <v>#REF!</v>
      </c>
      <c r="M27" s="54" t="e">
        <v>#N/A</v>
      </c>
      <c r="N27" s="52" t="e">
        <v>#N/A</v>
      </c>
      <c r="O27" s="52" t="e">
        <v>#N/A</v>
      </c>
      <c r="P27" s="34" t="e">
        <f>VLOOKUP(#REF!,整户取消信息表!#REF!,1,FALSE)</f>
        <v>#REF!</v>
      </c>
      <c r="Q27" s="34" t="e">
        <f>VLOOKUP(#REF!,#REF!,1,FALSE)</f>
        <v>#REF!</v>
      </c>
      <c r="R27" s="34" t="s">
        <v>22</v>
      </c>
      <c r="S27" s="34" t="e">
        <v>#N/A</v>
      </c>
      <c r="T27" s="34" t="e">
        <f>VLOOKUP(#REF!,花名册!#REF!,2,FALSE)</f>
        <v>#REF!</v>
      </c>
      <c r="U27" s="34" t="e">
        <f>MIDB(#REF!,11,2)</f>
        <v>#REF!</v>
      </c>
      <c r="V27" s="34" t="str">
        <f t="shared" si="0"/>
        <v>龙口镇芦溪村蕉坑组</v>
      </c>
      <c r="W27" s="34" t="e">
        <f>VLOOKUP(#REF!,[2]分析1!$M:$M,1,FALSE)</f>
        <v>#REF!</v>
      </c>
    </row>
    <row r="28" s="34" customFormat="1" spans="1:23">
      <c r="A28" s="52">
        <v>18098</v>
      </c>
      <c r="B28" s="53" t="s">
        <v>153</v>
      </c>
      <c r="C28" s="53"/>
      <c r="D28" s="53"/>
      <c r="E28" s="53" t="s">
        <v>694</v>
      </c>
      <c r="F28" s="52" t="s">
        <v>684</v>
      </c>
      <c r="G28" s="53" t="s">
        <v>88</v>
      </c>
      <c r="H28" s="53" t="s">
        <v>23</v>
      </c>
      <c r="I28" s="52" t="e">
        <f ca="1">YEAR(TODAY())-MID(#REF!,7,4)</f>
        <v>#REF!</v>
      </c>
      <c r="J28" s="53" t="e">
        <f>IF(OR(LEN(#REF!)=15,LEN(#REF!)=18),IF(MOD(MID(#REF!,15,3)*1,2),"男","女"),#N/A)</f>
        <v>#REF!</v>
      </c>
      <c r="K28" s="53" t="e">
        <f>VLOOKUP(#REF!,花名册!E:I,9,FALSE)</f>
        <v>#REF!</v>
      </c>
      <c r="L28" s="52" t="e">
        <f>VLOOKUP(#REF!,[1]全部!$C:$C,1,FALSE)</f>
        <v>#REF!</v>
      </c>
      <c r="M28" s="54" t="e">
        <v>#N/A</v>
      </c>
      <c r="N28" s="52" t="e">
        <v>#N/A</v>
      </c>
      <c r="O28" s="52" t="e">
        <v>#N/A</v>
      </c>
      <c r="P28" s="34" t="e">
        <f>VLOOKUP(#REF!,整户取消信息表!#REF!,1,FALSE)</f>
        <v>#REF!</v>
      </c>
      <c r="Q28" s="34" t="e">
        <f>VLOOKUP(#REF!,#REF!,1,FALSE)</f>
        <v>#REF!</v>
      </c>
      <c r="R28" s="34" t="s">
        <v>22</v>
      </c>
      <c r="S28" s="34" t="e">
        <v>#N/A</v>
      </c>
      <c r="T28" s="34" t="e">
        <f>VLOOKUP(#REF!,花名册!#REF!,2,FALSE)</f>
        <v>#REF!</v>
      </c>
      <c r="U28" s="34" t="e">
        <f>MIDB(#REF!,11,2)</f>
        <v>#REF!</v>
      </c>
      <c r="V28" s="34" t="str">
        <f t="shared" si="0"/>
        <v>龙口镇芦溪村蕉坑组</v>
      </c>
      <c r="W28" s="34" t="e">
        <f>VLOOKUP(#REF!,[2]分析1!$M:$M,1,FALSE)</f>
        <v>#REF!</v>
      </c>
    </row>
    <row r="29" s="34" customFormat="1" spans="1:23">
      <c r="A29" s="52">
        <v>18099</v>
      </c>
      <c r="B29" s="53" t="s">
        <v>153</v>
      </c>
      <c r="C29" s="53">
        <v>2</v>
      </c>
      <c r="D29" s="53">
        <v>2</v>
      </c>
      <c r="E29" s="53" t="s">
        <v>153</v>
      </c>
      <c r="F29" s="52" t="s">
        <v>674</v>
      </c>
      <c r="G29" s="53" t="s">
        <v>196</v>
      </c>
      <c r="H29" s="53" t="s">
        <v>23</v>
      </c>
      <c r="I29" s="52" t="e">
        <f ca="1">YEAR(TODAY())-MID(#REF!,7,4)</f>
        <v>#REF!</v>
      </c>
      <c r="J29" s="53" t="e">
        <f>IF(OR(LEN(#REF!)=15,LEN(#REF!)=18),IF(MOD(MID(#REF!,15,3)*1,2),"男","女"),#N/A)</f>
        <v>#REF!</v>
      </c>
      <c r="K29" s="53" t="e">
        <f>VLOOKUP(#REF!,花名册!E:I,9,FALSE)</f>
        <v>#REF!</v>
      </c>
      <c r="L29" s="52" t="e">
        <f>VLOOKUP(#REF!,[1]全部!$C:$C,1,FALSE)</f>
        <v>#REF!</v>
      </c>
      <c r="M29" s="54" t="e">
        <v>#N/A</v>
      </c>
      <c r="N29" s="52" t="e">
        <v>#N/A</v>
      </c>
      <c r="O29" s="52" t="e">
        <v>#N/A</v>
      </c>
      <c r="P29" s="34" t="e">
        <f>VLOOKUP(#REF!,整户取消信息表!#REF!,1,FALSE)</f>
        <v>#REF!</v>
      </c>
      <c r="Q29" s="34" t="e">
        <f>VLOOKUP(#REF!,#REF!,1,FALSE)</f>
        <v>#REF!</v>
      </c>
      <c r="R29" s="34" t="s">
        <v>22</v>
      </c>
      <c r="S29" s="34" t="e">
        <v>#N/A</v>
      </c>
      <c r="T29" s="34" t="e">
        <f>VLOOKUP(#REF!,花名册!#REF!,2,FALSE)</f>
        <v>#REF!</v>
      </c>
      <c r="U29" s="34" t="e">
        <f>MIDB(#REF!,11,2)</f>
        <v>#REF!</v>
      </c>
      <c r="V29" s="34" t="str">
        <f t="shared" si="0"/>
        <v>龙口镇中岭村溪背组</v>
      </c>
      <c r="W29" s="34" t="e">
        <f>VLOOKUP(#REF!,[2]分析1!$M:$M,1,FALSE)</f>
        <v>#REF!</v>
      </c>
    </row>
    <row r="30" s="34" customFormat="1" spans="1:23">
      <c r="A30" s="52">
        <v>18100</v>
      </c>
      <c r="B30" s="53" t="s">
        <v>153</v>
      </c>
      <c r="C30" s="53"/>
      <c r="D30" s="53"/>
      <c r="E30" s="53" t="s">
        <v>695</v>
      </c>
      <c r="F30" s="52" t="s">
        <v>696</v>
      </c>
      <c r="G30" s="53" t="s">
        <v>196</v>
      </c>
      <c r="H30" s="53" t="s">
        <v>23</v>
      </c>
      <c r="I30" s="52" t="e">
        <f ca="1">YEAR(TODAY())-MID(#REF!,7,4)</f>
        <v>#REF!</v>
      </c>
      <c r="J30" s="53" t="e">
        <f>IF(OR(LEN(#REF!)=15,LEN(#REF!)=18),IF(MOD(MID(#REF!,15,3)*1,2),"男","女"),#N/A)</f>
        <v>#REF!</v>
      </c>
      <c r="K30" s="53" t="e">
        <f>VLOOKUP(#REF!,花名册!E:I,9,FALSE)</f>
        <v>#REF!</v>
      </c>
      <c r="L30" s="52" t="e">
        <f>VLOOKUP(#REF!,[1]全部!$C:$C,1,FALSE)</f>
        <v>#REF!</v>
      </c>
      <c r="M30" s="54" t="e">
        <v>#N/A</v>
      </c>
      <c r="N30" s="52" t="e">
        <v>#N/A</v>
      </c>
      <c r="O30" s="52" t="e">
        <v>#N/A</v>
      </c>
      <c r="P30" s="34" t="e">
        <f>VLOOKUP(#REF!,整户取消信息表!#REF!,1,FALSE)</f>
        <v>#REF!</v>
      </c>
      <c r="Q30" s="34" t="e">
        <f>VLOOKUP(#REF!,#REF!,1,FALSE)</f>
        <v>#REF!</v>
      </c>
      <c r="R30" s="34" t="s">
        <v>22</v>
      </c>
      <c r="S30" s="34" t="e">
        <v>#N/A</v>
      </c>
      <c r="T30" s="34" t="e">
        <f>VLOOKUP(#REF!,花名册!#REF!,2,FALSE)</f>
        <v>#REF!</v>
      </c>
      <c r="U30" s="34" t="e">
        <f>MIDB(#REF!,11,2)</f>
        <v>#REF!</v>
      </c>
      <c r="V30" s="34" t="str">
        <f t="shared" si="0"/>
        <v>龙口镇中岭村溪背组</v>
      </c>
      <c r="W30" s="34" t="e">
        <f>VLOOKUP(#REF!,[2]分析1!$M:$M,1,FALSE)</f>
        <v>#REF!</v>
      </c>
    </row>
    <row r="31" s="34" customFormat="1" spans="1:23">
      <c r="A31" s="52">
        <v>18101</v>
      </c>
      <c r="B31" s="53" t="s">
        <v>79</v>
      </c>
      <c r="C31" s="53">
        <v>3</v>
      </c>
      <c r="D31" s="53">
        <v>2</v>
      </c>
      <c r="E31" s="53" t="s">
        <v>79</v>
      </c>
      <c r="F31" s="52" t="s">
        <v>674</v>
      </c>
      <c r="G31" s="53" t="s">
        <v>78</v>
      </c>
      <c r="H31" s="53" t="s">
        <v>23</v>
      </c>
      <c r="I31" s="52" t="e">
        <f ca="1">YEAR(TODAY())-MID(#REF!,7,4)</f>
        <v>#REF!</v>
      </c>
      <c r="J31" s="53" t="e">
        <f>IF(OR(LEN(#REF!)=15,LEN(#REF!)=18),IF(MOD(MID(#REF!,15,3)*1,2),"男","女"),#N/A)</f>
        <v>#REF!</v>
      </c>
      <c r="K31" s="53" t="e">
        <f>VLOOKUP(#REF!,花名册!E:I,9,FALSE)</f>
        <v>#REF!</v>
      </c>
      <c r="L31" s="52" t="e">
        <f>VLOOKUP(#REF!,[1]全部!$C:$C,1,FALSE)</f>
        <v>#REF!</v>
      </c>
      <c r="M31" s="54" t="e">
        <v>#N/A</v>
      </c>
      <c r="N31" s="52" t="e">
        <v>#N/A</v>
      </c>
      <c r="O31" s="52" t="e">
        <v>#N/A</v>
      </c>
      <c r="P31" s="34" t="e">
        <f>VLOOKUP(#REF!,整户取消信息表!#REF!,1,FALSE)</f>
        <v>#REF!</v>
      </c>
      <c r="Q31" s="34" t="e">
        <f>VLOOKUP(#REF!,#REF!,1,FALSE)</f>
        <v>#REF!</v>
      </c>
      <c r="R31" s="34" t="s">
        <v>22</v>
      </c>
      <c r="S31" s="34" t="s">
        <v>27</v>
      </c>
      <c r="T31" s="34" t="e">
        <f>VLOOKUP(#REF!,花名册!#REF!,2,FALSE)</f>
        <v>#REF!</v>
      </c>
      <c r="U31" s="34" t="e">
        <f>MIDB(#REF!,11,2)</f>
        <v>#REF!</v>
      </c>
      <c r="V31" s="34" t="str">
        <f t="shared" si="0"/>
        <v>龙口镇文院村新建组</v>
      </c>
      <c r="W31" s="34" t="e">
        <f>VLOOKUP(#REF!,[2]分析1!$M:$M,1,FALSE)</f>
        <v>#REF!</v>
      </c>
    </row>
    <row r="32" s="34" customFormat="1" spans="1:23">
      <c r="A32" s="52">
        <v>18102</v>
      </c>
      <c r="B32" s="53" t="s">
        <v>79</v>
      </c>
      <c r="C32" s="53"/>
      <c r="D32" s="53"/>
      <c r="E32" s="53" t="s">
        <v>697</v>
      </c>
      <c r="F32" s="52" t="s">
        <v>675</v>
      </c>
      <c r="G32" s="53" t="s">
        <v>78</v>
      </c>
      <c r="H32" s="53" t="s">
        <v>23</v>
      </c>
      <c r="I32" s="52" t="e">
        <f ca="1">YEAR(TODAY())-MID(#REF!,7,4)</f>
        <v>#REF!</v>
      </c>
      <c r="J32" s="53" t="e">
        <f>IF(OR(LEN(#REF!)=15,LEN(#REF!)=18),IF(MOD(MID(#REF!,15,3)*1,2),"男","女"),#N/A)</f>
        <v>#REF!</v>
      </c>
      <c r="K32" s="53" t="e">
        <f>VLOOKUP(#REF!,花名册!E:I,9,FALSE)</f>
        <v>#REF!</v>
      </c>
      <c r="L32" s="52" t="e">
        <f>VLOOKUP(#REF!,[1]全部!$C:$C,1,FALSE)</f>
        <v>#REF!</v>
      </c>
      <c r="M32" s="54" t="e">
        <v>#N/A</v>
      </c>
      <c r="N32" s="52" t="e">
        <v>#N/A</v>
      </c>
      <c r="O32" s="52" t="e">
        <v>#N/A</v>
      </c>
      <c r="P32" s="34" t="e">
        <f>VLOOKUP(#REF!,整户取消信息表!#REF!,1,FALSE)</f>
        <v>#REF!</v>
      </c>
      <c r="Q32" s="34" t="e">
        <f>VLOOKUP(#REF!,#REF!,1,FALSE)</f>
        <v>#REF!</v>
      </c>
      <c r="R32" s="34" t="s">
        <v>22</v>
      </c>
      <c r="S32" s="34" t="s">
        <v>27</v>
      </c>
      <c r="T32" s="34" t="e">
        <f>VLOOKUP(#REF!,花名册!#REF!,2,FALSE)</f>
        <v>#REF!</v>
      </c>
      <c r="U32" s="34" t="e">
        <f>MIDB(#REF!,11,2)</f>
        <v>#REF!</v>
      </c>
      <c r="V32" s="34" t="str">
        <f t="shared" si="0"/>
        <v>龙口镇文院村新建组</v>
      </c>
      <c r="W32" s="34" t="e">
        <f>VLOOKUP(#REF!,[2]分析1!$M:$M,1,FALSE)</f>
        <v>#REF!</v>
      </c>
    </row>
    <row r="33" s="34" customFormat="1" spans="1:23">
      <c r="A33" s="52">
        <v>18103</v>
      </c>
      <c r="B33" s="53" t="s">
        <v>155</v>
      </c>
      <c r="C33" s="53">
        <v>4</v>
      </c>
      <c r="D33" s="53">
        <v>1</v>
      </c>
      <c r="E33" s="53" t="s">
        <v>155</v>
      </c>
      <c r="F33" s="52" t="s">
        <v>674</v>
      </c>
      <c r="G33" s="53" t="s">
        <v>95</v>
      </c>
      <c r="H33" s="53" t="s">
        <v>23</v>
      </c>
      <c r="I33" s="52" t="e">
        <f ca="1">YEAR(TODAY())-MID(#REF!,7,4)</f>
        <v>#REF!</v>
      </c>
      <c r="J33" s="53" t="e">
        <f>IF(OR(LEN(#REF!)=15,LEN(#REF!)=18),IF(MOD(MID(#REF!,15,3)*1,2),"男","女"),#N/A)</f>
        <v>#REF!</v>
      </c>
      <c r="K33" s="53" t="e">
        <f>VLOOKUP(#REF!,花名册!E:I,9,FALSE)</f>
        <v>#REF!</v>
      </c>
      <c r="L33" s="52" t="e">
        <f>VLOOKUP(#REF!,[1]全部!$C:$C,1,FALSE)</f>
        <v>#REF!</v>
      </c>
      <c r="M33" s="54" t="e">
        <v>#N/A</v>
      </c>
      <c r="N33" s="52" t="e">
        <v>#N/A</v>
      </c>
      <c r="O33" s="52" t="e">
        <v>#N/A</v>
      </c>
      <c r="P33" s="34" t="e">
        <f>VLOOKUP(#REF!,整户取消信息表!#REF!,1,FALSE)</f>
        <v>#REF!</v>
      </c>
      <c r="Q33" s="34" t="e">
        <f>VLOOKUP(#REF!,#REF!,1,FALSE)</f>
        <v>#REF!</v>
      </c>
      <c r="R33" s="34" t="s">
        <v>22</v>
      </c>
      <c r="S33" s="34" t="s">
        <v>27</v>
      </c>
      <c r="T33" s="34" t="e">
        <f>VLOOKUP(#REF!,花名册!#REF!,2,FALSE)</f>
        <v>#REF!</v>
      </c>
      <c r="U33" s="34" t="e">
        <f>MIDB(#REF!,11,2)</f>
        <v>#REF!</v>
      </c>
      <c r="V33" s="34" t="str">
        <f t="shared" si="0"/>
        <v>龙口镇芦溪村老屋场组</v>
      </c>
      <c r="W33" s="34" t="e">
        <f>VLOOKUP(#REF!,[2]分析1!$M:$M,1,FALSE)</f>
        <v>#REF!</v>
      </c>
    </row>
    <row r="34" s="34" customFormat="1" spans="1:23">
      <c r="A34" s="52">
        <v>18104</v>
      </c>
      <c r="B34" s="53" t="s">
        <v>301</v>
      </c>
      <c r="C34" s="53">
        <v>5</v>
      </c>
      <c r="D34" s="53">
        <v>3</v>
      </c>
      <c r="E34" s="53" t="s">
        <v>301</v>
      </c>
      <c r="F34" s="52" t="s">
        <v>674</v>
      </c>
      <c r="G34" s="53" t="s">
        <v>132</v>
      </c>
      <c r="H34" s="53" t="s">
        <v>23</v>
      </c>
      <c r="I34" s="52" t="e">
        <f ca="1">YEAR(TODAY())-MID(#REF!,7,4)</f>
        <v>#REF!</v>
      </c>
      <c r="J34" s="53" t="e">
        <f>IF(OR(LEN(#REF!)=15,LEN(#REF!)=18),IF(MOD(MID(#REF!,15,3)*1,2),"男","女"),#N/A)</f>
        <v>#REF!</v>
      </c>
      <c r="K34" s="53" t="e">
        <f>VLOOKUP(#REF!,花名册!E:I,9,FALSE)</f>
        <v>#REF!</v>
      </c>
      <c r="L34" s="52" t="e">
        <f>VLOOKUP(#REF!,[1]全部!$C:$C,1,FALSE)</f>
        <v>#REF!</v>
      </c>
      <c r="M34" s="54" t="e">
        <v>#N/A</v>
      </c>
      <c r="N34" s="52" t="e">
        <v>#N/A</v>
      </c>
      <c r="O34" s="52" t="e">
        <v>#N/A</v>
      </c>
      <c r="P34" s="34" t="e">
        <f>VLOOKUP(#REF!,整户取消信息表!#REF!,1,FALSE)</f>
        <v>#REF!</v>
      </c>
      <c r="Q34" s="34" t="e">
        <f>VLOOKUP(#REF!,#REF!,1,FALSE)</f>
        <v>#REF!</v>
      </c>
      <c r="R34" s="34" t="s">
        <v>22</v>
      </c>
      <c r="S34" s="34" t="e">
        <v>#N/A</v>
      </c>
      <c r="T34" s="34" t="e">
        <f>VLOOKUP(#REF!,花名册!#REF!,2,FALSE)</f>
        <v>#REF!</v>
      </c>
      <c r="U34" s="34" t="e">
        <f>MIDB(#REF!,11,2)</f>
        <v>#REF!</v>
      </c>
      <c r="V34" s="34" t="str">
        <f t="shared" si="0"/>
        <v>龙口镇中岭村合顺组</v>
      </c>
      <c r="W34" s="34" t="e">
        <f>VLOOKUP(#REF!,[2]分析1!$M:$M,1,FALSE)</f>
        <v>#REF!</v>
      </c>
    </row>
    <row r="35" s="34" customFormat="1" spans="1:23">
      <c r="A35" s="52">
        <v>18105</v>
      </c>
      <c r="B35" s="53" t="s">
        <v>301</v>
      </c>
      <c r="C35" s="53"/>
      <c r="D35" s="53"/>
      <c r="E35" s="53" t="s">
        <v>698</v>
      </c>
      <c r="F35" s="52" t="s">
        <v>677</v>
      </c>
      <c r="G35" s="53" t="s">
        <v>132</v>
      </c>
      <c r="H35" s="53" t="s">
        <v>23</v>
      </c>
      <c r="I35" s="52" t="e">
        <f ca="1">YEAR(TODAY())-MID(#REF!,7,4)</f>
        <v>#REF!</v>
      </c>
      <c r="J35" s="53" t="e">
        <f>IF(OR(LEN(#REF!)=15,LEN(#REF!)=18),IF(MOD(MID(#REF!,15,3)*1,2),"男","女"),#N/A)</f>
        <v>#REF!</v>
      </c>
      <c r="K35" s="53" t="e">
        <f>VLOOKUP(#REF!,花名册!E:I,9,FALSE)</f>
        <v>#REF!</v>
      </c>
      <c r="L35" s="52" t="e">
        <f>VLOOKUP(#REF!,[1]全部!$C:$C,1,FALSE)</f>
        <v>#REF!</v>
      </c>
      <c r="M35" s="54" t="e">
        <v>#N/A</v>
      </c>
      <c r="N35" s="52" t="e">
        <v>#N/A</v>
      </c>
      <c r="O35" s="52" t="e">
        <v>#N/A</v>
      </c>
      <c r="P35" s="34" t="e">
        <f>VLOOKUP(#REF!,整户取消信息表!#REF!,1,FALSE)</f>
        <v>#REF!</v>
      </c>
      <c r="Q35" s="34" t="e">
        <f>VLOOKUP(#REF!,#REF!,1,FALSE)</f>
        <v>#REF!</v>
      </c>
      <c r="R35" s="34" t="s">
        <v>22</v>
      </c>
      <c r="S35" s="34" t="s">
        <v>27</v>
      </c>
      <c r="T35" s="34" t="e">
        <f>VLOOKUP(#REF!,花名册!#REF!,2,FALSE)</f>
        <v>#REF!</v>
      </c>
      <c r="U35" s="34" t="e">
        <f>MIDB(#REF!,11,2)</f>
        <v>#REF!</v>
      </c>
      <c r="V35" s="34" t="str">
        <f t="shared" si="0"/>
        <v>龙口镇中岭村合顺组</v>
      </c>
      <c r="W35" s="34" t="e">
        <f>VLOOKUP(#REF!,[2]分析1!$M:$M,1,FALSE)</f>
        <v>#REF!</v>
      </c>
    </row>
    <row r="36" s="34" customFormat="1" spans="1:23">
      <c r="A36" s="52">
        <v>18106</v>
      </c>
      <c r="B36" s="53" t="s">
        <v>301</v>
      </c>
      <c r="C36" s="53"/>
      <c r="D36" s="53"/>
      <c r="E36" s="53" t="s">
        <v>699</v>
      </c>
      <c r="F36" s="52" t="s">
        <v>675</v>
      </c>
      <c r="G36" s="53" t="s">
        <v>132</v>
      </c>
      <c r="H36" s="53" t="s">
        <v>23</v>
      </c>
      <c r="I36" s="52" t="e">
        <f ca="1">YEAR(TODAY())-MID(#REF!,7,4)</f>
        <v>#REF!</v>
      </c>
      <c r="J36" s="53" t="e">
        <f>IF(OR(LEN(#REF!)=15,LEN(#REF!)=18),IF(MOD(MID(#REF!,15,3)*1,2),"男","女"),#N/A)</f>
        <v>#REF!</v>
      </c>
      <c r="K36" s="53" t="e">
        <f>VLOOKUP(#REF!,花名册!E:I,9,FALSE)</f>
        <v>#REF!</v>
      </c>
      <c r="L36" s="52" t="e">
        <f>VLOOKUP(#REF!,[1]全部!$C:$C,1,FALSE)</f>
        <v>#REF!</v>
      </c>
      <c r="M36" s="54" t="e">
        <v>#N/A</v>
      </c>
      <c r="N36" s="52" t="e">
        <v>#N/A</v>
      </c>
      <c r="O36" s="52" t="e">
        <v>#N/A</v>
      </c>
      <c r="P36" s="34" t="e">
        <f>VLOOKUP(#REF!,整户取消信息表!#REF!,1,FALSE)</f>
        <v>#REF!</v>
      </c>
      <c r="Q36" s="34" t="e">
        <f>VLOOKUP(#REF!,#REF!,1,FALSE)</f>
        <v>#REF!</v>
      </c>
      <c r="R36" s="34" t="s">
        <v>22</v>
      </c>
      <c r="S36" s="34" t="s">
        <v>27</v>
      </c>
      <c r="T36" s="34" t="e">
        <f>VLOOKUP(#REF!,花名册!#REF!,2,FALSE)</f>
        <v>#REF!</v>
      </c>
      <c r="U36" s="34" t="e">
        <f>MIDB(#REF!,11,2)</f>
        <v>#REF!</v>
      </c>
      <c r="V36" s="34" t="str">
        <f t="shared" si="0"/>
        <v>龙口镇中岭村合顺组</v>
      </c>
      <c r="W36" s="34" t="e">
        <f>VLOOKUP(#REF!,[2]分析1!$M:$M,1,FALSE)</f>
        <v>#REF!</v>
      </c>
    </row>
    <row r="37" s="34" customFormat="1" spans="1:23">
      <c r="A37" s="52">
        <v>18107</v>
      </c>
      <c r="B37" s="53" t="s">
        <v>296</v>
      </c>
      <c r="C37" s="53">
        <v>5</v>
      </c>
      <c r="D37" s="53">
        <v>4</v>
      </c>
      <c r="E37" s="53" t="s">
        <v>296</v>
      </c>
      <c r="F37" s="52" t="s">
        <v>674</v>
      </c>
      <c r="G37" s="53" t="s">
        <v>129</v>
      </c>
      <c r="H37" s="53" t="s">
        <v>23</v>
      </c>
      <c r="I37" s="52" t="e">
        <f ca="1">YEAR(TODAY())-MID(#REF!,7,4)</f>
        <v>#REF!</v>
      </c>
      <c r="J37" s="53" t="e">
        <f>IF(OR(LEN(#REF!)=15,LEN(#REF!)=18),IF(MOD(MID(#REF!,15,3)*1,2),"男","女"),#N/A)</f>
        <v>#REF!</v>
      </c>
      <c r="K37" s="53" t="e">
        <f>VLOOKUP(#REF!,花名册!E:I,9,FALSE)</f>
        <v>#REF!</v>
      </c>
      <c r="L37" s="52" t="e">
        <f>VLOOKUP(#REF!,[1]全部!$C:$C,1,FALSE)</f>
        <v>#REF!</v>
      </c>
      <c r="M37" s="54" t="e">
        <v>#N/A</v>
      </c>
      <c r="N37" s="52" t="e">
        <v>#N/A</v>
      </c>
      <c r="O37" s="52" t="e">
        <v>#N/A</v>
      </c>
      <c r="P37" s="34" t="e">
        <f>VLOOKUP(#REF!,整户取消信息表!#REF!,1,FALSE)</f>
        <v>#REF!</v>
      </c>
      <c r="Q37" s="34" t="e">
        <f>VLOOKUP(#REF!,#REF!,1,FALSE)</f>
        <v>#REF!</v>
      </c>
      <c r="R37" s="34" t="s">
        <v>22</v>
      </c>
      <c r="S37" s="34" t="s">
        <v>27</v>
      </c>
      <c r="T37" s="34" t="e">
        <f>VLOOKUP(#REF!,花名册!#REF!,2,FALSE)</f>
        <v>#REF!</v>
      </c>
      <c r="U37" s="34" t="e">
        <f>MIDB(#REF!,11,2)</f>
        <v>#REF!</v>
      </c>
      <c r="V37" s="34" t="str">
        <f t="shared" si="0"/>
        <v>龙口镇中岭村存敬组</v>
      </c>
      <c r="W37" s="34" t="e">
        <f>VLOOKUP(#REF!,[2]分析1!$M:$M,1,FALSE)</f>
        <v>#REF!</v>
      </c>
    </row>
    <row r="38" s="34" customFormat="1" spans="1:23">
      <c r="A38" s="52">
        <v>18108</v>
      </c>
      <c r="B38" s="53" t="s">
        <v>296</v>
      </c>
      <c r="C38" s="53"/>
      <c r="D38" s="53"/>
      <c r="E38" s="53" t="s">
        <v>700</v>
      </c>
      <c r="F38" s="52" t="s">
        <v>681</v>
      </c>
      <c r="G38" s="53" t="s">
        <v>129</v>
      </c>
      <c r="H38" s="53" t="s">
        <v>23</v>
      </c>
      <c r="I38" s="52" t="e">
        <f ca="1">YEAR(TODAY())-MID(#REF!,7,4)</f>
        <v>#REF!</v>
      </c>
      <c r="J38" s="53" t="e">
        <f>IF(OR(LEN(#REF!)=15,LEN(#REF!)=18),IF(MOD(MID(#REF!,15,3)*1,2),"男","女"),#N/A)</f>
        <v>#REF!</v>
      </c>
      <c r="K38" s="53" t="e">
        <f>VLOOKUP(#REF!,花名册!E:I,9,FALSE)</f>
        <v>#REF!</v>
      </c>
      <c r="L38" s="52" t="e">
        <f>VLOOKUP(#REF!,[1]全部!$C:$C,1,FALSE)</f>
        <v>#REF!</v>
      </c>
      <c r="M38" s="54" t="e">
        <v>#N/A</v>
      </c>
      <c r="N38" s="52" t="e">
        <v>#N/A</v>
      </c>
      <c r="O38" s="52" t="e">
        <v>#N/A</v>
      </c>
      <c r="P38" s="34" t="e">
        <f>VLOOKUP(#REF!,整户取消信息表!#REF!,1,FALSE)</f>
        <v>#REF!</v>
      </c>
      <c r="Q38" s="34" t="e">
        <f>VLOOKUP(#REF!,#REF!,1,FALSE)</f>
        <v>#REF!</v>
      </c>
      <c r="R38" s="34" t="s">
        <v>22</v>
      </c>
      <c r="S38" s="34" t="s">
        <v>27</v>
      </c>
      <c r="T38" s="34" t="e">
        <f>VLOOKUP(#REF!,花名册!#REF!,2,FALSE)</f>
        <v>#REF!</v>
      </c>
      <c r="U38" s="34" t="e">
        <f>MIDB(#REF!,11,2)</f>
        <v>#REF!</v>
      </c>
      <c r="V38" s="34" t="str">
        <f t="shared" si="0"/>
        <v>龙口镇中岭村存敬组</v>
      </c>
      <c r="W38" s="34" t="e">
        <f>VLOOKUP(#REF!,[2]分析1!$M:$M,1,FALSE)</f>
        <v>#REF!</v>
      </c>
    </row>
    <row r="39" s="34" customFormat="1" spans="1:23">
      <c r="A39" s="52">
        <v>18109</v>
      </c>
      <c r="B39" s="53" t="s">
        <v>296</v>
      </c>
      <c r="C39" s="53"/>
      <c r="D39" s="53"/>
      <c r="E39" s="53" t="s">
        <v>701</v>
      </c>
      <c r="F39" s="52" t="s">
        <v>681</v>
      </c>
      <c r="G39" s="53" t="s">
        <v>129</v>
      </c>
      <c r="H39" s="53" t="s">
        <v>23</v>
      </c>
      <c r="I39" s="52" t="e">
        <f ca="1">YEAR(TODAY())-MID(#REF!,7,4)</f>
        <v>#REF!</v>
      </c>
      <c r="J39" s="53" t="e">
        <f>IF(OR(LEN(#REF!)=15,LEN(#REF!)=18),IF(MOD(MID(#REF!,15,3)*1,2),"男","女"),#N/A)</f>
        <v>#REF!</v>
      </c>
      <c r="K39" s="53" t="e">
        <f>VLOOKUP(#REF!,花名册!E:I,9,FALSE)</f>
        <v>#REF!</v>
      </c>
      <c r="L39" s="52" t="e">
        <f>VLOOKUP(#REF!,[1]全部!$C:$C,1,FALSE)</f>
        <v>#REF!</v>
      </c>
      <c r="M39" s="54" t="e">
        <v>#N/A</v>
      </c>
      <c r="N39" s="52" t="e">
        <v>#N/A</v>
      </c>
      <c r="O39" s="52" t="e">
        <v>#N/A</v>
      </c>
      <c r="P39" s="34" t="e">
        <f>VLOOKUP(#REF!,整户取消信息表!#REF!,1,FALSE)</f>
        <v>#REF!</v>
      </c>
      <c r="Q39" s="34" t="e">
        <f>VLOOKUP(#REF!,#REF!,1,FALSE)</f>
        <v>#REF!</v>
      </c>
      <c r="R39" s="34" t="s">
        <v>22</v>
      </c>
      <c r="S39" s="34" t="s">
        <v>27</v>
      </c>
      <c r="T39" s="34" t="e">
        <f>VLOOKUP(#REF!,花名册!#REF!,2,FALSE)</f>
        <v>#REF!</v>
      </c>
      <c r="U39" s="34" t="e">
        <f>MIDB(#REF!,11,2)</f>
        <v>#REF!</v>
      </c>
      <c r="V39" s="34" t="str">
        <f t="shared" si="0"/>
        <v>龙口镇中岭村存敬组</v>
      </c>
      <c r="W39" s="34" t="e">
        <f>VLOOKUP(#REF!,[2]分析1!$M:$M,1,FALSE)</f>
        <v>#REF!</v>
      </c>
    </row>
    <row r="40" s="34" customFormat="1" spans="1:23">
      <c r="A40" s="52">
        <v>18110</v>
      </c>
      <c r="B40" s="53" t="s">
        <v>296</v>
      </c>
      <c r="C40" s="53"/>
      <c r="D40" s="53"/>
      <c r="E40" s="53" t="s">
        <v>702</v>
      </c>
      <c r="F40" s="52" t="s">
        <v>681</v>
      </c>
      <c r="G40" s="53" t="s">
        <v>129</v>
      </c>
      <c r="H40" s="53" t="s">
        <v>23</v>
      </c>
      <c r="I40" s="52" t="e">
        <f ca="1">YEAR(TODAY())-MID(#REF!,7,4)</f>
        <v>#REF!</v>
      </c>
      <c r="J40" s="53" t="e">
        <f>IF(OR(LEN(#REF!)=15,LEN(#REF!)=18),IF(MOD(MID(#REF!,15,3)*1,2),"男","女"),#N/A)</f>
        <v>#REF!</v>
      </c>
      <c r="K40" s="53" t="e">
        <f>VLOOKUP(#REF!,花名册!E:I,9,FALSE)</f>
        <v>#REF!</v>
      </c>
      <c r="L40" s="52" t="e">
        <f>VLOOKUP(#REF!,[1]全部!$C:$C,1,FALSE)</f>
        <v>#REF!</v>
      </c>
      <c r="M40" s="54" t="e">
        <v>#N/A</v>
      </c>
      <c r="N40" s="52" t="e">
        <v>#N/A</v>
      </c>
      <c r="O40" s="52" t="e">
        <v>#N/A</v>
      </c>
      <c r="P40" s="34" t="e">
        <f>VLOOKUP(#REF!,整户取消信息表!#REF!,1,FALSE)</f>
        <v>#REF!</v>
      </c>
      <c r="Q40" s="34" t="e">
        <f>VLOOKUP(#REF!,#REF!,1,FALSE)</f>
        <v>#REF!</v>
      </c>
      <c r="R40" s="34" t="s">
        <v>22</v>
      </c>
      <c r="S40" s="34" t="s">
        <v>27</v>
      </c>
      <c r="T40" s="34" t="e">
        <f>VLOOKUP(#REF!,花名册!#REF!,2,FALSE)</f>
        <v>#REF!</v>
      </c>
      <c r="U40" s="34" t="e">
        <f>MIDB(#REF!,11,2)</f>
        <v>#REF!</v>
      </c>
      <c r="V40" s="34" t="str">
        <f t="shared" si="0"/>
        <v>龙口镇中岭村存敬组</v>
      </c>
      <c r="W40" s="34" t="e">
        <f>VLOOKUP(#REF!,[2]分析1!$M:$M,1,FALSE)</f>
        <v>#REF!</v>
      </c>
    </row>
    <row r="41" s="34" customFormat="1" spans="1:23">
      <c r="A41" s="52">
        <v>18111</v>
      </c>
      <c r="B41" s="53" t="s">
        <v>312</v>
      </c>
      <c r="C41" s="53">
        <v>8</v>
      </c>
      <c r="D41" s="53">
        <v>5</v>
      </c>
      <c r="E41" s="53" t="s">
        <v>312</v>
      </c>
      <c r="F41" s="52" t="s">
        <v>674</v>
      </c>
      <c r="G41" s="53" t="s">
        <v>85</v>
      </c>
      <c r="H41" s="53" t="s">
        <v>23</v>
      </c>
      <c r="I41" s="52" t="e">
        <f ca="1">YEAR(TODAY())-MID(#REF!,7,4)</f>
        <v>#REF!</v>
      </c>
      <c r="J41" s="53" t="e">
        <f>IF(OR(LEN(#REF!)=15,LEN(#REF!)=18),IF(MOD(MID(#REF!,15,3)*1,2),"男","女"),#N/A)</f>
        <v>#REF!</v>
      </c>
      <c r="K41" s="53" t="e">
        <f>VLOOKUP(#REF!,花名册!E:I,9,FALSE)</f>
        <v>#REF!</v>
      </c>
      <c r="L41" s="52" t="e">
        <f>VLOOKUP(#REF!,[1]全部!$C:$C,1,FALSE)</f>
        <v>#REF!</v>
      </c>
      <c r="M41" s="54" t="e">
        <v>#N/A</v>
      </c>
      <c r="N41" s="52" t="e">
        <v>#N/A</v>
      </c>
      <c r="O41" s="52" t="e">
        <v>#N/A</v>
      </c>
      <c r="P41" s="34" t="e">
        <f>VLOOKUP(#REF!,整户取消信息表!#REF!,1,FALSE)</f>
        <v>#REF!</v>
      </c>
      <c r="Q41" s="34" t="e">
        <f>VLOOKUP(#REF!,#REF!,1,FALSE)</f>
        <v>#REF!</v>
      </c>
      <c r="R41" s="34" t="s">
        <v>22</v>
      </c>
      <c r="S41" s="34" t="e">
        <v>#N/A</v>
      </c>
      <c r="T41" s="34" t="e">
        <f>VLOOKUP(#REF!,花名册!#REF!,2,FALSE)</f>
        <v>#REF!</v>
      </c>
      <c r="U41" s="34" t="e">
        <f>MIDB(#REF!,11,2)</f>
        <v>#REF!</v>
      </c>
      <c r="V41" s="34" t="str">
        <f t="shared" si="0"/>
        <v>龙口镇芦溪村春丘组</v>
      </c>
      <c r="W41" s="34" t="e">
        <f>VLOOKUP(#REF!,[2]分析1!$M:$M,1,FALSE)</f>
        <v>#REF!</v>
      </c>
    </row>
    <row r="42" s="34" customFormat="1" spans="1:23">
      <c r="A42" s="52">
        <v>18112</v>
      </c>
      <c r="B42" s="53" t="s">
        <v>312</v>
      </c>
      <c r="C42" s="53"/>
      <c r="D42" s="53"/>
      <c r="E42" s="53" t="s">
        <v>703</v>
      </c>
      <c r="F42" s="52" t="s">
        <v>679</v>
      </c>
      <c r="G42" s="53" t="s">
        <v>85</v>
      </c>
      <c r="H42" s="53" t="s">
        <v>23</v>
      </c>
      <c r="I42" s="52" t="e">
        <f ca="1">YEAR(TODAY())-MID(#REF!,7,4)</f>
        <v>#REF!</v>
      </c>
      <c r="J42" s="53" t="e">
        <f>IF(OR(LEN(#REF!)=15,LEN(#REF!)=18),IF(MOD(MID(#REF!,15,3)*1,2),"男","女"),#N/A)</f>
        <v>#REF!</v>
      </c>
      <c r="K42" s="53" t="e">
        <f>VLOOKUP(#REF!,花名册!E:I,9,FALSE)</f>
        <v>#REF!</v>
      </c>
      <c r="L42" s="52" t="e">
        <f>VLOOKUP(#REF!,[1]全部!$C:$C,1,FALSE)</f>
        <v>#REF!</v>
      </c>
      <c r="M42" s="54" t="e">
        <v>#N/A</v>
      </c>
      <c r="N42" s="52" t="e">
        <v>#N/A</v>
      </c>
      <c r="O42" s="52" t="e">
        <v>#N/A</v>
      </c>
      <c r="P42" s="34" t="e">
        <f>VLOOKUP(#REF!,整户取消信息表!#REF!,1,FALSE)</f>
        <v>#REF!</v>
      </c>
      <c r="Q42" s="34" t="e">
        <f>VLOOKUP(#REF!,#REF!,1,FALSE)</f>
        <v>#REF!</v>
      </c>
      <c r="R42" s="34" t="s">
        <v>22</v>
      </c>
      <c r="S42" s="34" t="e">
        <v>#N/A</v>
      </c>
      <c r="T42" s="34" t="e">
        <f>VLOOKUP(#REF!,花名册!#REF!,2,FALSE)</f>
        <v>#REF!</v>
      </c>
      <c r="U42" s="34" t="e">
        <f>MIDB(#REF!,11,2)</f>
        <v>#REF!</v>
      </c>
      <c r="V42" s="34" t="str">
        <f t="shared" si="0"/>
        <v>龙口镇芦溪村春丘组</v>
      </c>
      <c r="W42" s="34" t="e">
        <f>VLOOKUP(#REF!,[2]分析1!$M:$M,1,FALSE)</f>
        <v>#REF!</v>
      </c>
    </row>
    <row r="43" s="34" customFormat="1" spans="1:23">
      <c r="A43" s="52">
        <v>18113</v>
      </c>
      <c r="B43" s="53" t="s">
        <v>312</v>
      </c>
      <c r="C43" s="53"/>
      <c r="D43" s="53"/>
      <c r="E43" s="53" t="s">
        <v>704</v>
      </c>
      <c r="F43" s="52" t="s">
        <v>675</v>
      </c>
      <c r="G43" s="53" t="s">
        <v>85</v>
      </c>
      <c r="H43" s="53" t="s">
        <v>23</v>
      </c>
      <c r="I43" s="52" t="e">
        <f ca="1">YEAR(TODAY())-MID(#REF!,7,4)</f>
        <v>#REF!</v>
      </c>
      <c r="J43" s="53" t="e">
        <f>IF(OR(LEN(#REF!)=15,LEN(#REF!)=18),IF(MOD(MID(#REF!,15,3)*1,2),"男","女"),#N/A)</f>
        <v>#REF!</v>
      </c>
      <c r="K43" s="53" t="e">
        <f>VLOOKUP(#REF!,花名册!E:I,9,FALSE)</f>
        <v>#REF!</v>
      </c>
      <c r="L43" s="52" t="e">
        <f>VLOOKUP(#REF!,[1]全部!$C:$C,1,FALSE)</f>
        <v>#REF!</v>
      </c>
      <c r="M43" s="54" t="e">
        <v>#N/A</v>
      </c>
      <c r="N43" s="52" t="e">
        <v>#N/A</v>
      </c>
      <c r="O43" s="52" t="e">
        <v>#N/A</v>
      </c>
      <c r="P43" s="34" t="e">
        <f>VLOOKUP(#REF!,整户取消信息表!#REF!,1,FALSE)</f>
        <v>#REF!</v>
      </c>
      <c r="Q43" s="34" t="e">
        <f>VLOOKUP(#REF!,#REF!,1,FALSE)</f>
        <v>#REF!</v>
      </c>
      <c r="R43" s="34" t="s">
        <v>22</v>
      </c>
      <c r="S43" s="34" t="e">
        <v>#N/A</v>
      </c>
      <c r="T43" s="34" t="e">
        <f>VLOOKUP(#REF!,花名册!#REF!,2,FALSE)</f>
        <v>#REF!</v>
      </c>
      <c r="U43" s="34" t="e">
        <f>MIDB(#REF!,11,2)</f>
        <v>#REF!</v>
      </c>
      <c r="V43" s="34" t="str">
        <f t="shared" si="0"/>
        <v>龙口镇芦溪村春丘组</v>
      </c>
      <c r="W43" s="34" t="e">
        <f>VLOOKUP(#REF!,[2]分析1!$M:$M,1,FALSE)</f>
        <v>#REF!</v>
      </c>
    </row>
    <row r="44" s="34" customFormat="1" spans="1:23">
      <c r="A44" s="52">
        <v>18114</v>
      </c>
      <c r="B44" s="53" t="s">
        <v>312</v>
      </c>
      <c r="C44" s="53"/>
      <c r="D44" s="53"/>
      <c r="E44" s="53" t="s">
        <v>705</v>
      </c>
      <c r="F44" s="52" t="s">
        <v>693</v>
      </c>
      <c r="G44" s="53" t="s">
        <v>85</v>
      </c>
      <c r="H44" s="53" t="s">
        <v>23</v>
      </c>
      <c r="I44" s="52" t="e">
        <f ca="1">YEAR(TODAY())-MID(#REF!,7,4)</f>
        <v>#REF!</v>
      </c>
      <c r="J44" s="53" t="e">
        <f>IF(OR(LEN(#REF!)=15,LEN(#REF!)=18),IF(MOD(MID(#REF!,15,3)*1,2),"男","女"),#N/A)</f>
        <v>#REF!</v>
      </c>
      <c r="K44" s="53" t="e">
        <f>VLOOKUP(#REF!,花名册!E:I,9,FALSE)</f>
        <v>#REF!</v>
      </c>
      <c r="L44" s="52" t="e">
        <f>VLOOKUP(#REF!,[1]全部!$C:$C,1,FALSE)</f>
        <v>#REF!</v>
      </c>
      <c r="M44" s="54" t="e">
        <v>#N/A</v>
      </c>
      <c r="N44" s="52" t="e">
        <v>#N/A</v>
      </c>
      <c r="O44" s="52" t="e">
        <v>#N/A</v>
      </c>
      <c r="P44" s="34" t="e">
        <f>VLOOKUP(#REF!,整户取消信息表!#REF!,1,FALSE)</f>
        <v>#REF!</v>
      </c>
      <c r="Q44" s="34" t="e">
        <f>VLOOKUP(#REF!,#REF!,1,FALSE)</f>
        <v>#REF!</v>
      </c>
      <c r="R44" s="34" t="s">
        <v>22</v>
      </c>
      <c r="S44" s="34" t="e">
        <v>#N/A</v>
      </c>
      <c r="T44" s="34" t="e">
        <f>VLOOKUP(#REF!,花名册!#REF!,2,FALSE)</f>
        <v>#REF!</v>
      </c>
      <c r="U44" s="34" t="e">
        <f>MIDB(#REF!,11,2)</f>
        <v>#REF!</v>
      </c>
      <c r="V44" s="34" t="str">
        <f t="shared" si="0"/>
        <v>龙口镇芦溪村春丘组</v>
      </c>
      <c r="W44" s="34" t="e">
        <f>VLOOKUP(#REF!,[2]分析1!$M:$M,1,FALSE)</f>
        <v>#REF!</v>
      </c>
    </row>
    <row r="45" s="34" customFormat="1" spans="1:23">
      <c r="A45" s="52">
        <v>18115</v>
      </c>
      <c r="B45" s="53" t="s">
        <v>312</v>
      </c>
      <c r="C45" s="53"/>
      <c r="D45" s="53"/>
      <c r="E45" s="53" t="s">
        <v>297</v>
      </c>
      <c r="F45" s="52" t="s">
        <v>679</v>
      </c>
      <c r="G45" s="53" t="s">
        <v>85</v>
      </c>
      <c r="H45" s="53" t="s">
        <v>23</v>
      </c>
      <c r="I45" s="52" t="e">
        <f ca="1">YEAR(TODAY())-MID(#REF!,7,4)</f>
        <v>#REF!</v>
      </c>
      <c r="J45" s="53" t="e">
        <f>IF(OR(LEN(#REF!)=15,LEN(#REF!)=18),IF(MOD(MID(#REF!,15,3)*1,2),"男","女"),#N/A)</f>
        <v>#REF!</v>
      </c>
      <c r="K45" s="53" t="e">
        <f>VLOOKUP(#REF!,花名册!E:I,9,FALSE)</f>
        <v>#REF!</v>
      </c>
      <c r="L45" s="52" t="e">
        <f>VLOOKUP(#REF!,[1]全部!$C:$C,1,FALSE)</f>
        <v>#REF!</v>
      </c>
      <c r="M45" s="54" t="e">
        <v>#N/A</v>
      </c>
      <c r="N45" s="52" t="e">
        <v>#N/A</v>
      </c>
      <c r="O45" s="52" t="e">
        <v>#N/A</v>
      </c>
      <c r="P45" s="34" t="e">
        <f>VLOOKUP(#REF!,整户取消信息表!#REF!,1,FALSE)</f>
        <v>#REF!</v>
      </c>
      <c r="Q45" s="34" t="e">
        <f>VLOOKUP(#REF!,#REF!,1,FALSE)</f>
        <v>#REF!</v>
      </c>
      <c r="R45" s="34" t="s">
        <v>22</v>
      </c>
      <c r="S45" s="34" t="e">
        <v>#N/A</v>
      </c>
      <c r="T45" s="34" t="e">
        <f>VLOOKUP(#REF!,花名册!#REF!,2,FALSE)</f>
        <v>#REF!</v>
      </c>
      <c r="U45" s="34" t="e">
        <f>MIDB(#REF!,11,2)</f>
        <v>#REF!</v>
      </c>
      <c r="V45" s="34" t="str">
        <f t="shared" si="0"/>
        <v>龙口镇芦溪村春丘组</v>
      </c>
      <c r="W45" s="34" t="e">
        <f>VLOOKUP(#REF!,[2]分析1!$M:$M,1,FALSE)</f>
        <v>#REF!</v>
      </c>
    </row>
    <row r="46" s="34" customFormat="1" spans="1:23">
      <c r="A46" s="52">
        <v>18116</v>
      </c>
      <c r="B46" s="53" t="s">
        <v>297</v>
      </c>
      <c r="C46" s="53">
        <v>6</v>
      </c>
      <c r="D46" s="53">
        <v>5</v>
      </c>
      <c r="E46" s="53" t="s">
        <v>297</v>
      </c>
      <c r="F46" s="52" t="s">
        <v>674</v>
      </c>
      <c r="G46" s="53" t="s">
        <v>182</v>
      </c>
      <c r="H46" s="53" t="s">
        <v>23</v>
      </c>
      <c r="I46" s="52" t="e">
        <f ca="1">YEAR(TODAY())-MID(#REF!,7,4)</f>
        <v>#REF!</v>
      </c>
      <c r="J46" s="53" t="e">
        <f>IF(OR(LEN(#REF!)=15,LEN(#REF!)=18),IF(MOD(MID(#REF!,15,3)*1,2),"男","女"),#N/A)</f>
        <v>#REF!</v>
      </c>
      <c r="K46" s="53" t="e">
        <f>VLOOKUP(#REF!,花名册!E:I,9,FALSE)</f>
        <v>#REF!</v>
      </c>
      <c r="L46" s="52" t="e">
        <f>VLOOKUP(#REF!,[1]全部!$C:$C,1,FALSE)</f>
        <v>#REF!</v>
      </c>
      <c r="M46" s="54" t="e">
        <v>#N/A</v>
      </c>
      <c r="N46" s="52" t="e">
        <v>#N/A</v>
      </c>
      <c r="O46" s="52" t="e">
        <v>#N/A</v>
      </c>
      <c r="P46" s="34" t="e">
        <f>VLOOKUP(#REF!,整户取消信息表!#REF!,1,FALSE)</f>
        <v>#REF!</v>
      </c>
      <c r="Q46" s="34" t="e">
        <f>VLOOKUP(#REF!,#REF!,1,FALSE)</f>
        <v>#REF!</v>
      </c>
      <c r="R46" s="34" t="s">
        <v>22</v>
      </c>
      <c r="S46" s="34" t="e">
        <v>#N/A</v>
      </c>
      <c r="T46" s="34" t="e">
        <f>VLOOKUP(#REF!,花名册!#REF!,2,FALSE)</f>
        <v>#REF!</v>
      </c>
      <c r="U46" s="34" t="e">
        <f>MIDB(#REF!,11,2)</f>
        <v>#REF!</v>
      </c>
      <c r="V46" s="34" t="str">
        <f t="shared" si="0"/>
        <v>龙口镇中岭村大帮组</v>
      </c>
      <c r="W46" s="34" t="e">
        <f>VLOOKUP(#REF!,[2]分析1!$M:$M,1,FALSE)</f>
        <v>#REF!</v>
      </c>
    </row>
    <row r="47" s="34" customFormat="1" spans="1:23">
      <c r="A47" s="52">
        <v>18117</v>
      </c>
      <c r="B47" s="53" t="s">
        <v>297</v>
      </c>
      <c r="C47" s="53"/>
      <c r="D47" s="53"/>
      <c r="E47" s="53" t="s">
        <v>706</v>
      </c>
      <c r="F47" s="52" t="s">
        <v>681</v>
      </c>
      <c r="G47" s="53" t="s">
        <v>182</v>
      </c>
      <c r="H47" s="53" t="s">
        <v>23</v>
      </c>
      <c r="I47" s="52" t="e">
        <f ca="1">YEAR(TODAY())-MID(#REF!,7,4)</f>
        <v>#REF!</v>
      </c>
      <c r="J47" s="53" t="e">
        <f>IF(OR(LEN(#REF!)=15,LEN(#REF!)=18),IF(MOD(MID(#REF!,15,3)*1,2),"男","女"),#N/A)</f>
        <v>#REF!</v>
      </c>
      <c r="K47" s="53" t="e">
        <f>VLOOKUP(#REF!,花名册!E:I,9,FALSE)</f>
        <v>#REF!</v>
      </c>
      <c r="L47" s="52" t="e">
        <f>VLOOKUP(#REF!,[1]全部!$C:$C,1,FALSE)</f>
        <v>#REF!</v>
      </c>
      <c r="M47" s="54" t="e">
        <v>#N/A</v>
      </c>
      <c r="N47" s="52" t="e">
        <v>#N/A</v>
      </c>
      <c r="O47" s="52" t="e">
        <v>#N/A</v>
      </c>
      <c r="P47" s="34" t="e">
        <f>VLOOKUP(#REF!,整户取消信息表!#REF!,1,FALSE)</f>
        <v>#REF!</v>
      </c>
      <c r="Q47" s="34" t="e">
        <f>VLOOKUP(#REF!,#REF!,1,FALSE)</f>
        <v>#REF!</v>
      </c>
      <c r="R47" s="34" t="s">
        <v>22</v>
      </c>
      <c r="S47" s="34" t="e">
        <v>#N/A</v>
      </c>
      <c r="T47" s="34" t="e">
        <f>VLOOKUP(#REF!,花名册!#REF!,2,FALSE)</f>
        <v>#REF!</v>
      </c>
      <c r="U47" s="34" t="e">
        <f>MIDB(#REF!,11,2)</f>
        <v>#REF!</v>
      </c>
      <c r="V47" s="34" t="str">
        <f t="shared" si="0"/>
        <v>龙口镇中岭村大帮组</v>
      </c>
      <c r="W47" s="34" t="e">
        <f>VLOOKUP(#REF!,[2]分析1!$M:$M,1,FALSE)</f>
        <v>#REF!</v>
      </c>
    </row>
    <row r="48" s="34" customFormat="1" spans="1:23">
      <c r="A48" s="52">
        <v>18118</v>
      </c>
      <c r="B48" s="53" t="s">
        <v>297</v>
      </c>
      <c r="C48" s="53"/>
      <c r="D48" s="53"/>
      <c r="E48" s="53" t="s">
        <v>154</v>
      </c>
      <c r="F48" s="52" t="s">
        <v>675</v>
      </c>
      <c r="G48" s="53" t="s">
        <v>182</v>
      </c>
      <c r="H48" s="53" t="s">
        <v>23</v>
      </c>
      <c r="I48" s="52" t="e">
        <f ca="1">YEAR(TODAY())-MID(#REF!,7,4)</f>
        <v>#REF!</v>
      </c>
      <c r="J48" s="53" t="e">
        <f>IF(OR(LEN(#REF!)=15,LEN(#REF!)=18),IF(MOD(MID(#REF!,15,3)*1,2),"男","女"),#N/A)</f>
        <v>#REF!</v>
      </c>
      <c r="K48" s="53" t="e">
        <f>VLOOKUP(#REF!,花名册!E:I,9,FALSE)</f>
        <v>#REF!</v>
      </c>
      <c r="L48" s="52" t="e">
        <f>VLOOKUP(#REF!,[1]全部!$C:$C,1,FALSE)</f>
        <v>#REF!</v>
      </c>
      <c r="M48" s="54" t="e">
        <v>#N/A</v>
      </c>
      <c r="N48" s="52" t="e">
        <v>#N/A</v>
      </c>
      <c r="O48" s="52" t="e">
        <v>#N/A</v>
      </c>
      <c r="P48" s="34" t="e">
        <f>VLOOKUP(#REF!,整户取消信息表!#REF!,1,FALSE)</f>
        <v>#REF!</v>
      </c>
      <c r="Q48" s="34" t="e">
        <f>VLOOKUP(#REF!,#REF!,1,FALSE)</f>
        <v>#REF!</v>
      </c>
      <c r="R48" s="34" t="s">
        <v>22</v>
      </c>
      <c r="S48" s="34" t="s">
        <v>27</v>
      </c>
      <c r="T48" s="34" t="e">
        <f>VLOOKUP(#REF!,花名册!#REF!,2,FALSE)</f>
        <v>#REF!</v>
      </c>
      <c r="U48" s="34" t="e">
        <f>MIDB(#REF!,11,2)</f>
        <v>#REF!</v>
      </c>
      <c r="V48" s="34" t="str">
        <f t="shared" si="0"/>
        <v>龙口镇中岭村大帮组</v>
      </c>
      <c r="W48" s="34" t="e">
        <f>VLOOKUP(#REF!,[2]分析1!$M:$M,1,FALSE)</f>
        <v>#REF!</v>
      </c>
    </row>
    <row r="49" s="34" customFormat="1" spans="1:23">
      <c r="A49" s="52">
        <v>18119</v>
      </c>
      <c r="B49" s="53" t="s">
        <v>297</v>
      </c>
      <c r="C49" s="53"/>
      <c r="D49" s="53"/>
      <c r="E49" s="53" t="s">
        <v>707</v>
      </c>
      <c r="F49" s="52" t="s">
        <v>681</v>
      </c>
      <c r="G49" s="53" t="s">
        <v>182</v>
      </c>
      <c r="H49" s="53" t="s">
        <v>23</v>
      </c>
      <c r="I49" s="52" t="e">
        <f ca="1">YEAR(TODAY())-MID(#REF!,7,4)</f>
        <v>#REF!</v>
      </c>
      <c r="J49" s="53" t="e">
        <f>IF(OR(LEN(#REF!)=15,LEN(#REF!)=18),IF(MOD(MID(#REF!,15,3)*1,2),"男","女"),#N/A)</f>
        <v>#REF!</v>
      </c>
      <c r="K49" s="53" t="e">
        <f>VLOOKUP(#REF!,花名册!E:I,9,FALSE)</f>
        <v>#REF!</v>
      </c>
      <c r="L49" s="52" t="e">
        <f>VLOOKUP(#REF!,[1]全部!$C:$C,1,FALSE)</f>
        <v>#REF!</v>
      </c>
      <c r="M49" s="54" t="e">
        <v>#N/A</v>
      </c>
      <c r="N49" s="52" t="e">
        <v>#N/A</v>
      </c>
      <c r="O49" s="52" t="e">
        <v>#N/A</v>
      </c>
      <c r="P49" s="34" t="e">
        <f>VLOOKUP(#REF!,整户取消信息表!#REF!,1,FALSE)</f>
        <v>#REF!</v>
      </c>
      <c r="Q49" s="34" t="e">
        <f>VLOOKUP(#REF!,#REF!,1,FALSE)</f>
        <v>#REF!</v>
      </c>
      <c r="R49" s="34" t="s">
        <v>22</v>
      </c>
      <c r="S49" s="34" t="s">
        <v>27</v>
      </c>
      <c r="T49" s="34" t="e">
        <f>VLOOKUP(#REF!,花名册!#REF!,2,FALSE)</f>
        <v>#REF!</v>
      </c>
      <c r="U49" s="34" t="e">
        <f>MIDB(#REF!,11,2)</f>
        <v>#REF!</v>
      </c>
      <c r="V49" s="34" t="str">
        <f t="shared" si="0"/>
        <v>龙口镇中岭村大帮组</v>
      </c>
      <c r="W49" s="34" t="e">
        <f>VLOOKUP(#REF!,[2]分析1!$M:$M,1,FALSE)</f>
        <v>#REF!</v>
      </c>
    </row>
    <row r="50" s="34" customFormat="1" spans="1:23">
      <c r="A50" s="52">
        <v>18120</v>
      </c>
      <c r="B50" s="53" t="s">
        <v>297</v>
      </c>
      <c r="C50" s="53"/>
      <c r="D50" s="53"/>
      <c r="E50" s="53" t="s">
        <v>708</v>
      </c>
      <c r="F50" s="52" t="s">
        <v>681</v>
      </c>
      <c r="G50" s="53" t="s">
        <v>182</v>
      </c>
      <c r="H50" s="53" t="s">
        <v>23</v>
      </c>
      <c r="I50" s="52" t="e">
        <f ca="1">YEAR(TODAY())-MID(#REF!,7,4)</f>
        <v>#REF!</v>
      </c>
      <c r="J50" s="53" t="e">
        <f>IF(OR(LEN(#REF!)=15,LEN(#REF!)=18),IF(MOD(MID(#REF!,15,3)*1,2),"男","女"),#N/A)</f>
        <v>#REF!</v>
      </c>
      <c r="K50" s="53" t="e">
        <f>VLOOKUP(#REF!,花名册!E:I,9,FALSE)</f>
        <v>#REF!</v>
      </c>
      <c r="L50" s="52" t="e">
        <f>VLOOKUP(#REF!,[1]全部!$C:$C,1,FALSE)</f>
        <v>#REF!</v>
      </c>
      <c r="M50" s="54" t="e">
        <v>#N/A</v>
      </c>
      <c r="N50" s="52" t="e">
        <v>#N/A</v>
      </c>
      <c r="O50" s="52" t="e">
        <v>#N/A</v>
      </c>
      <c r="P50" s="34" t="e">
        <f>VLOOKUP(#REF!,整户取消信息表!#REF!,1,FALSE)</f>
        <v>#REF!</v>
      </c>
      <c r="Q50" s="34" t="e">
        <f>VLOOKUP(#REF!,#REF!,1,FALSE)</f>
        <v>#REF!</v>
      </c>
      <c r="R50" s="34" t="s">
        <v>22</v>
      </c>
      <c r="S50" s="34" t="s">
        <v>27</v>
      </c>
      <c r="T50" s="34" t="e">
        <f>VLOOKUP(#REF!,花名册!#REF!,2,FALSE)</f>
        <v>#REF!</v>
      </c>
      <c r="U50" s="34" t="e">
        <f>MIDB(#REF!,11,2)</f>
        <v>#REF!</v>
      </c>
      <c r="V50" s="34" t="str">
        <f t="shared" si="0"/>
        <v>龙口镇中岭村大帮组</v>
      </c>
      <c r="W50" s="34" t="e">
        <f>VLOOKUP(#REF!,[2]分析1!$M:$M,1,FALSE)</f>
        <v>#REF!</v>
      </c>
    </row>
    <row r="51" s="34" customFormat="1" spans="1:23">
      <c r="A51" s="52">
        <v>18121</v>
      </c>
      <c r="B51" s="53" t="s">
        <v>135</v>
      </c>
      <c r="C51" s="53">
        <v>1</v>
      </c>
      <c r="D51" s="53">
        <v>1</v>
      </c>
      <c r="E51" s="53" t="s">
        <v>135</v>
      </c>
      <c r="F51" s="52" t="s">
        <v>674</v>
      </c>
      <c r="G51" s="53" t="s">
        <v>35</v>
      </c>
      <c r="H51" s="53" t="s">
        <v>23</v>
      </c>
      <c r="I51" s="52" t="e">
        <f ca="1">YEAR(TODAY())-MID(#REF!,7,4)</f>
        <v>#REF!</v>
      </c>
      <c r="J51" s="53" t="e">
        <f>IF(OR(LEN(#REF!)=15,LEN(#REF!)=18),IF(MOD(MID(#REF!,15,3)*1,2),"男","女"),#N/A)</f>
        <v>#REF!</v>
      </c>
      <c r="K51" s="53" t="e">
        <f>VLOOKUP(#REF!,花名册!E:I,9,FALSE)</f>
        <v>#REF!</v>
      </c>
      <c r="L51" s="52" t="e">
        <f>VLOOKUP(#REF!,[1]全部!$C:$C,1,FALSE)</f>
        <v>#REF!</v>
      </c>
      <c r="M51" s="54" t="e">
        <v>#N/A</v>
      </c>
      <c r="N51" s="52" t="e">
        <v>#N/A</v>
      </c>
      <c r="O51" s="52" t="e">
        <v>#N/A</v>
      </c>
      <c r="P51" s="34" t="e">
        <f>VLOOKUP(#REF!,整户取消信息表!#REF!,1,FALSE)</f>
        <v>#REF!</v>
      </c>
      <c r="Q51" s="34" t="e">
        <f>VLOOKUP(#REF!,#REF!,1,FALSE)</f>
        <v>#REF!</v>
      </c>
      <c r="R51" s="34" t="s">
        <v>22</v>
      </c>
      <c r="S51" s="34" t="e">
        <v>#N/A</v>
      </c>
      <c r="T51" s="34" t="e">
        <f>VLOOKUP(#REF!,花名册!#REF!,2,FALSE)</f>
        <v>#REF!</v>
      </c>
      <c r="U51" s="34" t="e">
        <f>MIDB(#REF!,11,2)</f>
        <v>#REF!</v>
      </c>
      <c r="V51" s="34" t="str">
        <f t="shared" si="0"/>
        <v>龙口镇都田村上都组</v>
      </c>
      <c r="W51" s="34" t="e">
        <f>VLOOKUP(#REF!,[2]分析1!$M:$M,1,FALSE)</f>
        <v>#REF!</v>
      </c>
    </row>
    <row r="52" s="34" customFormat="1" spans="1:23">
      <c r="A52" s="52">
        <v>18122</v>
      </c>
      <c r="B52" s="53" t="s">
        <v>117</v>
      </c>
      <c r="C52" s="53">
        <v>2</v>
      </c>
      <c r="D52" s="53">
        <v>2</v>
      </c>
      <c r="E52" s="53" t="s">
        <v>117</v>
      </c>
      <c r="F52" s="52" t="s">
        <v>674</v>
      </c>
      <c r="G52" s="53" t="s">
        <v>116</v>
      </c>
      <c r="H52" s="53" t="s">
        <v>23</v>
      </c>
      <c r="I52" s="52" t="e">
        <f ca="1">YEAR(TODAY())-MID(#REF!,7,4)</f>
        <v>#REF!</v>
      </c>
      <c r="J52" s="53" t="e">
        <f>IF(OR(LEN(#REF!)=15,LEN(#REF!)=18),IF(MOD(MID(#REF!,15,3)*1,2),"男","女"),#N/A)</f>
        <v>#REF!</v>
      </c>
      <c r="K52" s="53" t="e">
        <f>VLOOKUP(#REF!,花名册!E:I,9,FALSE)</f>
        <v>#REF!</v>
      </c>
      <c r="L52" s="52" t="e">
        <f>VLOOKUP(#REF!,[1]全部!$C:$C,1,FALSE)</f>
        <v>#REF!</v>
      </c>
      <c r="M52" s="54" t="e">
        <v>#N/A</v>
      </c>
      <c r="N52" s="52" t="e">
        <v>#N/A</v>
      </c>
      <c r="O52" s="52" t="e">
        <v>#N/A</v>
      </c>
      <c r="P52" s="34" t="e">
        <f>VLOOKUP(#REF!,整户取消信息表!#REF!,1,FALSE)</f>
        <v>#REF!</v>
      </c>
      <c r="Q52" s="34" t="e">
        <f>VLOOKUP(#REF!,#REF!,1,FALSE)</f>
        <v>#REF!</v>
      </c>
      <c r="R52" s="34" t="s">
        <v>22</v>
      </c>
      <c r="S52" s="34" t="e">
        <v>#N/A</v>
      </c>
      <c r="T52" s="34" t="e">
        <f>VLOOKUP(#REF!,花名册!#REF!,2,FALSE)</f>
        <v>#REF!</v>
      </c>
      <c r="U52" s="34" t="e">
        <f>MIDB(#REF!,11,2)</f>
        <v>#REF!</v>
      </c>
      <c r="V52" s="34" t="str">
        <f t="shared" si="0"/>
        <v>龙口镇中岭村岭脑组</v>
      </c>
      <c r="W52" s="34" t="e">
        <f>VLOOKUP(#REF!,[2]分析1!$M:$M,1,FALSE)</f>
        <v>#REF!</v>
      </c>
    </row>
    <row r="53" s="34" customFormat="1" spans="1:23">
      <c r="A53" s="52">
        <v>18123</v>
      </c>
      <c r="B53" s="53" t="s">
        <v>117</v>
      </c>
      <c r="C53" s="53"/>
      <c r="D53" s="53"/>
      <c r="E53" s="53" t="s">
        <v>709</v>
      </c>
      <c r="F53" s="52" t="s">
        <v>696</v>
      </c>
      <c r="G53" s="53" t="s">
        <v>116</v>
      </c>
      <c r="H53" s="53" t="s">
        <v>23</v>
      </c>
      <c r="I53" s="52" t="e">
        <f ca="1">YEAR(TODAY())-MID(#REF!,7,4)</f>
        <v>#REF!</v>
      </c>
      <c r="J53" s="53" t="e">
        <f>IF(OR(LEN(#REF!)=15,LEN(#REF!)=18),IF(MOD(MID(#REF!,15,3)*1,2),"男","女"),#N/A)</f>
        <v>#REF!</v>
      </c>
      <c r="K53" s="53" t="e">
        <f>VLOOKUP(#REF!,花名册!E:I,9,FALSE)</f>
        <v>#REF!</v>
      </c>
      <c r="L53" s="52" t="e">
        <f>VLOOKUP(#REF!,[1]全部!$C:$C,1,FALSE)</f>
        <v>#REF!</v>
      </c>
      <c r="M53" s="54" t="e">
        <v>#N/A</v>
      </c>
      <c r="N53" s="52" t="e">
        <v>#N/A</v>
      </c>
      <c r="O53" s="52" t="e">
        <v>#N/A</v>
      </c>
      <c r="P53" s="34" t="e">
        <f>VLOOKUP(#REF!,整户取消信息表!#REF!,1,FALSE)</f>
        <v>#REF!</v>
      </c>
      <c r="Q53" s="34" t="e">
        <f>VLOOKUP(#REF!,#REF!,1,FALSE)</f>
        <v>#REF!</v>
      </c>
      <c r="R53" s="34" t="s">
        <v>22</v>
      </c>
      <c r="S53" s="34" t="e">
        <v>#N/A</v>
      </c>
      <c r="T53" s="34" t="e">
        <f>VLOOKUP(#REF!,花名册!#REF!,2,FALSE)</f>
        <v>#REF!</v>
      </c>
      <c r="U53" s="34" t="e">
        <f>MIDB(#REF!,11,2)</f>
        <v>#REF!</v>
      </c>
      <c r="V53" s="34" t="str">
        <f t="shared" si="0"/>
        <v>龙口镇中岭村岭脑组</v>
      </c>
      <c r="W53" s="34" t="e">
        <f>VLOOKUP(#REF!,[2]分析1!$M:$M,1,FALSE)</f>
        <v>#REF!</v>
      </c>
    </row>
    <row r="54" s="34" customFormat="1" spans="1:23">
      <c r="A54" s="52">
        <v>18124</v>
      </c>
      <c r="B54" s="53" t="s">
        <v>121</v>
      </c>
      <c r="C54" s="53">
        <v>4</v>
      </c>
      <c r="D54" s="53">
        <v>4</v>
      </c>
      <c r="E54" s="53" t="s">
        <v>121</v>
      </c>
      <c r="F54" s="52" t="s">
        <v>674</v>
      </c>
      <c r="G54" s="53" t="s">
        <v>120</v>
      </c>
      <c r="H54" s="53" t="s">
        <v>23</v>
      </c>
      <c r="I54" s="52" t="e">
        <f ca="1">YEAR(TODAY())-MID(#REF!,7,4)</f>
        <v>#REF!</v>
      </c>
      <c r="J54" s="53" t="e">
        <f>IF(OR(LEN(#REF!)=15,LEN(#REF!)=18),IF(MOD(MID(#REF!,15,3)*1,2),"男","女"),#N/A)</f>
        <v>#REF!</v>
      </c>
      <c r="K54" s="53" t="e">
        <f>VLOOKUP(#REF!,花名册!E:I,9,FALSE)</f>
        <v>#REF!</v>
      </c>
      <c r="L54" s="52" t="e">
        <f>VLOOKUP(#REF!,[1]全部!$C:$C,1,FALSE)</f>
        <v>#REF!</v>
      </c>
      <c r="M54" s="54" t="e">
        <v>#N/A</v>
      </c>
      <c r="N54" s="52" t="e">
        <v>#N/A</v>
      </c>
      <c r="O54" s="52" t="e">
        <v>#N/A</v>
      </c>
      <c r="P54" s="34" t="e">
        <f>VLOOKUP(#REF!,整户取消信息表!#REF!,1,FALSE)</f>
        <v>#REF!</v>
      </c>
      <c r="Q54" s="34" t="e">
        <f>VLOOKUP(#REF!,#REF!,1,FALSE)</f>
        <v>#REF!</v>
      </c>
      <c r="R54" s="34" t="s">
        <v>22</v>
      </c>
      <c r="S54" s="34" t="e">
        <v>#N/A</v>
      </c>
      <c r="T54" s="34" t="e">
        <f>VLOOKUP(#REF!,花名册!#REF!,2,FALSE)</f>
        <v>#REF!</v>
      </c>
      <c r="U54" s="34" t="e">
        <f>MIDB(#REF!,11,2)</f>
        <v>#REF!</v>
      </c>
      <c r="V54" s="34" t="str">
        <f t="shared" si="0"/>
        <v>龙口镇中岭村石角组</v>
      </c>
      <c r="W54" s="34" t="e">
        <f>VLOOKUP(#REF!,[2]分析1!$M:$M,1,FALSE)</f>
        <v>#REF!</v>
      </c>
    </row>
    <row r="55" s="34" customFormat="1" spans="1:23">
      <c r="A55" s="52">
        <v>18125</v>
      </c>
      <c r="B55" s="53" t="s">
        <v>121</v>
      </c>
      <c r="C55" s="53"/>
      <c r="D55" s="53"/>
      <c r="E55" s="53" t="s">
        <v>710</v>
      </c>
      <c r="F55" s="52" t="s">
        <v>684</v>
      </c>
      <c r="G55" s="53" t="s">
        <v>120</v>
      </c>
      <c r="H55" s="53" t="s">
        <v>23</v>
      </c>
      <c r="I55" s="52" t="e">
        <f ca="1">YEAR(TODAY())-MID(#REF!,7,4)</f>
        <v>#REF!</v>
      </c>
      <c r="J55" s="53" t="e">
        <f>IF(OR(LEN(#REF!)=15,LEN(#REF!)=18),IF(MOD(MID(#REF!,15,3)*1,2),"男","女"),#N/A)</f>
        <v>#REF!</v>
      </c>
      <c r="K55" s="53" t="e">
        <f>VLOOKUP(#REF!,花名册!E:I,9,FALSE)</f>
        <v>#REF!</v>
      </c>
      <c r="L55" s="52" t="e">
        <f>VLOOKUP(#REF!,[1]全部!$C:$C,1,FALSE)</f>
        <v>#REF!</v>
      </c>
      <c r="M55" s="54" t="e">
        <v>#N/A</v>
      </c>
      <c r="N55" s="52" t="e">
        <v>#N/A</v>
      </c>
      <c r="O55" s="52" t="e">
        <v>#N/A</v>
      </c>
      <c r="P55" s="34" t="e">
        <f>VLOOKUP(#REF!,整户取消信息表!#REF!,1,FALSE)</f>
        <v>#REF!</v>
      </c>
      <c r="Q55" s="34" t="e">
        <f>VLOOKUP(#REF!,#REF!,1,FALSE)</f>
        <v>#REF!</v>
      </c>
      <c r="R55" s="34" t="s">
        <v>22</v>
      </c>
      <c r="S55" s="34" t="e">
        <v>#N/A</v>
      </c>
      <c r="T55" s="34" t="e">
        <f>VLOOKUP(#REF!,花名册!#REF!,2,FALSE)</f>
        <v>#REF!</v>
      </c>
      <c r="U55" s="34" t="e">
        <f>MIDB(#REF!,11,2)</f>
        <v>#REF!</v>
      </c>
      <c r="V55" s="34" t="str">
        <f t="shared" si="0"/>
        <v>龙口镇中岭村石角组</v>
      </c>
      <c r="W55" s="34" t="e">
        <f>VLOOKUP(#REF!,[2]分析1!$M:$M,1,FALSE)</f>
        <v>#REF!</v>
      </c>
    </row>
    <row r="56" s="34" customFormat="1" spans="1:23">
      <c r="A56" s="52">
        <v>18126</v>
      </c>
      <c r="B56" s="53" t="s">
        <v>121</v>
      </c>
      <c r="C56" s="53"/>
      <c r="D56" s="53"/>
      <c r="E56" s="53" t="s">
        <v>711</v>
      </c>
      <c r="F56" s="52" t="s">
        <v>675</v>
      </c>
      <c r="G56" s="53" t="s">
        <v>120</v>
      </c>
      <c r="H56" s="53" t="s">
        <v>23</v>
      </c>
      <c r="I56" s="52" t="e">
        <f ca="1">YEAR(TODAY())-MID(#REF!,7,4)</f>
        <v>#REF!</v>
      </c>
      <c r="J56" s="53" t="e">
        <f>IF(OR(LEN(#REF!)=15,LEN(#REF!)=18),IF(MOD(MID(#REF!,15,3)*1,2),"男","女"),#N/A)</f>
        <v>#REF!</v>
      </c>
      <c r="K56" s="53" t="e">
        <f>VLOOKUP(#REF!,花名册!E:I,9,FALSE)</f>
        <v>#REF!</v>
      </c>
      <c r="L56" s="52" t="e">
        <f>VLOOKUP(#REF!,[1]全部!$C:$C,1,FALSE)</f>
        <v>#REF!</v>
      </c>
      <c r="M56" s="54" t="e">
        <v>#N/A</v>
      </c>
      <c r="N56" s="52" t="e">
        <v>#N/A</v>
      </c>
      <c r="O56" s="52" t="e">
        <v>#N/A</v>
      </c>
      <c r="P56" s="34" t="e">
        <f>VLOOKUP(#REF!,整户取消信息表!#REF!,1,FALSE)</f>
        <v>#REF!</v>
      </c>
      <c r="Q56" s="34" t="e">
        <f>VLOOKUP(#REF!,#REF!,1,FALSE)</f>
        <v>#REF!</v>
      </c>
      <c r="R56" s="34" t="s">
        <v>22</v>
      </c>
      <c r="S56" s="34" t="e">
        <v>#N/A</v>
      </c>
      <c r="T56" s="34" t="e">
        <f>VLOOKUP(#REF!,花名册!#REF!,2,FALSE)</f>
        <v>#REF!</v>
      </c>
      <c r="U56" s="34" t="e">
        <f>MIDB(#REF!,11,2)</f>
        <v>#REF!</v>
      </c>
      <c r="V56" s="34" t="str">
        <f t="shared" si="0"/>
        <v>龙口镇中岭村石角组</v>
      </c>
      <c r="W56" s="34" t="e">
        <f>VLOOKUP(#REF!,[2]分析1!$M:$M,1,FALSE)</f>
        <v>#REF!</v>
      </c>
    </row>
    <row r="57" s="34" customFormat="1" spans="1:23">
      <c r="A57" s="52">
        <v>18127</v>
      </c>
      <c r="B57" s="53" t="s">
        <v>121</v>
      </c>
      <c r="C57" s="53"/>
      <c r="D57" s="53"/>
      <c r="E57" s="53" t="s">
        <v>712</v>
      </c>
      <c r="F57" s="52" t="s">
        <v>675</v>
      </c>
      <c r="G57" s="53" t="s">
        <v>120</v>
      </c>
      <c r="H57" s="53" t="s">
        <v>23</v>
      </c>
      <c r="I57" s="52" t="e">
        <f ca="1">YEAR(TODAY())-MID(#REF!,7,4)</f>
        <v>#REF!</v>
      </c>
      <c r="J57" s="53" t="e">
        <f>IF(OR(LEN(#REF!)=15,LEN(#REF!)=18),IF(MOD(MID(#REF!,15,3)*1,2),"男","女"),#N/A)</f>
        <v>#REF!</v>
      </c>
      <c r="K57" s="53" t="e">
        <f>VLOOKUP(#REF!,花名册!E:I,9,FALSE)</f>
        <v>#REF!</v>
      </c>
      <c r="L57" s="52" t="e">
        <f>VLOOKUP(#REF!,[1]全部!$C:$C,1,FALSE)</f>
        <v>#REF!</v>
      </c>
      <c r="M57" s="54" t="e">
        <v>#N/A</v>
      </c>
      <c r="N57" s="52" t="e">
        <v>#N/A</v>
      </c>
      <c r="O57" s="52" t="e">
        <v>#N/A</v>
      </c>
      <c r="P57" s="34" t="e">
        <f>VLOOKUP(#REF!,整户取消信息表!#REF!,1,FALSE)</f>
        <v>#REF!</v>
      </c>
      <c r="Q57" s="34" t="e">
        <f>VLOOKUP(#REF!,#REF!,1,FALSE)</f>
        <v>#REF!</v>
      </c>
      <c r="R57" s="34" t="s">
        <v>22</v>
      </c>
      <c r="S57" s="34" t="e">
        <v>#N/A</v>
      </c>
      <c r="T57" s="34" t="e">
        <f>VLOOKUP(#REF!,花名册!#REF!,2,FALSE)</f>
        <v>#REF!</v>
      </c>
      <c r="U57" s="34" t="e">
        <f>MIDB(#REF!,11,2)</f>
        <v>#REF!</v>
      </c>
      <c r="V57" s="34" t="str">
        <f t="shared" si="0"/>
        <v>龙口镇中岭村石角组</v>
      </c>
      <c r="W57" s="34" t="e">
        <f>VLOOKUP(#REF!,[2]分析1!$M:$M,1,FALSE)</f>
        <v>#REF!</v>
      </c>
    </row>
    <row r="58" s="34" customFormat="1" spans="1:23">
      <c r="A58" s="52">
        <v>18128</v>
      </c>
      <c r="B58" s="53" t="s">
        <v>183</v>
      </c>
      <c r="C58" s="53">
        <v>1</v>
      </c>
      <c r="D58" s="53">
        <v>1</v>
      </c>
      <c r="E58" s="53" t="s">
        <v>183</v>
      </c>
      <c r="F58" s="52" t="s">
        <v>674</v>
      </c>
      <c r="G58" s="53" t="s">
        <v>182</v>
      </c>
      <c r="H58" s="53" t="s">
        <v>23</v>
      </c>
      <c r="I58" s="52" t="e">
        <f ca="1">YEAR(TODAY())-MID(#REF!,7,4)</f>
        <v>#REF!</v>
      </c>
      <c r="J58" s="53" t="e">
        <f>IF(OR(LEN(#REF!)=15,LEN(#REF!)=18),IF(MOD(MID(#REF!,15,3)*1,2),"男","女"),#N/A)</f>
        <v>#REF!</v>
      </c>
      <c r="K58" s="53" t="e">
        <f>VLOOKUP(#REF!,花名册!E:I,9,FALSE)</f>
        <v>#REF!</v>
      </c>
      <c r="L58" s="52" t="e">
        <f>VLOOKUP(#REF!,[1]全部!$C:$C,1,FALSE)</f>
        <v>#REF!</v>
      </c>
      <c r="M58" s="54" t="e">
        <v>#N/A</v>
      </c>
      <c r="N58" s="52" t="e">
        <v>#N/A</v>
      </c>
      <c r="O58" s="52" t="e">
        <v>#N/A</v>
      </c>
      <c r="P58" s="34" t="e">
        <f>VLOOKUP(#REF!,整户取消信息表!#REF!,1,FALSE)</f>
        <v>#REF!</v>
      </c>
      <c r="Q58" s="34" t="e">
        <f>VLOOKUP(#REF!,#REF!,1,FALSE)</f>
        <v>#REF!</v>
      </c>
      <c r="R58" s="34" t="s">
        <v>22</v>
      </c>
      <c r="S58" s="34" t="s">
        <v>90</v>
      </c>
      <c r="T58" s="34" t="e">
        <f>VLOOKUP(#REF!,花名册!#REF!,2,FALSE)</f>
        <v>#REF!</v>
      </c>
      <c r="U58" s="34" t="e">
        <f>MIDB(#REF!,11,2)</f>
        <v>#REF!</v>
      </c>
      <c r="V58" s="34" t="str">
        <f t="shared" si="0"/>
        <v>龙口镇中岭村大帮组</v>
      </c>
      <c r="W58" s="34" t="e">
        <f>VLOOKUP(#REF!,[2]分析1!$M:$M,1,FALSE)</f>
        <v>#REF!</v>
      </c>
    </row>
    <row r="59" s="34" customFormat="1" spans="1:23">
      <c r="A59" s="52">
        <v>18129</v>
      </c>
      <c r="B59" s="53" t="s">
        <v>133</v>
      </c>
      <c r="C59" s="53">
        <v>3</v>
      </c>
      <c r="D59" s="53">
        <v>2</v>
      </c>
      <c r="E59" s="53" t="s">
        <v>133</v>
      </c>
      <c r="F59" s="52" t="s">
        <v>674</v>
      </c>
      <c r="G59" s="53" t="s">
        <v>132</v>
      </c>
      <c r="H59" s="53" t="s">
        <v>23</v>
      </c>
      <c r="I59" s="52" t="e">
        <f ca="1">YEAR(TODAY())-MID(#REF!,7,4)</f>
        <v>#REF!</v>
      </c>
      <c r="J59" s="53" t="e">
        <f>IF(OR(LEN(#REF!)=15,LEN(#REF!)=18),IF(MOD(MID(#REF!,15,3)*1,2),"男","女"),#N/A)</f>
        <v>#REF!</v>
      </c>
      <c r="K59" s="53" t="e">
        <f>VLOOKUP(#REF!,花名册!E:I,9,FALSE)</f>
        <v>#REF!</v>
      </c>
      <c r="L59" s="52" t="e">
        <f>VLOOKUP(#REF!,[1]全部!$C:$C,1,FALSE)</f>
        <v>#REF!</v>
      </c>
      <c r="M59" s="54" t="e">
        <v>#N/A</v>
      </c>
      <c r="N59" s="52" t="e">
        <v>#N/A</v>
      </c>
      <c r="O59" s="52" t="e">
        <v>#N/A</v>
      </c>
      <c r="P59" s="34" t="e">
        <f>VLOOKUP(#REF!,整户取消信息表!#REF!,1,FALSE)</f>
        <v>#REF!</v>
      </c>
      <c r="Q59" s="34" t="e">
        <f>VLOOKUP(#REF!,#REF!,1,FALSE)</f>
        <v>#REF!</v>
      </c>
      <c r="R59" s="34" t="s">
        <v>22</v>
      </c>
      <c r="S59" s="34" t="s">
        <v>90</v>
      </c>
      <c r="T59" s="34" t="e">
        <f>VLOOKUP(#REF!,花名册!#REF!,2,FALSE)</f>
        <v>#REF!</v>
      </c>
      <c r="U59" s="34" t="e">
        <f>MIDB(#REF!,11,2)</f>
        <v>#REF!</v>
      </c>
      <c r="V59" s="34" t="str">
        <f t="shared" si="0"/>
        <v>龙口镇中岭村合顺组</v>
      </c>
      <c r="W59" s="34" t="e">
        <f>VLOOKUP(#REF!,[2]分析1!$M:$M,1,FALSE)</f>
        <v>#REF!</v>
      </c>
    </row>
    <row r="60" s="34" customFormat="1" spans="1:23">
      <c r="A60" s="52">
        <v>18130</v>
      </c>
      <c r="B60" s="53" t="s">
        <v>133</v>
      </c>
      <c r="C60" s="53"/>
      <c r="D60" s="53"/>
      <c r="E60" s="53" t="s">
        <v>713</v>
      </c>
      <c r="F60" s="52" t="s">
        <v>679</v>
      </c>
      <c r="G60" s="53" t="s">
        <v>132</v>
      </c>
      <c r="H60" s="53" t="s">
        <v>23</v>
      </c>
      <c r="I60" s="52" t="e">
        <f ca="1">YEAR(TODAY())-MID(#REF!,7,4)</f>
        <v>#REF!</v>
      </c>
      <c r="J60" s="53" t="e">
        <f>IF(OR(LEN(#REF!)=15,LEN(#REF!)=18),IF(MOD(MID(#REF!,15,3)*1,2),"男","女"),#N/A)</f>
        <v>#REF!</v>
      </c>
      <c r="K60" s="53" t="e">
        <f>VLOOKUP(#REF!,花名册!E:I,9,FALSE)</f>
        <v>#REF!</v>
      </c>
      <c r="L60" s="52" t="e">
        <f>VLOOKUP(#REF!,[1]全部!$C:$C,1,FALSE)</f>
        <v>#REF!</v>
      </c>
      <c r="M60" s="54" t="e">
        <v>#N/A</v>
      </c>
      <c r="N60" s="52" t="e">
        <v>#N/A</v>
      </c>
      <c r="O60" s="52" t="e">
        <v>#N/A</v>
      </c>
      <c r="P60" s="34" t="e">
        <f>VLOOKUP(#REF!,整户取消信息表!#REF!,1,FALSE)</f>
        <v>#REF!</v>
      </c>
      <c r="Q60" s="34" t="e">
        <f>VLOOKUP(#REF!,#REF!,1,FALSE)</f>
        <v>#REF!</v>
      </c>
      <c r="R60" s="34" t="s">
        <v>22</v>
      </c>
      <c r="S60" s="34" t="s">
        <v>90</v>
      </c>
      <c r="T60" s="34" t="e">
        <f>VLOOKUP(#REF!,花名册!#REF!,2,FALSE)</f>
        <v>#REF!</v>
      </c>
      <c r="U60" s="34" t="e">
        <f>MIDB(#REF!,11,2)</f>
        <v>#REF!</v>
      </c>
      <c r="V60" s="34" t="str">
        <f t="shared" si="0"/>
        <v>龙口镇中岭村合顺组</v>
      </c>
      <c r="W60" s="34" t="e">
        <f>VLOOKUP(#REF!,[2]分析1!$M:$M,1,FALSE)</f>
        <v>#REF!</v>
      </c>
    </row>
    <row r="61" s="34" customFormat="1" spans="1:23">
      <c r="A61" s="52">
        <v>18131</v>
      </c>
      <c r="B61" s="53" t="s">
        <v>300</v>
      </c>
      <c r="C61" s="53">
        <v>6</v>
      </c>
      <c r="D61" s="53">
        <v>5</v>
      </c>
      <c r="E61" s="53" t="s">
        <v>300</v>
      </c>
      <c r="F61" s="52" t="s">
        <v>674</v>
      </c>
      <c r="G61" s="53" t="s">
        <v>299</v>
      </c>
      <c r="H61" s="53" t="s">
        <v>23</v>
      </c>
      <c r="I61" s="52" t="e">
        <f ca="1">YEAR(TODAY())-MID(#REF!,7,4)</f>
        <v>#REF!</v>
      </c>
      <c r="J61" s="53" t="e">
        <f>IF(OR(LEN(#REF!)=15,LEN(#REF!)=18),IF(MOD(MID(#REF!,15,3)*1,2),"男","女"),#N/A)</f>
        <v>#REF!</v>
      </c>
      <c r="K61" s="53" t="e">
        <f>VLOOKUP(#REF!,花名册!E:I,9,FALSE)</f>
        <v>#REF!</v>
      </c>
      <c r="L61" s="52" t="e">
        <f>VLOOKUP(#REF!,[1]全部!$C:$C,1,FALSE)</f>
        <v>#REF!</v>
      </c>
      <c r="M61" s="54" t="e">
        <v>#N/A</v>
      </c>
      <c r="N61" s="52" t="e">
        <v>#N/A</v>
      </c>
      <c r="O61" s="52" t="e">
        <v>#N/A</v>
      </c>
      <c r="P61" s="34" t="e">
        <f>VLOOKUP(#REF!,整户取消信息表!#REF!,1,FALSE)</f>
        <v>#REF!</v>
      </c>
      <c r="Q61" s="34" t="e">
        <f>VLOOKUP(#REF!,#REF!,1,FALSE)</f>
        <v>#REF!</v>
      </c>
      <c r="R61" s="34" t="s">
        <v>22</v>
      </c>
      <c r="S61" s="34" t="s">
        <v>90</v>
      </c>
      <c r="T61" s="34" t="e">
        <f>VLOOKUP(#REF!,花名册!#REF!,2,FALSE)</f>
        <v>#REF!</v>
      </c>
      <c r="U61" s="34" t="e">
        <f>MIDB(#REF!,11,2)</f>
        <v>#REF!</v>
      </c>
      <c r="V61" s="34" t="str">
        <f t="shared" si="0"/>
        <v>龙口镇中岭村大屋组</v>
      </c>
      <c r="W61" s="34" t="e">
        <f>VLOOKUP(#REF!,[2]分析1!$M:$M,1,FALSE)</f>
        <v>#REF!</v>
      </c>
    </row>
    <row r="62" s="34" customFormat="1" spans="1:23">
      <c r="A62" s="52">
        <v>18132</v>
      </c>
      <c r="B62" s="53" t="s">
        <v>300</v>
      </c>
      <c r="C62" s="53"/>
      <c r="D62" s="53"/>
      <c r="E62" s="53" t="s">
        <v>714</v>
      </c>
      <c r="F62" s="52" t="s">
        <v>679</v>
      </c>
      <c r="G62" s="53" t="s">
        <v>299</v>
      </c>
      <c r="H62" s="53" t="s">
        <v>23</v>
      </c>
      <c r="I62" s="52" t="e">
        <f ca="1">YEAR(TODAY())-MID(#REF!,7,4)</f>
        <v>#REF!</v>
      </c>
      <c r="J62" s="53" t="e">
        <f>IF(OR(LEN(#REF!)=15,LEN(#REF!)=18),IF(MOD(MID(#REF!,15,3)*1,2),"男","女"),#N/A)</f>
        <v>#REF!</v>
      </c>
      <c r="K62" s="53" t="e">
        <f>VLOOKUP(#REF!,花名册!E:I,9,FALSE)</f>
        <v>#REF!</v>
      </c>
      <c r="L62" s="52" t="e">
        <f>VLOOKUP(#REF!,[1]全部!$C:$C,1,FALSE)</f>
        <v>#REF!</v>
      </c>
      <c r="M62" s="54" t="e">
        <v>#N/A</v>
      </c>
      <c r="N62" s="52" t="e">
        <v>#N/A</v>
      </c>
      <c r="O62" s="52" t="e">
        <v>#N/A</v>
      </c>
      <c r="P62" s="34" t="e">
        <f>VLOOKUP(#REF!,整户取消信息表!#REF!,1,FALSE)</f>
        <v>#REF!</v>
      </c>
      <c r="Q62" s="34" t="e">
        <f>VLOOKUP(#REF!,#REF!,1,FALSE)</f>
        <v>#REF!</v>
      </c>
      <c r="R62" s="34" t="s">
        <v>22</v>
      </c>
      <c r="S62" s="34" t="s">
        <v>27</v>
      </c>
      <c r="T62" s="34" t="e">
        <f>VLOOKUP(#REF!,花名册!#REF!,2,FALSE)</f>
        <v>#REF!</v>
      </c>
      <c r="U62" s="34" t="e">
        <f>MIDB(#REF!,11,2)</f>
        <v>#REF!</v>
      </c>
      <c r="V62" s="34" t="str">
        <f t="shared" si="0"/>
        <v>龙口镇中岭村大屋组</v>
      </c>
      <c r="W62" s="34" t="e">
        <f>VLOOKUP(#REF!,[2]分析1!$M:$M,1,FALSE)</f>
        <v>#REF!</v>
      </c>
    </row>
    <row r="63" s="34" customFormat="1" spans="1:23">
      <c r="A63" s="52">
        <v>18133</v>
      </c>
      <c r="B63" s="53" t="s">
        <v>300</v>
      </c>
      <c r="C63" s="53"/>
      <c r="D63" s="53"/>
      <c r="E63" s="53" t="s">
        <v>715</v>
      </c>
      <c r="F63" s="52" t="s">
        <v>679</v>
      </c>
      <c r="G63" s="53" t="s">
        <v>299</v>
      </c>
      <c r="H63" s="53" t="s">
        <v>23</v>
      </c>
      <c r="I63" s="52" t="e">
        <f ca="1">YEAR(TODAY())-MID(#REF!,7,4)</f>
        <v>#REF!</v>
      </c>
      <c r="J63" s="53" t="e">
        <f>IF(OR(LEN(#REF!)=15,LEN(#REF!)=18),IF(MOD(MID(#REF!,15,3)*1,2),"男","女"),#N/A)</f>
        <v>#REF!</v>
      </c>
      <c r="K63" s="53" t="e">
        <f>VLOOKUP(#REF!,花名册!E:I,9,FALSE)</f>
        <v>#REF!</v>
      </c>
      <c r="L63" s="52" t="e">
        <f>VLOOKUP(#REF!,[1]全部!$C:$C,1,FALSE)</f>
        <v>#REF!</v>
      </c>
      <c r="M63" s="54" t="e">
        <v>#N/A</v>
      </c>
      <c r="N63" s="52" t="e">
        <v>#N/A</v>
      </c>
      <c r="O63" s="52" t="e">
        <v>#N/A</v>
      </c>
      <c r="P63" s="34" t="e">
        <f>VLOOKUP(#REF!,整户取消信息表!#REF!,1,FALSE)</f>
        <v>#REF!</v>
      </c>
      <c r="Q63" s="34" t="e">
        <f>VLOOKUP(#REF!,#REF!,1,FALSE)</f>
        <v>#REF!</v>
      </c>
      <c r="R63" s="34" t="s">
        <v>22</v>
      </c>
      <c r="S63" s="34" t="s">
        <v>27</v>
      </c>
      <c r="T63" s="34" t="e">
        <f>VLOOKUP(#REF!,花名册!#REF!,2,FALSE)</f>
        <v>#REF!</v>
      </c>
      <c r="U63" s="34" t="e">
        <f>MIDB(#REF!,11,2)</f>
        <v>#REF!</v>
      </c>
      <c r="V63" s="34" t="str">
        <f t="shared" si="0"/>
        <v>龙口镇中岭村大屋组</v>
      </c>
      <c r="W63" s="34" t="e">
        <f>VLOOKUP(#REF!,[2]分析1!$M:$M,1,FALSE)</f>
        <v>#REF!</v>
      </c>
    </row>
    <row r="64" s="34" customFormat="1" spans="1:23">
      <c r="A64" s="52">
        <v>18134</v>
      </c>
      <c r="B64" s="53" t="s">
        <v>300</v>
      </c>
      <c r="C64" s="53"/>
      <c r="D64" s="53"/>
      <c r="E64" s="53" t="s">
        <v>716</v>
      </c>
      <c r="F64" s="52" t="s">
        <v>693</v>
      </c>
      <c r="G64" s="53" t="s">
        <v>299</v>
      </c>
      <c r="H64" s="53" t="s">
        <v>23</v>
      </c>
      <c r="I64" s="52" t="e">
        <f ca="1">YEAR(TODAY())-MID(#REF!,7,4)</f>
        <v>#REF!</v>
      </c>
      <c r="J64" s="53" t="e">
        <f>IF(OR(LEN(#REF!)=15,LEN(#REF!)=18),IF(MOD(MID(#REF!,15,3)*1,2),"男","女"),#N/A)</f>
        <v>#REF!</v>
      </c>
      <c r="K64" s="53" t="e">
        <f>VLOOKUP(#REF!,花名册!E:I,9,FALSE)</f>
        <v>#REF!</v>
      </c>
      <c r="L64" s="52" t="e">
        <f>VLOOKUP(#REF!,[1]全部!$C:$C,1,FALSE)</f>
        <v>#REF!</v>
      </c>
      <c r="M64" s="54" t="e">
        <v>#N/A</v>
      </c>
      <c r="N64" s="52" t="e">
        <v>#N/A</v>
      </c>
      <c r="O64" s="52" t="e">
        <v>#N/A</v>
      </c>
      <c r="P64" s="34" t="e">
        <f>VLOOKUP(#REF!,整户取消信息表!#REF!,1,FALSE)</f>
        <v>#REF!</v>
      </c>
      <c r="Q64" s="34" t="e">
        <f>VLOOKUP(#REF!,#REF!,1,FALSE)</f>
        <v>#REF!</v>
      </c>
      <c r="R64" s="34" t="s">
        <v>22</v>
      </c>
      <c r="S64" s="34" t="s">
        <v>27</v>
      </c>
      <c r="T64" s="34" t="e">
        <f>VLOOKUP(#REF!,花名册!#REF!,2,FALSE)</f>
        <v>#REF!</v>
      </c>
      <c r="U64" s="34" t="e">
        <f>MIDB(#REF!,11,2)</f>
        <v>#REF!</v>
      </c>
      <c r="V64" s="34" t="str">
        <f t="shared" si="0"/>
        <v>龙口镇中岭村大屋组</v>
      </c>
      <c r="W64" s="34" t="e">
        <f>VLOOKUP(#REF!,[2]分析1!$M:$M,1,FALSE)</f>
        <v>#REF!</v>
      </c>
    </row>
    <row r="65" s="34" customFormat="1" spans="1:23">
      <c r="A65" s="52">
        <v>18135</v>
      </c>
      <c r="B65" s="53" t="s">
        <v>300</v>
      </c>
      <c r="C65" s="53"/>
      <c r="D65" s="53"/>
      <c r="E65" s="53" t="s">
        <v>717</v>
      </c>
      <c r="F65" s="52" t="s">
        <v>675</v>
      </c>
      <c r="G65" s="53" t="s">
        <v>299</v>
      </c>
      <c r="H65" s="53" t="s">
        <v>23</v>
      </c>
      <c r="I65" s="52" t="e">
        <f ca="1">YEAR(TODAY())-MID(#REF!,7,4)</f>
        <v>#REF!</v>
      </c>
      <c r="J65" s="53" t="e">
        <f>IF(OR(LEN(#REF!)=15,LEN(#REF!)=18),IF(MOD(MID(#REF!,15,3)*1,2),"男","女"),#N/A)</f>
        <v>#REF!</v>
      </c>
      <c r="K65" s="53" t="e">
        <f>VLOOKUP(#REF!,花名册!E:I,9,FALSE)</f>
        <v>#REF!</v>
      </c>
      <c r="L65" s="52" t="e">
        <f>VLOOKUP(#REF!,[1]全部!$C:$C,1,FALSE)</f>
        <v>#REF!</v>
      </c>
      <c r="M65" s="54" t="e">
        <v>#N/A</v>
      </c>
      <c r="N65" s="52" t="e">
        <v>#N/A</v>
      </c>
      <c r="O65" s="52" t="e">
        <v>#N/A</v>
      </c>
      <c r="P65" s="34" t="e">
        <f>VLOOKUP(#REF!,整户取消信息表!#REF!,1,FALSE)</f>
        <v>#REF!</v>
      </c>
      <c r="Q65" s="34" t="e">
        <f>VLOOKUP(#REF!,#REF!,1,FALSE)</f>
        <v>#REF!</v>
      </c>
      <c r="R65" s="34" t="s">
        <v>22</v>
      </c>
      <c r="S65" s="34" t="s">
        <v>27</v>
      </c>
      <c r="T65" s="34" t="e">
        <f>VLOOKUP(#REF!,花名册!#REF!,2,FALSE)</f>
        <v>#REF!</v>
      </c>
      <c r="U65" s="34" t="e">
        <f>MIDB(#REF!,11,2)</f>
        <v>#REF!</v>
      </c>
      <c r="V65" s="34" t="str">
        <f t="shared" si="0"/>
        <v>龙口镇中岭村大屋组</v>
      </c>
      <c r="W65" s="34" t="e">
        <f>VLOOKUP(#REF!,[2]分析1!$M:$M,1,FALSE)</f>
        <v>#REF!</v>
      </c>
    </row>
    <row r="66" s="34" customFormat="1" spans="1:23">
      <c r="A66" s="52">
        <v>18136</v>
      </c>
      <c r="B66" s="53" t="s">
        <v>158</v>
      </c>
      <c r="C66" s="53">
        <v>2</v>
      </c>
      <c r="D66" s="53">
        <v>2</v>
      </c>
      <c r="E66" s="53" t="s">
        <v>158</v>
      </c>
      <c r="F66" s="52" t="s">
        <v>674</v>
      </c>
      <c r="G66" s="53" t="s">
        <v>157</v>
      </c>
      <c r="H66" s="53" t="s">
        <v>23</v>
      </c>
      <c r="I66" s="52" t="e">
        <f ca="1">YEAR(TODAY())-MID(#REF!,7,4)</f>
        <v>#REF!</v>
      </c>
      <c r="J66" s="53" t="e">
        <f>IF(OR(LEN(#REF!)=15,LEN(#REF!)=18),IF(MOD(MID(#REF!,15,3)*1,2),"男","女"),#N/A)</f>
        <v>#REF!</v>
      </c>
      <c r="K66" s="53" t="e">
        <f>VLOOKUP(#REF!,花名册!E:I,9,FALSE)</f>
        <v>#REF!</v>
      </c>
      <c r="L66" s="52" t="e">
        <f>VLOOKUP(#REF!,[1]全部!$C:$C,1,FALSE)</f>
        <v>#REF!</v>
      </c>
      <c r="M66" s="54" t="e">
        <v>#N/A</v>
      </c>
      <c r="N66" s="52" t="e">
        <v>#N/A</v>
      </c>
      <c r="O66" s="52" t="e">
        <v>#N/A</v>
      </c>
      <c r="P66" s="34" t="e">
        <f>VLOOKUP(#REF!,整户取消信息表!#REF!,1,FALSE)</f>
        <v>#REF!</v>
      </c>
      <c r="Q66" s="34" t="e">
        <f>VLOOKUP(#REF!,#REF!,1,FALSE)</f>
        <v>#REF!</v>
      </c>
      <c r="R66" s="34" t="s">
        <v>22</v>
      </c>
      <c r="S66" s="34" t="s">
        <v>27</v>
      </c>
      <c r="T66" s="34" t="e">
        <f>VLOOKUP(#REF!,花名册!#REF!,2,FALSE)</f>
        <v>#REF!</v>
      </c>
      <c r="U66" s="34" t="e">
        <f>MIDB(#REF!,11,2)</f>
        <v>#REF!</v>
      </c>
      <c r="V66" s="34" t="str">
        <f t="shared" ref="V66:V129" si="1">H66&amp;G66</f>
        <v>龙口镇芦溪村食乐坑组</v>
      </c>
      <c r="W66" s="34" t="e">
        <f>VLOOKUP(#REF!,[2]分析1!$M:$M,1,FALSE)</f>
        <v>#REF!</v>
      </c>
    </row>
    <row r="67" s="34" customFormat="1" spans="1:23">
      <c r="A67" s="52">
        <v>18137</v>
      </c>
      <c r="B67" s="53" t="s">
        <v>158</v>
      </c>
      <c r="C67" s="53"/>
      <c r="D67" s="53"/>
      <c r="E67" s="53" t="s">
        <v>718</v>
      </c>
      <c r="F67" s="52" t="s">
        <v>693</v>
      </c>
      <c r="G67" s="53" t="s">
        <v>157</v>
      </c>
      <c r="H67" s="53" t="s">
        <v>23</v>
      </c>
      <c r="I67" s="52" t="e">
        <f ca="1">YEAR(TODAY())-MID(#REF!,7,4)</f>
        <v>#REF!</v>
      </c>
      <c r="J67" s="53" t="e">
        <f>IF(OR(LEN(#REF!)=15,LEN(#REF!)=18),IF(MOD(MID(#REF!,15,3)*1,2),"男","女"),#N/A)</f>
        <v>#REF!</v>
      </c>
      <c r="K67" s="53" t="e">
        <f>VLOOKUP(#REF!,花名册!E:I,9,FALSE)</f>
        <v>#REF!</v>
      </c>
      <c r="L67" s="52" t="e">
        <f>VLOOKUP(#REF!,[1]全部!$C:$C,1,FALSE)</f>
        <v>#REF!</v>
      </c>
      <c r="M67" s="54" t="e">
        <v>#N/A</v>
      </c>
      <c r="N67" s="52" t="e">
        <v>#N/A</v>
      </c>
      <c r="O67" s="52" t="e">
        <v>#N/A</v>
      </c>
      <c r="P67" s="34" t="e">
        <f>VLOOKUP(#REF!,整户取消信息表!#REF!,1,FALSE)</f>
        <v>#REF!</v>
      </c>
      <c r="Q67" s="34" t="e">
        <f>VLOOKUP(#REF!,#REF!,1,FALSE)</f>
        <v>#REF!</v>
      </c>
      <c r="R67" s="34" t="s">
        <v>22</v>
      </c>
      <c r="S67" s="34" t="s">
        <v>27</v>
      </c>
      <c r="T67" s="34" t="e">
        <f>VLOOKUP(#REF!,花名册!#REF!,2,FALSE)</f>
        <v>#REF!</v>
      </c>
      <c r="U67" s="34" t="e">
        <f>MIDB(#REF!,11,2)</f>
        <v>#REF!</v>
      </c>
      <c r="V67" s="34" t="str">
        <f t="shared" si="1"/>
        <v>龙口镇芦溪村食乐坑组</v>
      </c>
      <c r="W67" s="34" t="e">
        <f>VLOOKUP(#REF!,[2]分析1!$M:$M,1,FALSE)</f>
        <v>#REF!</v>
      </c>
    </row>
    <row r="68" s="34" customFormat="1" spans="1:23">
      <c r="A68" s="52">
        <v>18138</v>
      </c>
      <c r="B68" s="53" t="s">
        <v>154</v>
      </c>
      <c r="C68" s="53">
        <v>4</v>
      </c>
      <c r="D68" s="53">
        <v>3</v>
      </c>
      <c r="E68" s="53" t="s">
        <v>154</v>
      </c>
      <c r="F68" s="52" t="s">
        <v>674</v>
      </c>
      <c r="G68" s="53" t="s">
        <v>88</v>
      </c>
      <c r="H68" s="53" t="s">
        <v>23</v>
      </c>
      <c r="I68" s="52" t="e">
        <f ca="1">YEAR(TODAY())-MID(#REF!,7,4)</f>
        <v>#REF!</v>
      </c>
      <c r="J68" s="53" t="e">
        <f>IF(OR(LEN(#REF!)=15,LEN(#REF!)=18),IF(MOD(MID(#REF!,15,3)*1,2),"男","女"),#N/A)</f>
        <v>#REF!</v>
      </c>
      <c r="K68" s="53" t="e">
        <f>VLOOKUP(#REF!,花名册!E:I,9,FALSE)</f>
        <v>#REF!</v>
      </c>
      <c r="L68" s="52" t="e">
        <f>VLOOKUP(#REF!,[1]全部!$C:$C,1,FALSE)</f>
        <v>#REF!</v>
      </c>
      <c r="M68" s="54" t="e">
        <v>#N/A</v>
      </c>
      <c r="N68" s="52" t="e">
        <v>#N/A</v>
      </c>
      <c r="O68" s="52" t="e">
        <v>#N/A</v>
      </c>
      <c r="P68" s="34" t="e">
        <f>VLOOKUP(#REF!,整户取消信息表!#REF!,1,FALSE)</f>
        <v>#REF!</v>
      </c>
      <c r="Q68" s="34" t="e">
        <f>VLOOKUP(#REF!,#REF!,1,FALSE)</f>
        <v>#REF!</v>
      </c>
      <c r="R68" s="34" t="s">
        <v>22</v>
      </c>
      <c r="S68" s="34" t="e">
        <v>#N/A</v>
      </c>
      <c r="T68" s="34" t="e">
        <f>VLOOKUP(#REF!,花名册!#REF!,2,FALSE)</f>
        <v>#REF!</v>
      </c>
      <c r="U68" s="34" t="e">
        <f>MIDB(#REF!,11,2)</f>
        <v>#REF!</v>
      </c>
      <c r="V68" s="34" t="str">
        <f t="shared" si="1"/>
        <v>龙口镇芦溪村蕉坑组</v>
      </c>
      <c r="W68" s="34" t="e">
        <f>VLOOKUP(#REF!,[2]分析1!$M:$M,1,FALSE)</f>
        <v>#REF!</v>
      </c>
    </row>
    <row r="69" s="34" customFormat="1" spans="1:23">
      <c r="A69" s="52">
        <v>18139</v>
      </c>
      <c r="B69" s="53" t="s">
        <v>154</v>
      </c>
      <c r="C69" s="53"/>
      <c r="D69" s="53"/>
      <c r="E69" s="53" t="s">
        <v>719</v>
      </c>
      <c r="F69" s="52" t="s">
        <v>684</v>
      </c>
      <c r="G69" s="53" t="s">
        <v>88</v>
      </c>
      <c r="H69" s="53" t="s">
        <v>23</v>
      </c>
      <c r="I69" s="52" t="e">
        <f ca="1">YEAR(TODAY())-MID(#REF!,7,4)</f>
        <v>#REF!</v>
      </c>
      <c r="J69" s="53" t="e">
        <f>IF(OR(LEN(#REF!)=15,LEN(#REF!)=18),IF(MOD(MID(#REF!,15,3)*1,2),"男","女"),#N/A)</f>
        <v>#REF!</v>
      </c>
      <c r="K69" s="53" t="e">
        <f>VLOOKUP(#REF!,花名册!E:I,9,FALSE)</f>
        <v>#REF!</v>
      </c>
      <c r="L69" s="52" t="e">
        <f>VLOOKUP(#REF!,[1]全部!$C:$C,1,FALSE)</f>
        <v>#REF!</v>
      </c>
      <c r="M69" s="54" t="e">
        <v>#N/A</v>
      </c>
      <c r="N69" s="52" t="e">
        <v>#N/A</v>
      </c>
      <c r="O69" s="52" t="e">
        <v>#N/A</v>
      </c>
      <c r="P69" s="34" t="e">
        <f>VLOOKUP(#REF!,整户取消信息表!#REF!,1,FALSE)</f>
        <v>#REF!</v>
      </c>
      <c r="Q69" s="34" t="e">
        <f>VLOOKUP(#REF!,#REF!,1,FALSE)</f>
        <v>#REF!</v>
      </c>
      <c r="R69" s="34" t="s">
        <v>22</v>
      </c>
      <c r="S69" s="34" t="e">
        <v>#N/A</v>
      </c>
      <c r="T69" s="34" t="e">
        <f>VLOOKUP(#REF!,花名册!#REF!,2,FALSE)</f>
        <v>#REF!</v>
      </c>
      <c r="U69" s="34" t="e">
        <f>MIDB(#REF!,11,2)</f>
        <v>#REF!</v>
      </c>
      <c r="V69" s="34" t="str">
        <f t="shared" si="1"/>
        <v>龙口镇芦溪村蕉坑组</v>
      </c>
      <c r="W69" s="34" t="e">
        <f>VLOOKUP(#REF!,[2]分析1!$M:$M,1,FALSE)</f>
        <v>#REF!</v>
      </c>
    </row>
    <row r="70" s="34" customFormat="1" spans="1:23">
      <c r="A70" s="52">
        <v>18140</v>
      </c>
      <c r="B70" s="53" t="s">
        <v>154</v>
      </c>
      <c r="C70" s="53"/>
      <c r="D70" s="53"/>
      <c r="E70" s="53" t="s">
        <v>720</v>
      </c>
      <c r="F70" s="52" t="s">
        <v>675</v>
      </c>
      <c r="G70" s="53" t="s">
        <v>88</v>
      </c>
      <c r="H70" s="53" t="s">
        <v>23</v>
      </c>
      <c r="I70" s="52" t="e">
        <f ca="1">YEAR(TODAY())-MID(#REF!,7,4)</f>
        <v>#REF!</v>
      </c>
      <c r="J70" s="53" t="e">
        <f>IF(OR(LEN(#REF!)=15,LEN(#REF!)=18),IF(MOD(MID(#REF!,15,3)*1,2),"男","女"),#N/A)</f>
        <v>#REF!</v>
      </c>
      <c r="K70" s="53" t="e">
        <f>VLOOKUP(#REF!,花名册!E:I,9,FALSE)</f>
        <v>#REF!</v>
      </c>
      <c r="L70" s="52" t="e">
        <f>VLOOKUP(#REF!,[1]全部!$C:$C,1,FALSE)</f>
        <v>#REF!</v>
      </c>
      <c r="M70" s="54" t="e">
        <v>#N/A</v>
      </c>
      <c r="N70" s="52" t="e">
        <v>#N/A</v>
      </c>
      <c r="O70" s="52" t="e">
        <v>#N/A</v>
      </c>
      <c r="P70" s="34" t="e">
        <f>VLOOKUP(#REF!,整户取消信息表!#REF!,1,FALSE)</f>
        <v>#REF!</v>
      </c>
      <c r="Q70" s="34" t="e">
        <f>VLOOKUP(#REF!,#REF!,1,FALSE)</f>
        <v>#REF!</v>
      </c>
      <c r="R70" s="34" t="s">
        <v>22</v>
      </c>
      <c r="S70" s="34" t="e">
        <v>#N/A</v>
      </c>
      <c r="T70" s="34" t="e">
        <f>VLOOKUP(#REF!,花名册!#REF!,2,FALSE)</f>
        <v>#REF!</v>
      </c>
      <c r="U70" s="34" t="e">
        <f>MIDB(#REF!,11,2)</f>
        <v>#REF!</v>
      </c>
      <c r="V70" s="34" t="str">
        <f t="shared" si="1"/>
        <v>龙口镇芦溪村蕉坑组</v>
      </c>
      <c r="W70" s="34" t="e">
        <f>VLOOKUP(#REF!,[2]分析1!$M:$M,1,FALSE)</f>
        <v>#REF!</v>
      </c>
    </row>
    <row r="71" s="34" customFormat="1" spans="1:23">
      <c r="A71" s="52">
        <v>18141</v>
      </c>
      <c r="B71" s="53" t="s">
        <v>291</v>
      </c>
      <c r="C71" s="53">
        <v>6</v>
      </c>
      <c r="D71" s="53">
        <v>2</v>
      </c>
      <c r="E71" s="53" t="s">
        <v>291</v>
      </c>
      <c r="F71" s="52" t="s">
        <v>674</v>
      </c>
      <c r="G71" s="53" t="s">
        <v>123</v>
      </c>
      <c r="H71" s="53" t="s">
        <v>23</v>
      </c>
      <c r="I71" s="52" t="e">
        <f ca="1">YEAR(TODAY())-MID(#REF!,7,4)</f>
        <v>#REF!</v>
      </c>
      <c r="J71" s="53" t="e">
        <f>IF(OR(LEN(#REF!)=15,LEN(#REF!)=18),IF(MOD(MID(#REF!,15,3)*1,2),"男","女"),#N/A)</f>
        <v>#REF!</v>
      </c>
      <c r="K71" s="53" t="e">
        <f>VLOOKUP(#REF!,花名册!E:I,9,FALSE)</f>
        <v>#REF!</v>
      </c>
      <c r="L71" s="52" t="e">
        <f>VLOOKUP(#REF!,[1]全部!$C:$C,1,FALSE)</f>
        <v>#REF!</v>
      </c>
      <c r="M71" s="54" t="e">
        <v>#N/A</v>
      </c>
      <c r="N71" s="52" t="e">
        <v>#N/A</v>
      </c>
      <c r="O71" s="52" t="e">
        <v>#N/A</v>
      </c>
      <c r="P71" s="34" t="e">
        <f>VLOOKUP(#REF!,整户取消信息表!#REF!,1,FALSE)</f>
        <v>#REF!</v>
      </c>
      <c r="Q71" s="34" t="e">
        <f>VLOOKUP(#REF!,#REF!,1,FALSE)</f>
        <v>#REF!</v>
      </c>
      <c r="R71" s="34" t="s">
        <v>22</v>
      </c>
      <c r="S71" s="34" t="e">
        <v>#N/A</v>
      </c>
      <c r="T71" s="34" t="e">
        <f>VLOOKUP(#REF!,花名册!#REF!,2,FALSE)</f>
        <v>#REF!</v>
      </c>
      <c r="U71" s="34" t="e">
        <f>MIDB(#REF!,11,2)</f>
        <v>#REF!</v>
      </c>
      <c r="V71" s="34" t="str">
        <f t="shared" si="1"/>
        <v>龙口镇中岭村柏二组</v>
      </c>
      <c r="W71" s="34" t="e">
        <f>VLOOKUP(#REF!,[2]分析1!$M:$M,1,FALSE)</f>
        <v>#REF!</v>
      </c>
    </row>
    <row r="72" s="34" customFormat="1" spans="1:23">
      <c r="A72" s="52">
        <v>18142</v>
      </c>
      <c r="B72" s="53" t="s">
        <v>291</v>
      </c>
      <c r="C72" s="53"/>
      <c r="D72" s="53"/>
      <c r="E72" s="53" t="s">
        <v>721</v>
      </c>
      <c r="F72" s="52" t="s">
        <v>684</v>
      </c>
      <c r="G72" s="53" t="s">
        <v>123</v>
      </c>
      <c r="H72" s="53" t="s">
        <v>23</v>
      </c>
      <c r="I72" s="52" t="e">
        <f ca="1">YEAR(TODAY())-MID(#REF!,7,4)</f>
        <v>#REF!</v>
      </c>
      <c r="J72" s="53" t="e">
        <f>IF(OR(LEN(#REF!)=15,LEN(#REF!)=18),IF(MOD(MID(#REF!,15,3)*1,2),"男","女"),#N/A)</f>
        <v>#REF!</v>
      </c>
      <c r="K72" s="53" t="e">
        <f>VLOOKUP(#REF!,花名册!E:I,9,FALSE)</f>
        <v>#REF!</v>
      </c>
      <c r="L72" s="52" t="e">
        <f>VLOOKUP(#REF!,[1]全部!$C:$C,1,FALSE)</f>
        <v>#REF!</v>
      </c>
      <c r="M72" s="54" t="e">
        <v>#N/A</v>
      </c>
      <c r="N72" s="52" t="e">
        <v>#N/A</v>
      </c>
      <c r="O72" s="52" t="e">
        <v>#N/A</v>
      </c>
      <c r="P72" s="34" t="e">
        <f>VLOOKUP(#REF!,整户取消信息表!#REF!,1,FALSE)</f>
        <v>#REF!</v>
      </c>
      <c r="Q72" s="34" t="e">
        <f>VLOOKUP(#REF!,#REF!,1,FALSE)</f>
        <v>#REF!</v>
      </c>
      <c r="R72" s="34" t="s">
        <v>22</v>
      </c>
      <c r="S72" s="34" t="e">
        <v>#N/A</v>
      </c>
      <c r="T72" s="34" t="e">
        <f>VLOOKUP(#REF!,花名册!#REF!,2,FALSE)</f>
        <v>#REF!</v>
      </c>
      <c r="U72" s="34" t="e">
        <f>MIDB(#REF!,11,2)</f>
        <v>#REF!</v>
      </c>
      <c r="V72" s="34" t="str">
        <f t="shared" si="1"/>
        <v>龙口镇中岭村柏二组</v>
      </c>
      <c r="W72" s="34" t="e">
        <f>VLOOKUP(#REF!,[2]分析1!$M:$M,1,FALSE)</f>
        <v>#REF!</v>
      </c>
    </row>
    <row r="73" s="34" customFormat="1" spans="1:23">
      <c r="A73" s="52">
        <v>18143</v>
      </c>
      <c r="B73" s="53" t="s">
        <v>192</v>
      </c>
      <c r="C73" s="53">
        <v>5</v>
      </c>
      <c r="D73" s="53">
        <v>2</v>
      </c>
      <c r="E73" s="53" t="s">
        <v>192</v>
      </c>
      <c r="F73" s="52" t="s">
        <v>674</v>
      </c>
      <c r="G73" s="53" t="s">
        <v>191</v>
      </c>
      <c r="H73" s="53" t="s">
        <v>23</v>
      </c>
      <c r="I73" s="52" t="e">
        <f ca="1">YEAR(TODAY())-MID(#REF!,7,4)</f>
        <v>#REF!</v>
      </c>
      <c r="J73" s="53" t="e">
        <f>IF(OR(LEN(#REF!)=15,LEN(#REF!)=18),IF(MOD(MID(#REF!,15,3)*1,2),"男","女"),#N/A)</f>
        <v>#REF!</v>
      </c>
      <c r="K73" s="53" t="e">
        <f>VLOOKUP(#REF!,花名册!E:I,9,FALSE)</f>
        <v>#REF!</v>
      </c>
      <c r="L73" s="52" t="e">
        <f>VLOOKUP(#REF!,[1]全部!$C:$C,1,FALSE)</f>
        <v>#REF!</v>
      </c>
      <c r="M73" s="54" t="e">
        <v>#N/A</v>
      </c>
      <c r="N73" s="52" t="e">
        <v>#N/A</v>
      </c>
      <c r="O73" s="52" t="e">
        <v>#N/A</v>
      </c>
      <c r="P73" s="34" t="e">
        <f>VLOOKUP(#REF!,整户取消信息表!#REF!,1,FALSE)</f>
        <v>#REF!</v>
      </c>
      <c r="Q73" s="34" t="e">
        <f>VLOOKUP(#REF!,#REF!,1,FALSE)</f>
        <v>#REF!</v>
      </c>
      <c r="R73" s="34" t="s">
        <v>22</v>
      </c>
      <c r="S73" s="34" t="e">
        <v>#N/A</v>
      </c>
      <c r="T73" s="34" t="e">
        <f>VLOOKUP(#REF!,花名册!#REF!,2,FALSE)</f>
        <v>#REF!</v>
      </c>
      <c r="U73" s="34" t="e">
        <f>MIDB(#REF!,11,2)</f>
        <v>#REF!</v>
      </c>
      <c r="V73" s="34" t="str">
        <f t="shared" si="1"/>
        <v>龙口镇中岭村敬安组</v>
      </c>
      <c r="W73" s="34" t="e">
        <f>VLOOKUP(#REF!,[2]分析1!$M:$M,1,FALSE)</f>
        <v>#REF!</v>
      </c>
    </row>
    <row r="74" s="34" customFormat="1" spans="1:23">
      <c r="A74" s="52">
        <v>18144</v>
      </c>
      <c r="B74" s="53" t="s">
        <v>192</v>
      </c>
      <c r="C74" s="53"/>
      <c r="D74" s="53"/>
      <c r="E74" s="53" t="s">
        <v>722</v>
      </c>
      <c r="F74" s="52" t="s">
        <v>684</v>
      </c>
      <c r="G74" s="53" t="s">
        <v>191</v>
      </c>
      <c r="H74" s="53" t="s">
        <v>23</v>
      </c>
      <c r="I74" s="52" t="e">
        <f ca="1">YEAR(TODAY())-MID(#REF!,7,4)</f>
        <v>#REF!</v>
      </c>
      <c r="J74" s="53" t="e">
        <f>IF(OR(LEN(#REF!)=15,LEN(#REF!)=18),IF(MOD(MID(#REF!,15,3)*1,2),"男","女"),#N/A)</f>
        <v>#REF!</v>
      </c>
      <c r="K74" s="53" t="e">
        <f>VLOOKUP(#REF!,花名册!E:I,9,FALSE)</f>
        <v>#REF!</v>
      </c>
      <c r="L74" s="52" t="e">
        <f>VLOOKUP(#REF!,[1]全部!$C:$C,1,FALSE)</f>
        <v>#REF!</v>
      </c>
      <c r="M74" s="54" t="e">
        <v>#N/A</v>
      </c>
      <c r="N74" s="52" t="e">
        <v>#N/A</v>
      </c>
      <c r="O74" s="52" t="e">
        <v>#N/A</v>
      </c>
      <c r="P74" s="34" t="e">
        <f>VLOOKUP(#REF!,整户取消信息表!#REF!,1,FALSE)</f>
        <v>#REF!</v>
      </c>
      <c r="Q74" s="34" t="e">
        <f>VLOOKUP(#REF!,#REF!,1,FALSE)</f>
        <v>#REF!</v>
      </c>
      <c r="R74" s="34" t="s">
        <v>22</v>
      </c>
      <c r="S74" s="34" t="e">
        <v>#N/A</v>
      </c>
      <c r="T74" s="34" t="e">
        <f>VLOOKUP(#REF!,花名册!#REF!,2,FALSE)</f>
        <v>#REF!</v>
      </c>
      <c r="U74" s="34" t="e">
        <f>MIDB(#REF!,11,2)</f>
        <v>#REF!</v>
      </c>
      <c r="V74" s="34" t="str">
        <f t="shared" si="1"/>
        <v>龙口镇中岭村敬安组</v>
      </c>
      <c r="W74" s="34" t="e">
        <f>VLOOKUP(#REF!,[2]分析1!$M:$M,1,FALSE)</f>
        <v>#REF!</v>
      </c>
    </row>
    <row r="75" s="34" customFormat="1" spans="1:23">
      <c r="A75" s="52">
        <v>18145</v>
      </c>
      <c r="B75" s="53" t="s">
        <v>86</v>
      </c>
      <c r="C75" s="53">
        <v>3</v>
      </c>
      <c r="D75" s="53">
        <v>2</v>
      </c>
      <c r="E75" s="53" t="s">
        <v>86</v>
      </c>
      <c r="F75" s="52" t="s">
        <v>674</v>
      </c>
      <c r="G75" s="53" t="s">
        <v>85</v>
      </c>
      <c r="H75" s="53" t="s">
        <v>23</v>
      </c>
      <c r="I75" s="52" t="e">
        <f ca="1">YEAR(TODAY())-MID(#REF!,7,4)</f>
        <v>#REF!</v>
      </c>
      <c r="J75" s="53" t="e">
        <f>IF(OR(LEN(#REF!)=15,LEN(#REF!)=18),IF(MOD(MID(#REF!,15,3)*1,2),"男","女"),#N/A)</f>
        <v>#REF!</v>
      </c>
      <c r="K75" s="53" t="e">
        <f>VLOOKUP(#REF!,花名册!E:I,9,FALSE)</f>
        <v>#REF!</v>
      </c>
      <c r="L75" s="52" t="e">
        <f>VLOOKUP(#REF!,[1]全部!$C:$C,1,FALSE)</f>
        <v>#REF!</v>
      </c>
      <c r="M75" s="54" t="e">
        <v>#N/A</v>
      </c>
      <c r="N75" s="52" t="e">
        <v>#N/A</v>
      </c>
      <c r="O75" s="52" t="e">
        <v>#N/A</v>
      </c>
      <c r="P75" s="34" t="e">
        <f>VLOOKUP(#REF!,整户取消信息表!#REF!,1,FALSE)</f>
        <v>#REF!</v>
      </c>
      <c r="Q75" s="34" t="e">
        <f>VLOOKUP(#REF!,#REF!,1,FALSE)</f>
        <v>#REF!</v>
      </c>
      <c r="R75" s="34" t="s">
        <v>22</v>
      </c>
      <c r="S75" s="34" t="e">
        <v>#N/A</v>
      </c>
      <c r="T75" s="34" t="e">
        <f>VLOOKUP(#REF!,花名册!#REF!,2,FALSE)</f>
        <v>#REF!</v>
      </c>
      <c r="U75" s="34" t="e">
        <f>MIDB(#REF!,11,2)</f>
        <v>#REF!</v>
      </c>
      <c r="V75" s="34" t="str">
        <f t="shared" si="1"/>
        <v>龙口镇芦溪村春丘组</v>
      </c>
      <c r="W75" s="34" t="e">
        <f>VLOOKUP(#REF!,[2]分析1!$M:$M,1,FALSE)</f>
        <v>#REF!</v>
      </c>
    </row>
    <row r="76" s="34" customFormat="1" spans="1:23">
      <c r="A76" s="52">
        <v>18146</v>
      </c>
      <c r="B76" s="53" t="s">
        <v>86</v>
      </c>
      <c r="C76" s="53"/>
      <c r="D76" s="53"/>
      <c r="E76" s="53" t="s">
        <v>723</v>
      </c>
      <c r="F76" s="52" t="s">
        <v>684</v>
      </c>
      <c r="G76" s="53" t="s">
        <v>85</v>
      </c>
      <c r="H76" s="53" t="s">
        <v>23</v>
      </c>
      <c r="I76" s="52" t="e">
        <f ca="1">YEAR(TODAY())-MID(#REF!,7,4)</f>
        <v>#REF!</v>
      </c>
      <c r="J76" s="53" t="e">
        <f>IF(OR(LEN(#REF!)=15,LEN(#REF!)=18),IF(MOD(MID(#REF!,15,3)*1,2),"男","女"),#N/A)</f>
        <v>#REF!</v>
      </c>
      <c r="K76" s="53" t="e">
        <f>VLOOKUP(#REF!,花名册!E:I,9,FALSE)</f>
        <v>#REF!</v>
      </c>
      <c r="L76" s="52" t="e">
        <f>VLOOKUP(#REF!,[1]全部!$C:$C,1,FALSE)</f>
        <v>#REF!</v>
      </c>
      <c r="M76" s="54" t="e">
        <v>#N/A</v>
      </c>
      <c r="N76" s="52" t="e">
        <v>#N/A</v>
      </c>
      <c r="O76" s="52" t="e">
        <v>#N/A</v>
      </c>
      <c r="P76" s="34" t="e">
        <f>VLOOKUP(#REF!,整户取消信息表!#REF!,1,FALSE)</f>
        <v>#REF!</v>
      </c>
      <c r="Q76" s="34" t="e">
        <f>VLOOKUP(#REF!,#REF!,1,FALSE)</f>
        <v>#REF!</v>
      </c>
      <c r="R76" s="34" t="s">
        <v>22</v>
      </c>
      <c r="S76" s="34" t="e">
        <v>#N/A</v>
      </c>
      <c r="T76" s="34" t="e">
        <f>VLOOKUP(#REF!,花名册!#REF!,2,FALSE)</f>
        <v>#REF!</v>
      </c>
      <c r="U76" s="34" t="e">
        <f>MIDB(#REF!,11,2)</f>
        <v>#REF!</v>
      </c>
      <c r="V76" s="34" t="str">
        <f t="shared" si="1"/>
        <v>龙口镇芦溪村春丘组</v>
      </c>
      <c r="W76" s="34" t="e">
        <f>VLOOKUP(#REF!,[2]分析1!$M:$M,1,FALSE)</f>
        <v>#REF!</v>
      </c>
    </row>
    <row r="77" s="34" customFormat="1" spans="1:23">
      <c r="A77" s="52">
        <v>18147</v>
      </c>
      <c r="B77" s="53" t="s">
        <v>302</v>
      </c>
      <c r="C77" s="53">
        <v>5</v>
      </c>
      <c r="D77" s="53">
        <v>3</v>
      </c>
      <c r="E77" s="53" t="s">
        <v>302</v>
      </c>
      <c r="F77" s="52" t="s">
        <v>674</v>
      </c>
      <c r="G77" s="53" t="s">
        <v>132</v>
      </c>
      <c r="H77" s="53" t="s">
        <v>23</v>
      </c>
      <c r="I77" s="52" t="e">
        <f ca="1">YEAR(TODAY())-MID(#REF!,7,4)</f>
        <v>#REF!</v>
      </c>
      <c r="J77" s="53" t="e">
        <f>IF(OR(LEN(#REF!)=15,LEN(#REF!)=18),IF(MOD(MID(#REF!,15,3)*1,2),"男","女"),#N/A)</f>
        <v>#REF!</v>
      </c>
      <c r="K77" s="53" t="e">
        <f>VLOOKUP(#REF!,花名册!E:I,9,FALSE)</f>
        <v>#REF!</v>
      </c>
      <c r="L77" s="52" t="e">
        <f>VLOOKUP(#REF!,[1]全部!$C:$C,1,FALSE)</f>
        <v>#REF!</v>
      </c>
      <c r="M77" s="54" t="e">
        <v>#N/A</v>
      </c>
      <c r="N77" s="52" t="e">
        <v>#N/A</v>
      </c>
      <c r="O77" s="52" t="e">
        <v>#N/A</v>
      </c>
      <c r="P77" s="34" t="e">
        <f>VLOOKUP(#REF!,整户取消信息表!#REF!,1,FALSE)</f>
        <v>#REF!</v>
      </c>
      <c r="Q77" s="34" t="e">
        <f>VLOOKUP(#REF!,#REF!,1,FALSE)</f>
        <v>#REF!</v>
      </c>
      <c r="R77" s="34" t="s">
        <v>22</v>
      </c>
      <c r="S77" s="34" t="e">
        <v>#N/A</v>
      </c>
      <c r="T77" s="34" t="e">
        <f>VLOOKUP(#REF!,花名册!#REF!,2,FALSE)</f>
        <v>#REF!</v>
      </c>
      <c r="U77" s="34" t="e">
        <f>MIDB(#REF!,11,2)</f>
        <v>#REF!</v>
      </c>
      <c r="V77" s="34" t="str">
        <f t="shared" si="1"/>
        <v>龙口镇中岭村合顺组</v>
      </c>
      <c r="W77" s="34" t="e">
        <f>VLOOKUP(#REF!,[2]分析1!$M:$M,1,FALSE)</f>
        <v>#REF!</v>
      </c>
    </row>
    <row r="78" s="34" customFormat="1" spans="1:23">
      <c r="A78" s="52">
        <v>18148</v>
      </c>
      <c r="B78" s="53" t="s">
        <v>302</v>
      </c>
      <c r="C78" s="53"/>
      <c r="D78" s="53"/>
      <c r="E78" s="53" t="s">
        <v>724</v>
      </c>
      <c r="F78" s="52" t="s">
        <v>681</v>
      </c>
      <c r="G78" s="53" t="s">
        <v>132</v>
      </c>
      <c r="H78" s="53" t="s">
        <v>23</v>
      </c>
      <c r="I78" s="52" t="e">
        <f ca="1">YEAR(TODAY())-MID(#REF!,7,4)</f>
        <v>#REF!</v>
      </c>
      <c r="J78" s="53" t="e">
        <f>IF(OR(LEN(#REF!)=15,LEN(#REF!)=18),IF(MOD(MID(#REF!,15,3)*1,2),"男","女"),#N/A)</f>
        <v>#REF!</v>
      </c>
      <c r="K78" s="53" t="e">
        <f>VLOOKUP(#REF!,花名册!E:I,9,FALSE)</f>
        <v>#REF!</v>
      </c>
      <c r="L78" s="52" t="e">
        <f>VLOOKUP(#REF!,[1]全部!$C:$C,1,FALSE)</f>
        <v>#REF!</v>
      </c>
      <c r="M78" s="54" t="e">
        <v>#N/A</v>
      </c>
      <c r="N78" s="52" t="e">
        <v>#N/A</v>
      </c>
      <c r="O78" s="52" t="e">
        <v>#N/A</v>
      </c>
      <c r="P78" s="34" t="e">
        <f>VLOOKUP(#REF!,整户取消信息表!#REF!,1,FALSE)</f>
        <v>#REF!</v>
      </c>
      <c r="Q78" s="34" t="e">
        <f>VLOOKUP(#REF!,#REF!,1,FALSE)</f>
        <v>#REF!</v>
      </c>
      <c r="R78" s="34" t="s">
        <v>22</v>
      </c>
      <c r="S78" s="34" t="s">
        <v>27</v>
      </c>
      <c r="T78" s="34" t="e">
        <f>VLOOKUP(#REF!,花名册!#REF!,2,FALSE)</f>
        <v>#REF!</v>
      </c>
      <c r="U78" s="34" t="e">
        <f>MIDB(#REF!,11,2)</f>
        <v>#REF!</v>
      </c>
      <c r="V78" s="34" t="str">
        <f t="shared" si="1"/>
        <v>龙口镇中岭村合顺组</v>
      </c>
      <c r="W78" s="34" t="e">
        <f>VLOOKUP(#REF!,[2]分析1!$M:$M,1,FALSE)</f>
        <v>#REF!</v>
      </c>
    </row>
    <row r="79" s="34" customFormat="1" spans="1:23">
      <c r="A79" s="52">
        <v>18149</v>
      </c>
      <c r="B79" s="53" t="s">
        <v>302</v>
      </c>
      <c r="C79" s="53"/>
      <c r="D79" s="53"/>
      <c r="E79" s="53" t="s">
        <v>725</v>
      </c>
      <c r="F79" s="52" t="s">
        <v>681</v>
      </c>
      <c r="G79" s="53" t="s">
        <v>132</v>
      </c>
      <c r="H79" s="53" t="s">
        <v>23</v>
      </c>
      <c r="I79" s="52" t="e">
        <f ca="1">YEAR(TODAY())-MID(#REF!,7,4)</f>
        <v>#REF!</v>
      </c>
      <c r="J79" s="53" t="e">
        <f>IF(OR(LEN(#REF!)=15,LEN(#REF!)=18),IF(MOD(MID(#REF!,15,3)*1,2),"男","女"),#N/A)</f>
        <v>#REF!</v>
      </c>
      <c r="K79" s="53" t="e">
        <f>VLOOKUP(#REF!,花名册!E:I,9,FALSE)</f>
        <v>#REF!</v>
      </c>
      <c r="L79" s="52" t="e">
        <f>VLOOKUP(#REF!,[1]全部!$C:$C,1,FALSE)</f>
        <v>#REF!</v>
      </c>
      <c r="M79" s="54" t="e">
        <v>#N/A</v>
      </c>
      <c r="N79" s="52" t="e">
        <v>#N/A</v>
      </c>
      <c r="O79" s="52" t="e">
        <v>#N/A</v>
      </c>
      <c r="P79" s="34" t="e">
        <f>VLOOKUP(#REF!,整户取消信息表!#REF!,1,FALSE)</f>
        <v>#REF!</v>
      </c>
      <c r="Q79" s="34" t="e">
        <f>VLOOKUP(#REF!,#REF!,1,FALSE)</f>
        <v>#REF!</v>
      </c>
      <c r="R79" s="34" t="s">
        <v>22</v>
      </c>
      <c r="S79" s="34" t="s">
        <v>27</v>
      </c>
      <c r="T79" s="34" t="e">
        <f>VLOOKUP(#REF!,花名册!#REF!,2,FALSE)</f>
        <v>#REF!</v>
      </c>
      <c r="U79" s="34" t="e">
        <f>MIDB(#REF!,11,2)</f>
        <v>#REF!</v>
      </c>
      <c r="V79" s="34" t="str">
        <f t="shared" si="1"/>
        <v>龙口镇中岭村合顺组</v>
      </c>
      <c r="W79" s="34" t="e">
        <f>VLOOKUP(#REF!,[2]分析1!$M:$M,1,FALSE)</f>
        <v>#REF!</v>
      </c>
    </row>
    <row r="80" s="34" customFormat="1" spans="1:23">
      <c r="A80" s="52">
        <v>18150</v>
      </c>
      <c r="B80" s="53" t="s">
        <v>307</v>
      </c>
      <c r="C80" s="53">
        <v>7</v>
      </c>
      <c r="D80" s="53">
        <v>4</v>
      </c>
      <c r="E80" s="53" t="s">
        <v>307</v>
      </c>
      <c r="F80" s="52" t="s">
        <v>674</v>
      </c>
      <c r="G80" s="53" t="s">
        <v>306</v>
      </c>
      <c r="H80" s="53" t="s">
        <v>23</v>
      </c>
      <c r="I80" s="52" t="e">
        <f ca="1">YEAR(TODAY())-MID(#REF!,7,4)</f>
        <v>#REF!</v>
      </c>
      <c r="J80" s="53" t="e">
        <f>IF(OR(LEN(#REF!)=15,LEN(#REF!)=18),IF(MOD(MID(#REF!,15,3)*1,2),"男","女"),#N/A)</f>
        <v>#REF!</v>
      </c>
      <c r="K80" s="53" t="e">
        <f>VLOOKUP(#REF!,花名册!E:I,9,FALSE)</f>
        <v>#REF!</v>
      </c>
      <c r="L80" s="52" t="e">
        <f>VLOOKUP(#REF!,[1]全部!$C:$C,1,FALSE)</f>
        <v>#REF!</v>
      </c>
      <c r="M80" s="54" t="e">
        <v>#N/A</v>
      </c>
      <c r="N80" s="52" t="e">
        <v>#N/A</v>
      </c>
      <c r="O80" s="52" t="e">
        <v>#N/A</v>
      </c>
      <c r="P80" s="34" t="e">
        <f>VLOOKUP(#REF!,整户取消信息表!#REF!,1,FALSE)</f>
        <v>#REF!</v>
      </c>
      <c r="Q80" s="34" t="e">
        <f>VLOOKUP(#REF!,#REF!,1,FALSE)</f>
        <v>#REF!</v>
      </c>
      <c r="R80" s="34" t="s">
        <v>22</v>
      </c>
      <c r="S80" s="34" t="e">
        <v>#N/A</v>
      </c>
      <c r="T80" s="34" t="e">
        <f>VLOOKUP(#REF!,花名册!#REF!,2,FALSE)</f>
        <v>#REF!</v>
      </c>
      <c r="U80" s="34" t="e">
        <f>MIDB(#REF!,11,2)</f>
        <v>#REF!</v>
      </c>
      <c r="V80" s="34" t="str">
        <f t="shared" si="1"/>
        <v>龙口镇中岭村岭丰组</v>
      </c>
      <c r="W80" s="34" t="e">
        <f>VLOOKUP(#REF!,[2]分析1!$M:$M,1,FALSE)</f>
        <v>#REF!</v>
      </c>
    </row>
    <row r="81" s="34" customFormat="1" spans="1:23">
      <c r="A81" s="52">
        <v>18151</v>
      </c>
      <c r="B81" s="53" t="s">
        <v>307</v>
      </c>
      <c r="C81" s="53"/>
      <c r="D81" s="53"/>
      <c r="E81" s="53" t="s">
        <v>726</v>
      </c>
      <c r="F81" s="52" t="s">
        <v>693</v>
      </c>
      <c r="G81" s="53" t="s">
        <v>306</v>
      </c>
      <c r="H81" s="53" t="s">
        <v>23</v>
      </c>
      <c r="I81" s="52" t="e">
        <f ca="1">YEAR(TODAY())-MID(#REF!,7,4)</f>
        <v>#REF!</v>
      </c>
      <c r="J81" s="53" t="e">
        <f>IF(OR(LEN(#REF!)=15,LEN(#REF!)=18),IF(MOD(MID(#REF!,15,3)*1,2),"男","女"),#N/A)</f>
        <v>#REF!</v>
      </c>
      <c r="K81" s="53" t="e">
        <f>VLOOKUP(#REF!,花名册!E:I,9,FALSE)</f>
        <v>#REF!</v>
      </c>
      <c r="L81" s="52" t="e">
        <f>VLOOKUP(#REF!,[1]全部!$C:$C,1,FALSE)</f>
        <v>#REF!</v>
      </c>
      <c r="M81" s="54" t="e">
        <v>#N/A</v>
      </c>
      <c r="N81" s="52" t="e">
        <v>#N/A</v>
      </c>
      <c r="O81" s="52" t="e">
        <v>#N/A</v>
      </c>
      <c r="P81" s="34" t="e">
        <f>VLOOKUP(#REF!,整户取消信息表!#REF!,1,FALSE)</f>
        <v>#REF!</v>
      </c>
      <c r="Q81" s="34" t="e">
        <f>VLOOKUP(#REF!,#REF!,1,FALSE)</f>
        <v>#REF!</v>
      </c>
      <c r="R81" s="34" t="s">
        <v>22</v>
      </c>
      <c r="S81" s="34" t="e">
        <v>#N/A</v>
      </c>
      <c r="T81" s="34" t="e">
        <f>VLOOKUP(#REF!,花名册!#REF!,2,FALSE)</f>
        <v>#REF!</v>
      </c>
      <c r="U81" s="34" t="e">
        <f>MIDB(#REF!,11,2)</f>
        <v>#REF!</v>
      </c>
      <c r="V81" s="34" t="str">
        <f t="shared" si="1"/>
        <v>龙口镇中岭村岭丰组</v>
      </c>
      <c r="W81" s="34" t="e">
        <f>VLOOKUP(#REF!,[2]分析1!$M:$M,1,FALSE)</f>
        <v>#REF!</v>
      </c>
    </row>
    <row r="82" s="34" customFormat="1" spans="1:23">
      <c r="A82" s="52">
        <v>18152</v>
      </c>
      <c r="B82" s="53" t="s">
        <v>307</v>
      </c>
      <c r="C82" s="53"/>
      <c r="D82" s="53"/>
      <c r="E82" s="53" t="s">
        <v>302</v>
      </c>
      <c r="F82" s="52" t="s">
        <v>675</v>
      </c>
      <c r="G82" s="53" t="s">
        <v>306</v>
      </c>
      <c r="H82" s="53" t="s">
        <v>23</v>
      </c>
      <c r="I82" s="52" t="e">
        <f ca="1">YEAR(TODAY())-MID(#REF!,7,4)</f>
        <v>#REF!</v>
      </c>
      <c r="J82" s="53" t="e">
        <f>IF(OR(LEN(#REF!)=15,LEN(#REF!)=18),IF(MOD(MID(#REF!,15,3)*1,2),"男","女"),#N/A)</f>
        <v>#REF!</v>
      </c>
      <c r="K82" s="53" t="e">
        <f>VLOOKUP(#REF!,花名册!E:I,9,FALSE)</f>
        <v>#REF!</v>
      </c>
      <c r="L82" s="52" t="e">
        <f>VLOOKUP(#REF!,[1]全部!$C:$C,1,FALSE)</f>
        <v>#REF!</v>
      </c>
      <c r="M82" s="54" t="e">
        <v>#N/A</v>
      </c>
      <c r="N82" s="52" t="e">
        <v>#N/A</v>
      </c>
      <c r="O82" s="52" t="e">
        <v>#N/A</v>
      </c>
      <c r="P82" s="34" t="e">
        <f>VLOOKUP(#REF!,整户取消信息表!#REF!,1,FALSE)</f>
        <v>#REF!</v>
      </c>
      <c r="Q82" s="34" t="e">
        <f>VLOOKUP(#REF!,#REF!,1,FALSE)</f>
        <v>#REF!</v>
      </c>
      <c r="R82" s="34" t="s">
        <v>22</v>
      </c>
      <c r="S82" s="34" t="e">
        <v>#N/A</v>
      </c>
      <c r="T82" s="34" t="e">
        <f>VLOOKUP(#REF!,花名册!#REF!,2,FALSE)</f>
        <v>#REF!</v>
      </c>
      <c r="U82" s="34" t="e">
        <f>MIDB(#REF!,11,2)</f>
        <v>#REF!</v>
      </c>
      <c r="V82" s="34" t="str">
        <f t="shared" si="1"/>
        <v>龙口镇中岭村岭丰组</v>
      </c>
      <c r="W82" s="34" t="e">
        <f>VLOOKUP(#REF!,[2]分析1!$M:$M,1,FALSE)</f>
        <v>#REF!</v>
      </c>
    </row>
    <row r="83" s="34" customFormat="1" spans="1:23">
      <c r="A83" s="52">
        <v>18153</v>
      </c>
      <c r="B83" s="53" t="s">
        <v>307</v>
      </c>
      <c r="C83" s="53"/>
      <c r="D83" s="53"/>
      <c r="E83" s="53" t="s">
        <v>727</v>
      </c>
      <c r="F83" s="52" t="s">
        <v>684</v>
      </c>
      <c r="G83" s="53" t="s">
        <v>306</v>
      </c>
      <c r="H83" s="53" t="s">
        <v>23</v>
      </c>
      <c r="I83" s="52" t="e">
        <f ca="1">YEAR(TODAY())-MID(#REF!,7,4)</f>
        <v>#REF!</v>
      </c>
      <c r="J83" s="53" t="e">
        <f>IF(OR(LEN(#REF!)=15,LEN(#REF!)=18),IF(MOD(MID(#REF!,15,3)*1,2),"男","女"),#N/A)</f>
        <v>#REF!</v>
      </c>
      <c r="K83" s="53" t="e">
        <f>VLOOKUP(#REF!,花名册!E:I,9,FALSE)</f>
        <v>#REF!</v>
      </c>
      <c r="L83" s="52" t="e">
        <f>VLOOKUP(#REF!,[1]全部!$C:$C,1,FALSE)</f>
        <v>#REF!</v>
      </c>
      <c r="M83" s="54" t="e">
        <v>#N/A</v>
      </c>
      <c r="N83" s="52" t="e">
        <v>#N/A</v>
      </c>
      <c r="O83" s="52" t="e">
        <v>#N/A</v>
      </c>
      <c r="P83" s="34" t="e">
        <f>VLOOKUP(#REF!,整户取消信息表!#REF!,1,FALSE)</f>
        <v>#REF!</v>
      </c>
      <c r="Q83" s="34" t="e">
        <f>VLOOKUP(#REF!,#REF!,1,FALSE)</f>
        <v>#REF!</v>
      </c>
      <c r="R83" s="34" t="s">
        <v>22</v>
      </c>
      <c r="S83" s="34" t="e">
        <v>#N/A</v>
      </c>
      <c r="T83" s="34" t="e">
        <f>VLOOKUP(#REF!,花名册!#REF!,2,FALSE)</f>
        <v>#REF!</v>
      </c>
      <c r="U83" s="34" t="e">
        <f>MIDB(#REF!,11,2)</f>
        <v>#REF!</v>
      </c>
      <c r="V83" s="34" t="str">
        <f t="shared" si="1"/>
        <v>龙口镇中岭村岭丰组</v>
      </c>
      <c r="W83" s="34" t="e">
        <f>VLOOKUP(#REF!,[2]分析1!$M:$M,1,FALSE)</f>
        <v>#REF!</v>
      </c>
    </row>
    <row r="84" s="34" customFormat="1" spans="1:23">
      <c r="A84" s="52">
        <v>18154</v>
      </c>
      <c r="B84" s="53" t="s">
        <v>151</v>
      </c>
      <c r="C84" s="53">
        <v>4</v>
      </c>
      <c r="D84" s="53">
        <v>2</v>
      </c>
      <c r="E84" s="53" t="s">
        <v>151</v>
      </c>
      <c r="F84" s="52" t="s">
        <v>674</v>
      </c>
      <c r="G84" s="53" t="s">
        <v>150</v>
      </c>
      <c r="H84" s="53" t="s">
        <v>23</v>
      </c>
      <c r="I84" s="52" t="e">
        <f ca="1">YEAR(TODAY())-MID(#REF!,7,4)</f>
        <v>#REF!</v>
      </c>
      <c r="J84" s="53" t="e">
        <f>IF(OR(LEN(#REF!)=15,LEN(#REF!)=18),IF(MOD(MID(#REF!,15,3)*1,2),"男","女"),#N/A)</f>
        <v>#REF!</v>
      </c>
      <c r="K84" s="53" t="e">
        <f>VLOOKUP(#REF!,花名册!E:I,9,FALSE)</f>
        <v>#REF!</v>
      </c>
      <c r="L84" s="52" t="e">
        <f>VLOOKUP(#REF!,[1]全部!$C:$C,1,FALSE)</f>
        <v>#REF!</v>
      </c>
      <c r="M84" s="54" t="e">
        <v>#N/A</v>
      </c>
      <c r="N84" s="52" t="e">
        <v>#N/A</v>
      </c>
      <c r="O84" s="52" t="e">
        <v>#N/A</v>
      </c>
      <c r="P84" s="34" t="e">
        <f>VLOOKUP(#REF!,整户取消信息表!#REF!,1,FALSE)</f>
        <v>#REF!</v>
      </c>
      <c r="Q84" s="34" t="e">
        <f>VLOOKUP(#REF!,#REF!,1,FALSE)</f>
        <v>#REF!</v>
      </c>
      <c r="R84" s="34" t="s">
        <v>22</v>
      </c>
      <c r="S84" s="34" t="e">
        <v>#N/A</v>
      </c>
      <c r="T84" s="34" t="e">
        <f>VLOOKUP(#REF!,花名册!#REF!,2,FALSE)</f>
        <v>#REF!</v>
      </c>
      <c r="U84" s="34" t="e">
        <f>MIDB(#REF!,11,2)</f>
        <v>#REF!</v>
      </c>
      <c r="V84" s="34" t="str">
        <f t="shared" si="1"/>
        <v>龙口镇芦溪村打古石组</v>
      </c>
      <c r="W84" s="34" t="e">
        <f>VLOOKUP(#REF!,[2]分析1!$M:$M,1,FALSE)</f>
        <v>#REF!</v>
      </c>
    </row>
    <row r="85" s="34" customFormat="1" spans="1:23">
      <c r="A85" s="52">
        <v>18155</v>
      </c>
      <c r="B85" s="53" t="s">
        <v>151</v>
      </c>
      <c r="C85" s="53"/>
      <c r="D85" s="53"/>
      <c r="E85" s="53" t="s">
        <v>728</v>
      </c>
      <c r="F85" s="52" t="s">
        <v>696</v>
      </c>
      <c r="G85" s="53" t="s">
        <v>150</v>
      </c>
      <c r="H85" s="53" t="s">
        <v>23</v>
      </c>
      <c r="I85" s="52" t="e">
        <f ca="1">YEAR(TODAY())-MID(#REF!,7,4)</f>
        <v>#REF!</v>
      </c>
      <c r="J85" s="53" t="e">
        <f>IF(OR(LEN(#REF!)=15,LEN(#REF!)=18),IF(MOD(MID(#REF!,15,3)*1,2),"男","女"),#N/A)</f>
        <v>#REF!</v>
      </c>
      <c r="K85" s="53" t="e">
        <f>VLOOKUP(#REF!,花名册!E:I,9,FALSE)</f>
        <v>#REF!</v>
      </c>
      <c r="L85" s="52" t="e">
        <f>VLOOKUP(#REF!,[1]全部!$C:$C,1,FALSE)</f>
        <v>#REF!</v>
      </c>
      <c r="M85" s="54" t="e">
        <v>#N/A</v>
      </c>
      <c r="N85" s="52" t="e">
        <v>#N/A</v>
      </c>
      <c r="O85" s="52" t="e">
        <v>#N/A</v>
      </c>
      <c r="P85" s="34" t="e">
        <f>VLOOKUP(#REF!,整户取消信息表!#REF!,1,FALSE)</f>
        <v>#REF!</v>
      </c>
      <c r="Q85" s="34" t="e">
        <f>VLOOKUP(#REF!,#REF!,1,FALSE)</f>
        <v>#REF!</v>
      </c>
      <c r="R85" s="34" t="s">
        <v>22</v>
      </c>
      <c r="S85" s="34" t="e">
        <v>#N/A</v>
      </c>
      <c r="T85" s="34" t="e">
        <f>VLOOKUP(#REF!,花名册!#REF!,2,FALSE)</f>
        <v>#REF!</v>
      </c>
      <c r="U85" s="34" t="e">
        <f>MIDB(#REF!,11,2)</f>
        <v>#REF!</v>
      </c>
      <c r="V85" s="34" t="str">
        <f t="shared" si="1"/>
        <v>龙口镇芦溪村打古石组</v>
      </c>
      <c r="W85" s="34" t="e">
        <f>VLOOKUP(#REF!,[2]分析1!$M:$M,1,FALSE)</f>
        <v>#REF!</v>
      </c>
    </row>
    <row r="86" s="34" customFormat="1" spans="1:23">
      <c r="A86" s="52">
        <v>18156</v>
      </c>
      <c r="B86" s="53" t="s">
        <v>152</v>
      </c>
      <c r="C86" s="53">
        <v>3</v>
      </c>
      <c r="D86" s="53">
        <v>1</v>
      </c>
      <c r="E86" s="53" t="s">
        <v>152</v>
      </c>
      <c r="F86" s="52" t="s">
        <v>674</v>
      </c>
      <c r="G86" s="53" t="s">
        <v>150</v>
      </c>
      <c r="H86" s="53" t="s">
        <v>23</v>
      </c>
      <c r="I86" s="52" t="e">
        <f ca="1">YEAR(TODAY())-MID(#REF!,7,4)</f>
        <v>#REF!</v>
      </c>
      <c r="J86" s="53" t="e">
        <f>IF(OR(LEN(#REF!)=15,LEN(#REF!)=18),IF(MOD(MID(#REF!,15,3)*1,2),"男","女"),#N/A)</f>
        <v>#REF!</v>
      </c>
      <c r="K86" s="53" t="e">
        <f>VLOOKUP(#REF!,花名册!E:I,9,FALSE)</f>
        <v>#REF!</v>
      </c>
      <c r="L86" s="52" t="e">
        <f>VLOOKUP(#REF!,[1]全部!$C:$C,1,FALSE)</f>
        <v>#REF!</v>
      </c>
      <c r="M86" s="54" t="e">
        <v>#N/A</v>
      </c>
      <c r="N86" s="52" t="e">
        <v>#N/A</v>
      </c>
      <c r="O86" s="52" t="e">
        <v>#N/A</v>
      </c>
      <c r="P86" s="34" t="e">
        <f>VLOOKUP(#REF!,整户取消信息表!#REF!,1,FALSE)</f>
        <v>#REF!</v>
      </c>
      <c r="Q86" s="34" t="e">
        <f>VLOOKUP(#REF!,#REF!,1,FALSE)</f>
        <v>#REF!</v>
      </c>
      <c r="R86" s="34" t="s">
        <v>22</v>
      </c>
      <c r="S86" s="34" t="e">
        <v>#N/A</v>
      </c>
      <c r="T86" s="34" t="e">
        <f>VLOOKUP(#REF!,花名册!#REF!,2,FALSE)</f>
        <v>#REF!</v>
      </c>
      <c r="U86" s="34" t="e">
        <f>MIDB(#REF!,11,2)</f>
        <v>#REF!</v>
      </c>
      <c r="V86" s="34" t="str">
        <f t="shared" si="1"/>
        <v>龙口镇芦溪村打古石组</v>
      </c>
      <c r="W86" s="34" t="e">
        <f>VLOOKUP(#REF!,[2]分析1!$M:$M,1,FALSE)</f>
        <v>#REF!</v>
      </c>
    </row>
    <row r="87" s="34" customFormat="1" spans="1:23">
      <c r="A87" s="52">
        <v>18157</v>
      </c>
      <c r="B87" s="53" t="s">
        <v>311</v>
      </c>
      <c r="C87" s="53">
        <v>2</v>
      </c>
      <c r="D87" s="53">
        <v>1</v>
      </c>
      <c r="E87" s="53" t="s">
        <v>311</v>
      </c>
      <c r="F87" s="52" t="s">
        <v>674</v>
      </c>
      <c r="G87" s="53" t="s">
        <v>310</v>
      </c>
      <c r="H87" s="53" t="s">
        <v>23</v>
      </c>
      <c r="I87" s="52" t="e">
        <f ca="1">YEAR(TODAY())-MID(#REF!,7,4)</f>
        <v>#REF!</v>
      </c>
      <c r="J87" s="53" t="e">
        <f>IF(OR(LEN(#REF!)=15,LEN(#REF!)=18),IF(MOD(MID(#REF!,15,3)*1,2),"男","女"),#N/A)</f>
        <v>#REF!</v>
      </c>
      <c r="K87" s="53" t="e">
        <f>VLOOKUP(#REF!,花名册!E:I,9,FALSE)</f>
        <v>#REF!</v>
      </c>
      <c r="L87" s="52" t="e">
        <f>VLOOKUP(#REF!,[1]全部!$C:$C,1,FALSE)</f>
        <v>#REF!</v>
      </c>
      <c r="M87" s="54" t="e">
        <v>#N/A</v>
      </c>
      <c r="N87" s="52" t="e">
        <v>#N/A</v>
      </c>
      <c r="O87" s="52" t="e">
        <v>#N/A</v>
      </c>
      <c r="P87" s="34" t="e">
        <f>VLOOKUP(#REF!,整户取消信息表!#REF!,1,FALSE)</f>
        <v>#REF!</v>
      </c>
      <c r="Q87" s="34" t="e">
        <f>VLOOKUP(#REF!,#REF!,1,FALSE)</f>
        <v>#REF!</v>
      </c>
      <c r="R87" s="34" t="s">
        <v>22</v>
      </c>
      <c r="S87" s="34" t="e">
        <v>#N/A</v>
      </c>
      <c r="T87" s="34" t="e">
        <f>VLOOKUP(#REF!,花名册!#REF!,2,FALSE)</f>
        <v>#REF!</v>
      </c>
      <c r="U87" s="34" t="e">
        <f>MIDB(#REF!,11,2)</f>
        <v>#REF!</v>
      </c>
      <c r="V87" s="34" t="str">
        <f t="shared" si="1"/>
        <v>龙口镇中岭村新财组</v>
      </c>
      <c r="W87" s="34" t="e">
        <f>VLOOKUP(#REF!,[2]分析1!$M:$M,1,FALSE)</f>
        <v>#REF!</v>
      </c>
    </row>
    <row r="88" s="34" customFormat="1" spans="1:23">
      <c r="A88" s="52">
        <v>18158</v>
      </c>
      <c r="B88" s="53" t="s">
        <v>134</v>
      </c>
      <c r="C88" s="53">
        <v>1</v>
      </c>
      <c r="D88" s="53">
        <v>1</v>
      </c>
      <c r="E88" s="53" t="s">
        <v>134</v>
      </c>
      <c r="F88" s="52" t="s">
        <v>674</v>
      </c>
      <c r="G88" s="53" t="s">
        <v>35</v>
      </c>
      <c r="H88" s="53" t="s">
        <v>23</v>
      </c>
      <c r="I88" s="52" t="e">
        <f ca="1">YEAR(TODAY())-MID(#REF!,7,4)</f>
        <v>#REF!</v>
      </c>
      <c r="J88" s="53" t="e">
        <f>IF(OR(LEN(#REF!)=15,LEN(#REF!)=18),IF(MOD(MID(#REF!,15,3)*1,2),"男","女"),#N/A)</f>
        <v>#REF!</v>
      </c>
      <c r="K88" s="53" t="e">
        <f>VLOOKUP(#REF!,花名册!E:I,9,FALSE)</f>
        <v>#REF!</v>
      </c>
      <c r="L88" s="52" t="e">
        <f>VLOOKUP(#REF!,[1]全部!$C:$C,1,FALSE)</f>
        <v>#REF!</v>
      </c>
      <c r="M88" s="54" t="e">
        <v>#N/A</v>
      </c>
      <c r="N88" s="52" t="e">
        <v>#N/A</v>
      </c>
      <c r="O88" s="52" t="e">
        <v>#N/A</v>
      </c>
      <c r="P88" s="34" t="e">
        <f>VLOOKUP(#REF!,整户取消信息表!#REF!,1,FALSE)</f>
        <v>#REF!</v>
      </c>
      <c r="Q88" s="34" t="e">
        <f>VLOOKUP(#REF!,#REF!,1,FALSE)</f>
        <v>#REF!</v>
      </c>
      <c r="R88" s="34" t="e">
        <v>#N/A</v>
      </c>
      <c r="S88" s="34" t="e">
        <v>#N/A</v>
      </c>
      <c r="T88" s="34" t="e">
        <f>VLOOKUP(#REF!,花名册!#REF!,2,FALSE)</f>
        <v>#REF!</v>
      </c>
      <c r="U88" s="34" t="e">
        <f>MIDB(#REF!,11,2)</f>
        <v>#REF!</v>
      </c>
      <c r="V88" s="34" t="str">
        <f t="shared" si="1"/>
        <v>龙口镇都田村上都组</v>
      </c>
      <c r="W88" s="34" t="e">
        <f>VLOOKUP(#REF!,[2]分析1!$M:$M,1,FALSE)</f>
        <v>#REF!</v>
      </c>
    </row>
    <row r="89" s="34" customFormat="1" spans="1:23">
      <c r="A89" s="52">
        <v>18159</v>
      </c>
      <c r="B89" s="53" t="s">
        <v>272</v>
      </c>
      <c r="C89" s="53">
        <v>4</v>
      </c>
      <c r="D89" s="53">
        <v>3</v>
      </c>
      <c r="E89" s="53" t="s">
        <v>272</v>
      </c>
      <c r="F89" s="52" t="s">
        <v>674</v>
      </c>
      <c r="G89" s="53" t="s">
        <v>271</v>
      </c>
      <c r="H89" s="53" t="s">
        <v>23</v>
      </c>
      <c r="I89" s="52" t="e">
        <f ca="1">YEAR(TODAY())-MID(#REF!,7,4)</f>
        <v>#REF!</v>
      </c>
      <c r="J89" s="53" t="e">
        <f>IF(OR(LEN(#REF!)=15,LEN(#REF!)=18),IF(MOD(MID(#REF!,15,3)*1,2),"男","女"),#N/A)</f>
        <v>#REF!</v>
      </c>
      <c r="K89" s="53" t="e">
        <f>VLOOKUP(#REF!,花名册!E:I,9,FALSE)</f>
        <v>#REF!</v>
      </c>
      <c r="L89" s="52" t="e">
        <f>VLOOKUP(#REF!,[1]全部!$C:$C,1,FALSE)</f>
        <v>#REF!</v>
      </c>
      <c r="M89" s="54" t="e">
        <v>#N/A</v>
      </c>
      <c r="N89" s="52" t="e">
        <v>#N/A</v>
      </c>
      <c r="O89" s="52" t="e">
        <v>#N/A</v>
      </c>
      <c r="P89" s="34" t="e">
        <f>VLOOKUP(#REF!,整户取消信息表!#REF!,1,FALSE)</f>
        <v>#REF!</v>
      </c>
      <c r="Q89" s="34" t="e">
        <f>VLOOKUP(#REF!,#REF!,1,FALSE)</f>
        <v>#REF!</v>
      </c>
      <c r="R89" s="34" t="s">
        <v>22</v>
      </c>
      <c r="S89" s="34" t="e">
        <v>#N/A</v>
      </c>
      <c r="T89" s="34" t="e">
        <f>VLOOKUP(#REF!,花名册!#REF!,2,FALSE)</f>
        <v>#REF!</v>
      </c>
      <c r="U89" s="34" t="e">
        <f>MIDB(#REF!,11,2)</f>
        <v>#REF!</v>
      </c>
      <c r="V89" s="34" t="str">
        <f t="shared" si="1"/>
        <v>龙口镇文院村红星组</v>
      </c>
      <c r="W89" s="34" t="e">
        <f>VLOOKUP(#REF!,[2]分析1!$M:$M,1,FALSE)</f>
        <v>#REF!</v>
      </c>
    </row>
    <row r="90" s="34" customFormat="1" spans="1:23">
      <c r="A90" s="52">
        <v>18160</v>
      </c>
      <c r="B90" s="53" t="s">
        <v>272</v>
      </c>
      <c r="C90" s="53"/>
      <c r="D90" s="53"/>
      <c r="E90" s="53" t="s">
        <v>729</v>
      </c>
      <c r="F90" s="52" t="s">
        <v>693</v>
      </c>
      <c r="G90" s="53" t="s">
        <v>271</v>
      </c>
      <c r="H90" s="53" t="s">
        <v>23</v>
      </c>
      <c r="I90" s="52" t="e">
        <f ca="1">YEAR(TODAY())-MID(#REF!,7,4)</f>
        <v>#REF!</v>
      </c>
      <c r="J90" s="53" t="e">
        <f>IF(OR(LEN(#REF!)=15,LEN(#REF!)=18),IF(MOD(MID(#REF!,15,3)*1,2),"男","女"),#N/A)</f>
        <v>#REF!</v>
      </c>
      <c r="K90" s="53" t="e">
        <f>VLOOKUP(#REF!,花名册!E:I,9,FALSE)</f>
        <v>#REF!</v>
      </c>
      <c r="L90" s="52" t="e">
        <f>VLOOKUP(#REF!,[1]全部!$C:$C,1,FALSE)</f>
        <v>#REF!</v>
      </c>
      <c r="M90" s="54" t="e">
        <v>#N/A</v>
      </c>
      <c r="N90" s="52" t="e">
        <v>#N/A</v>
      </c>
      <c r="O90" s="52" t="e">
        <v>#N/A</v>
      </c>
      <c r="P90" s="34" t="e">
        <f>VLOOKUP(#REF!,整户取消信息表!#REF!,1,FALSE)</f>
        <v>#REF!</v>
      </c>
      <c r="Q90" s="34" t="e">
        <f>VLOOKUP(#REF!,#REF!,1,FALSE)</f>
        <v>#REF!</v>
      </c>
      <c r="R90" s="34" t="s">
        <v>22</v>
      </c>
      <c r="S90" s="34" t="e">
        <v>#N/A</v>
      </c>
      <c r="T90" s="34" t="e">
        <f>VLOOKUP(#REF!,花名册!#REF!,2,FALSE)</f>
        <v>#REF!</v>
      </c>
      <c r="U90" s="34" t="e">
        <f>MIDB(#REF!,11,2)</f>
        <v>#REF!</v>
      </c>
      <c r="V90" s="34" t="str">
        <f t="shared" si="1"/>
        <v>龙口镇文院村红星组</v>
      </c>
      <c r="W90" s="34" t="e">
        <f>VLOOKUP(#REF!,[2]分析1!$M:$M,1,FALSE)</f>
        <v>#REF!</v>
      </c>
    </row>
    <row r="91" s="34" customFormat="1" spans="1:23">
      <c r="A91" s="52">
        <v>18161</v>
      </c>
      <c r="B91" s="53" t="s">
        <v>272</v>
      </c>
      <c r="C91" s="53"/>
      <c r="D91" s="53"/>
      <c r="E91" s="53" t="s">
        <v>730</v>
      </c>
      <c r="F91" s="52" t="s">
        <v>684</v>
      </c>
      <c r="G91" s="53" t="s">
        <v>271</v>
      </c>
      <c r="H91" s="53" t="s">
        <v>23</v>
      </c>
      <c r="I91" s="52" t="e">
        <f ca="1">YEAR(TODAY())-MID(#REF!,7,4)</f>
        <v>#REF!</v>
      </c>
      <c r="J91" s="53" t="e">
        <f>IF(OR(LEN(#REF!)=15,LEN(#REF!)=18),IF(MOD(MID(#REF!,15,3)*1,2),"男","女"),#N/A)</f>
        <v>#REF!</v>
      </c>
      <c r="K91" s="53" t="e">
        <f>VLOOKUP(#REF!,花名册!E:I,9,FALSE)</f>
        <v>#REF!</v>
      </c>
      <c r="L91" s="52" t="e">
        <f>VLOOKUP(#REF!,[1]全部!$C:$C,1,FALSE)</f>
        <v>#REF!</v>
      </c>
      <c r="M91" s="54" t="e">
        <v>#N/A</v>
      </c>
      <c r="N91" s="52" t="e">
        <v>#N/A</v>
      </c>
      <c r="O91" s="52" t="e">
        <v>#N/A</v>
      </c>
      <c r="P91" s="34" t="e">
        <f>VLOOKUP(#REF!,整户取消信息表!#REF!,1,FALSE)</f>
        <v>#REF!</v>
      </c>
      <c r="Q91" s="34" t="e">
        <f>VLOOKUP(#REF!,#REF!,1,FALSE)</f>
        <v>#REF!</v>
      </c>
      <c r="R91" s="34" t="s">
        <v>22</v>
      </c>
      <c r="S91" s="34" t="e">
        <v>#N/A</v>
      </c>
      <c r="T91" s="34" t="e">
        <f>VLOOKUP(#REF!,花名册!#REF!,2,FALSE)</f>
        <v>#REF!</v>
      </c>
      <c r="U91" s="34" t="e">
        <f>MIDB(#REF!,11,2)</f>
        <v>#REF!</v>
      </c>
      <c r="V91" s="34" t="str">
        <f t="shared" si="1"/>
        <v>龙口镇文院村红星组</v>
      </c>
      <c r="W91" s="34" t="e">
        <f>VLOOKUP(#REF!,[2]分析1!$M:$M,1,FALSE)</f>
        <v>#REF!</v>
      </c>
    </row>
    <row r="92" s="34" customFormat="1" spans="1:23">
      <c r="A92" s="52">
        <v>18162</v>
      </c>
      <c r="B92" s="53" t="s">
        <v>243</v>
      </c>
      <c r="C92" s="53">
        <v>5</v>
      </c>
      <c r="D92" s="53">
        <v>4</v>
      </c>
      <c r="E92" s="53" t="s">
        <v>243</v>
      </c>
      <c r="F92" s="52" t="s">
        <v>674</v>
      </c>
      <c r="G92" s="53" t="s">
        <v>143</v>
      </c>
      <c r="H92" s="53" t="s">
        <v>23</v>
      </c>
      <c r="I92" s="52" t="e">
        <f ca="1">YEAR(TODAY())-MID(#REF!,7,4)</f>
        <v>#REF!</v>
      </c>
      <c r="J92" s="53" t="e">
        <f>IF(OR(LEN(#REF!)=15,LEN(#REF!)=18),IF(MOD(MID(#REF!,15,3)*1,2),"男","女"),#N/A)</f>
        <v>#REF!</v>
      </c>
      <c r="K92" s="53" t="e">
        <f>VLOOKUP(#REF!,花名册!E:I,9,FALSE)</f>
        <v>#REF!</v>
      </c>
      <c r="L92" s="52" t="e">
        <f>VLOOKUP(#REF!,[1]全部!$C:$C,1,FALSE)</f>
        <v>#REF!</v>
      </c>
      <c r="M92" s="54" t="e">
        <v>#N/A</v>
      </c>
      <c r="N92" s="52" t="e">
        <v>#N/A</v>
      </c>
      <c r="O92" s="52" t="e">
        <v>#N/A</v>
      </c>
      <c r="P92" s="34" t="e">
        <f>VLOOKUP(#REF!,整户取消信息表!#REF!,1,FALSE)</f>
        <v>#REF!</v>
      </c>
      <c r="Q92" s="34" t="e">
        <f>VLOOKUP(#REF!,#REF!,1,FALSE)</f>
        <v>#REF!</v>
      </c>
      <c r="R92" s="34" t="s">
        <v>22</v>
      </c>
      <c r="S92" s="34" t="e">
        <v>#N/A</v>
      </c>
      <c r="T92" s="34" t="e">
        <f>VLOOKUP(#REF!,花名册!#REF!,2,FALSE)</f>
        <v>#REF!</v>
      </c>
      <c r="U92" s="34" t="e">
        <f>MIDB(#REF!,11,2)</f>
        <v>#REF!</v>
      </c>
      <c r="V92" s="34" t="str">
        <f t="shared" si="1"/>
        <v>龙口镇来溪村小山组</v>
      </c>
      <c r="W92" s="34" t="e">
        <f>VLOOKUP(#REF!,[2]分析1!$M:$M,1,FALSE)</f>
        <v>#REF!</v>
      </c>
    </row>
    <row r="93" s="34" customFormat="1" spans="1:23">
      <c r="A93" s="52">
        <v>18163</v>
      </c>
      <c r="B93" s="53" t="s">
        <v>243</v>
      </c>
      <c r="C93" s="53"/>
      <c r="D93" s="53"/>
      <c r="E93" s="53" t="s">
        <v>731</v>
      </c>
      <c r="F93" s="52" t="s">
        <v>681</v>
      </c>
      <c r="G93" s="53" t="s">
        <v>143</v>
      </c>
      <c r="H93" s="53" t="s">
        <v>23</v>
      </c>
      <c r="I93" s="52" t="e">
        <f ca="1">YEAR(TODAY())-MID(#REF!,7,4)</f>
        <v>#REF!</v>
      </c>
      <c r="J93" s="53" t="e">
        <f>IF(OR(LEN(#REF!)=15,LEN(#REF!)=18),IF(MOD(MID(#REF!,15,3)*1,2),"男","女"),#N/A)</f>
        <v>#REF!</v>
      </c>
      <c r="K93" s="53" t="e">
        <f>VLOOKUP(#REF!,花名册!E:I,9,FALSE)</f>
        <v>#REF!</v>
      </c>
      <c r="L93" s="52" t="e">
        <f>VLOOKUP(#REF!,[1]全部!$C:$C,1,FALSE)</f>
        <v>#REF!</v>
      </c>
      <c r="M93" s="54" t="e">
        <v>#N/A</v>
      </c>
      <c r="N93" s="52" t="e">
        <v>#N/A</v>
      </c>
      <c r="O93" s="52" t="e">
        <v>#N/A</v>
      </c>
      <c r="P93" s="34" t="e">
        <f>VLOOKUP(#REF!,整户取消信息表!#REF!,1,FALSE)</f>
        <v>#REF!</v>
      </c>
      <c r="Q93" s="34" t="e">
        <f>VLOOKUP(#REF!,#REF!,1,FALSE)</f>
        <v>#REF!</v>
      </c>
      <c r="R93" s="34" t="s">
        <v>22</v>
      </c>
      <c r="S93" s="34" t="e">
        <v>#N/A</v>
      </c>
      <c r="T93" s="34" t="e">
        <f>VLOOKUP(#REF!,花名册!#REF!,2,FALSE)</f>
        <v>#REF!</v>
      </c>
      <c r="U93" s="34" t="e">
        <f>MIDB(#REF!,11,2)</f>
        <v>#REF!</v>
      </c>
      <c r="V93" s="34" t="str">
        <f t="shared" si="1"/>
        <v>龙口镇来溪村小山组</v>
      </c>
      <c r="W93" s="34" t="e">
        <f>VLOOKUP(#REF!,[2]分析1!$M:$M,1,FALSE)</f>
        <v>#REF!</v>
      </c>
    </row>
    <row r="94" s="34" customFormat="1" spans="1:23">
      <c r="A94" s="52">
        <v>18164</v>
      </c>
      <c r="B94" s="53" t="s">
        <v>243</v>
      </c>
      <c r="C94" s="53"/>
      <c r="D94" s="53"/>
      <c r="E94" s="53" t="s">
        <v>732</v>
      </c>
      <c r="F94" s="52" t="s">
        <v>684</v>
      </c>
      <c r="G94" s="53" t="s">
        <v>143</v>
      </c>
      <c r="H94" s="53" t="s">
        <v>23</v>
      </c>
      <c r="I94" s="52" t="e">
        <f ca="1">YEAR(TODAY())-MID(#REF!,7,4)</f>
        <v>#REF!</v>
      </c>
      <c r="J94" s="53" t="e">
        <f>IF(OR(LEN(#REF!)=15,LEN(#REF!)=18),IF(MOD(MID(#REF!,15,3)*1,2),"男","女"),#N/A)</f>
        <v>#REF!</v>
      </c>
      <c r="K94" s="53" t="e">
        <f>VLOOKUP(#REF!,花名册!E:I,9,FALSE)</f>
        <v>#REF!</v>
      </c>
      <c r="L94" s="52" t="e">
        <f>VLOOKUP(#REF!,[1]全部!$C:$C,1,FALSE)</f>
        <v>#REF!</v>
      </c>
      <c r="M94" s="54" t="e">
        <v>#N/A</v>
      </c>
      <c r="N94" s="52" t="e">
        <v>#N/A</v>
      </c>
      <c r="O94" s="52" t="e">
        <v>#N/A</v>
      </c>
      <c r="P94" s="34" t="e">
        <f>VLOOKUP(#REF!,整户取消信息表!#REF!,1,FALSE)</f>
        <v>#REF!</v>
      </c>
      <c r="Q94" s="34" t="e">
        <f>VLOOKUP(#REF!,#REF!,1,FALSE)</f>
        <v>#REF!</v>
      </c>
      <c r="R94" s="34" t="s">
        <v>22</v>
      </c>
      <c r="S94" s="34" t="e">
        <v>#N/A</v>
      </c>
      <c r="T94" s="34" t="e">
        <f>VLOOKUP(#REF!,花名册!#REF!,2,FALSE)</f>
        <v>#REF!</v>
      </c>
      <c r="U94" s="34" t="e">
        <f>MIDB(#REF!,11,2)</f>
        <v>#REF!</v>
      </c>
      <c r="V94" s="34" t="str">
        <f t="shared" si="1"/>
        <v>龙口镇来溪村小山组</v>
      </c>
      <c r="W94" s="34" t="e">
        <f>VLOOKUP(#REF!,[2]分析1!$M:$M,1,FALSE)</f>
        <v>#REF!</v>
      </c>
    </row>
    <row r="95" s="34" customFormat="1" spans="1:23">
      <c r="A95" s="52">
        <v>18165</v>
      </c>
      <c r="B95" s="53" t="s">
        <v>243</v>
      </c>
      <c r="C95" s="53"/>
      <c r="D95" s="53"/>
      <c r="E95" s="53" t="s">
        <v>733</v>
      </c>
      <c r="F95" s="52" t="s">
        <v>681</v>
      </c>
      <c r="G95" s="53" t="s">
        <v>143</v>
      </c>
      <c r="H95" s="53" t="s">
        <v>23</v>
      </c>
      <c r="I95" s="52" t="e">
        <f ca="1">YEAR(TODAY())-MID(#REF!,7,4)</f>
        <v>#REF!</v>
      </c>
      <c r="J95" s="53" t="e">
        <f>IF(OR(LEN(#REF!)=15,LEN(#REF!)=18),IF(MOD(MID(#REF!,15,3)*1,2),"男","女"),#N/A)</f>
        <v>#REF!</v>
      </c>
      <c r="K95" s="53" t="e">
        <f>VLOOKUP(#REF!,花名册!E:I,9,FALSE)</f>
        <v>#REF!</v>
      </c>
      <c r="L95" s="52" t="e">
        <f>VLOOKUP(#REF!,[1]全部!$C:$C,1,FALSE)</f>
        <v>#REF!</v>
      </c>
      <c r="M95" s="54" t="e">
        <v>#N/A</v>
      </c>
      <c r="N95" s="52" t="e">
        <v>#N/A</v>
      </c>
      <c r="O95" s="52" t="e">
        <v>#N/A</v>
      </c>
      <c r="P95" s="34" t="e">
        <f>VLOOKUP(#REF!,整户取消信息表!#REF!,1,FALSE)</f>
        <v>#REF!</v>
      </c>
      <c r="Q95" s="34" t="e">
        <f>VLOOKUP(#REF!,#REF!,1,FALSE)</f>
        <v>#REF!</v>
      </c>
      <c r="R95" s="34" t="s">
        <v>22</v>
      </c>
      <c r="S95" s="34" t="e">
        <v>#N/A</v>
      </c>
      <c r="T95" s="34" t="e">
        <f>VLOOKUP(#REF!,花名册!#REF!,2,FALSE)</f>
        <v>#REF!</v>
      </c>
      <c r="U95" s="34" t="e">
        <f>MIDB(#REF!,11,2)</f>
        <v>#REF!</v>
      </c>
      <c r="V95" s="34" t="str">
        <f t="shared" si="1"/>
        <v>龙口镇来溪村小山组</v>
      </c>
      <c r="W95" s="34" t="e">
        <f>VLOOKUP(#REF!,[2]分析1!$M:$M,1,FALSE)</f>
        <v>#REF!</v>
      </c>
    </row>
    <row r="96" s="34" customFormat="1" spans="1:23">
      <c r="A96" s="52">
        <v>18166</v>
      </c>
      <c r="B96" s="53" t="s">
        <v>222</v>
      </c>
      <c r="C96" s="53">
        <v>5</v>
      </c>
      <c r="D96" s="53">
        <v>4</v>
      </c>
      <c r="E96" s="53" t="s">
        <v>222</v>
      </c>
      <c r="F96" s="52" t="s">
        <v>674</v>
      </c>
      <c r="G96" s="53" t="s">
        <v>35</v>
      </c>
      <c r="H96" s="53" t="s">
        <v>23</v>
      </c>
      <c r="I96" s="52" t="e">
        <f ca="1">YEAR(TODAY())-MID(#REF!,7,4)</f>
        <v>#REF!</v>
      </c>
      <c r="J96" s="53" t="e">
        <f>IF(OR(LEN(#REF!)=15,LEN(#REF!)=18),IF(MOD(MID(#REF!,15,3)*1,2),"男","女"),#N/A)</f>
        <v>#REF!</v>
      </c>
      <c r="K96" s="53" t="e">
        <f>VLOOKUP(#REF!,花名册!E:I,9,FALSE)</f>
        <v>#REF!</v>
      </c>
      <c r="L96" s="52" t="e">
        <f>VLOOKUP(#REF!,[1]全部!$C:$C,1,FALSE)</f>
        <v>#REF!</v>
      </c>
      <c r="M96" s="54" t="e">
        <v>#N/A</v>
      </c>
      <c r="N96" s="52" t="e">
        <v>#N/A</v>
      </c>
      <c r="O96" s="52" t="e">
        <v>#N/A</v>
      </c>
      <c r="P96" s="34" t="e">
        <f>VLOOKUP(#REF!,整户取消信息表!#REF!,1,FALSE)</f>
        <v>#REF!</v>
      </c>
      <c r="Q96" s="34" t="e">
        <f>VLOOKUP(#REF!,#REF!,1,FALSE)</f>
        <v>#REF!</v>
      </c>
      <c r="R96" s="34" t="s">
        <v>22</v>
      </c>
      <c r="S96" s="34" t="e">
        <v>#N/A</v>
      </c>
      <c r="T96" s="34" t="e">
        <f>VLOOKUP(#REF!,花名册!#REF!,2,FALSE)</f>
        <v>#REF!</v>
      </c>
      <c r="U96" s="34" t="e">
        <f>MIDB(#REF!,11,2)</f>
        <v>#REF!</v>
      </c>
      <c r="V96" s="34" t="str">
        <f t="shared" si="1"/>
        <v>龙口镇都田村上都组</v>
      </c>
      <c r="W96" s="34" t="e">
        <f>VLOOKUP(#REF!,[2]分析1!$M:$M,1,FALSE)</f>
        <v>#REF!</v>
      </c>
    </row>
    <row r="97" s="34" customFormat="1" spans="1:23">
      <c r="A97" s="52">
        <v>18167</v>
      </c>
      <c r="B97" s="53" t="s">
        <v>222</v>
      </c>
      <c r="C97" s="53"/>
      <c r="D97" s="53"/>
      <c r="E97" s="53" t="s">
        <v>734</v>
      </c>
      <c r="F97" s="52" t="s">
        <v>681</v>
      </c>
      <c r="G97" s="53" t="s">
        <v>35</v>
      </c>
      <c r="H97" s="53" t="s">
        <v>23</v>
      </c>
      <c r="I97" s="52" t="e">
        <f ca="1">YEAR(TODAY())-MID(#REF!,7,4)</f>
        <v>#REF!</v>
      </c>
      <c r="J97" s="53" t="e">
        <f>IF(OR(LEN(#REF!)=15,LEN(#REF!)=18),IF(MOD(MID(#REF!,15,3)*1,2),"男","女"),#N/A)</f>
        <v>#REF!</v>
      </c>
      <c r="K97" s="53" t="e">
        <f>VLOOKUP(#REF!,花名册!E:I,9,FALSE)</f>
        <v>#REF!</v>
      </c>
      <c r="L97" s="52" t="e">
        <f>VLOOKUP(#REF!,[1]全部!$C:$C,1,FALSE)</f>
        <v>#REF!</v>
      </c>
      <c r="M97" s="54" t="e">
        <v>#N/A</v>
      </c>
      <c r="N97" s="52" t="e">
        <v>#N/A</v>
      </c>
      <c r="O97" s="52" t="e">
        <v>#N/A</v>
      </c>
      <c r="P97" s="34" t="e">
        <f>VLOOKUP(#REF!,整户取消信息表!#REF!,1,FALSE)</f>
        <v>#REF!</v>
      </c>
      <c r="Q97" s="34" t="e">
        <f>VLOOKUP(#REF!,#REF!,1,FALSE)</f>
        <v>#REF!</v>
      </c>
      <c r="R97" s="34" t="s">
        <v>22</v>
      </c>
      <c r="S97" s="34" t="e">
        <v>#N/A</v>
      </c>
      <c r="T97" s="34" t="e">
        <f>VLOOKUP(#REF!,花名册!#REF!,2,FALSE)</f>
        <v>#REF!</v>
      </c>
      <c r="U97" s="34" t="e">
        <f>MIDB(#REF!,11,2)</f>
        <v>#REF!</v>
      </c>
      <c r="V97" s="34" t="str">
        <f t="shared" si="1"/>
        <v>龙口镇都田村上都组</v>
      </c>
      <c r="W97" s="34" t="e">
        <f>VLOOKUP(#REF!,[2]分析1!$M:$M,1,FALSE)</f>
        <v>#REF!</v>
      </c>
    </row>
    <row r="98" s="34" customFormat="1" spans="1:23">
      <c r="A98" s="52">
        <v>18168</v>
      </c>
      <c r="B98" s="53" t="s">
        <v>222</v>
      </c>
      <c r="C98" s="53"/>
      <c r="D98" s="53"/>
      <c r="E98" s="53" t="s">
        <v>735</v>
      </c>
      <c r="F98" s="52" t="s">
        <v>681</v>
      </c>
      <c r="G98" s="53" t="s">
        <v>35</v>
      </c>
      <c r="H98" s="53" t="s">
        <v>23</v>
      </c>
      <c r="I98" s="52" t="e">
        <f ca="1">YEAR(TODAY())-MID(#REF!,7,4)</f>
        <v>#REF!</v>
      </c>
      <c r="J98" s="53" t="e">
        <f>IF(OR(LEN(#REF!)=15,LEN(#REF!)=18),IF(MOD(MID(#REF!,15,3)*1,2),"男","女"),#N/A)</f>
        <v>#REF!</v>
      </c>
      <c r="K98" s="53" t="e">
        <f>VLOOKUP(#REF!,花名册!E:I,9,FALSE)</f>
        <v>#REF!</v>
      </c>
      <c r="L98" s="52" t="e">
        <f>VLOOKUP(#REF!,[1]全部!$C:$C,1,FALSE)</f>
        <v>#REF!</v>
      </c>
      <c r="M98" s="54" t="e">
        <v>#N/A</v>
      </c>
      <c r="N98" s="52" t="e">
        <v>#N/A</v>
      </c>
      <c r="O98" s="52" t="e">
        <v>#N/A</v>
      </c>
      <c r="P98" s="34" t="e">
        <f>VLOOKUP(#REF!,整户取消信息表!#REF!,1,FALSE)</f>
        <v>#REF!</v>
      </c>
      <c r="Q98" s="34" t="e">
        <f>VLOOKUP(#REF!,#REF!,1,FALSE)</f>
        <v>#REF!</v>
      </c>
      <c r="R98" s="34" t="s">
        <v>22</v>
      </c>
      <c r="S98" s="34" t="s">
        <v>27</v>
      </c>
      <c r="T98" s="34" t="e">
        <f>VLOOKUP(#REF!,花名册!#REF!,2,FALSE)</f>
        <v>#REF!</v>
      </c>
      <c r="U98" s="34" t="e">
        <f>MIDB(#REF!,11,2)</f>
        <v>#REF!</v>
      </c>
      <c r="V98" s="34" t="str">
        <f t="shared" si="1"/>
        <v>龙口镇都田村上都组</v>
      </c>
      <c r="W98" s="34" t="e">
        <f>VLOOKUP(#REF!,[2]分析1!$M:$M,1,FALSE)</f>
        <v>#REF!</v>
      </c>
    </row>
    <row r="99" s="34" customFormat="1" spans="1:23">
      <c r="A99" s="52">
        <v>18169</v>
      </c>
      <c r="B99" s="53" t="s">
        <v>222</v>
      </c>
      <c r="C99" s="53"/>
      <c r="D99" s="53"/>
      <c r="E99" s="53" t="s">
        <v>736</v>
      </c>
      <c r="F99" s="52" t="s">
        <v>681</v>
      </c>
      <c r="G99" s="53" t="s">
        <v>35</v>
      </c>
      <c r="H99" s="53" t="s">
        <v>23</v>
      </c>
      <c r="I99" s="52" t="e">
        <f ca="1">YEAR(TODAY())-MID(#REF!,7,4)</f>
        <v>#REF!</v>
      </c>
      <c r="J99" s="53" t="e">
        <f>IF(OR(LEN(#REF!)=15,LEN(#REF!)=18),IF(MOD(MID(#REF!,15,3)*1,2),"男","女"),#N/A)</f>
        <v>#REF!</v>
      </c>
      <c r="K99" s="53" t="e">
        <f>VLOOKUP(#REF!,花名册!E:I,9,FALSE)</f>
        <v>#REF!</v>
      </c>
      <c r="L99" s="52" t="e">
        <f>VLOOKUP(#REF!,[1]全部!$C:$C,1,FALSE)</f>
        <v>#REF!</v>
      </c>
      <c r="M99" s="54" t="e">
        <v>#N/A</v>
      </c>
      <c r="N99" s="52" t="e">
        <v>#N/A</v>
      </c>
      <c r="O99" s="52" t="e">
        <v>#N/A</v>
      </c>
      <c r="P99" s="34" t="e">
        <f>VLOOKUP(#REF!,整户取消信息表!#REF!,1,FALSE)</f>
        <v>#REF!</v>
      </c>
      <c r="Q99" s="34" t="e">
        <f>VLOOKUP(#REF!,#REF!,1,FALSE)</f>
        <v>#REF!</v>
      </c>
      <c r="R99" s="34" t="s">
        <v>22</v>
      </c>
      <c r="S99" s="34" t="s">
        <v>27</v>
      </c>
      <c r="T99" s="34" t="e">
        <f>VLOOKUP(#REF!,花名册!#REF!,2,FALSE)</f>
        <v>#REF!</v>
      </c>
      <c r="U99" s="34" t="e">
        <f>MIDB(#REF!,11,2)</f>
        <v>#REF!</v>
      </c>
      <c r="V99" s="34" t="str">
        <f t="shared" si="1"/>
        <v>龙口镇都田村上都组</v>
      </c>
      <c r="W99" s="34" t="e">
        <f>VLOOKUP(#REF!,[2]分析1!$M:$M,1,FALSE)</f>
        <v>#REF!</v>
      </c>
    </row>
    <row r="100" s="34" customFormat="1" spans="1:23">
      <c r="A100" s="52">
        <v>18170</v>
      </c>
      <c r="B100" s="53" t="s">
        <v>70</v>
      </c>
      <c r="C100" s="53">
        <v>2</v>
      </c>
      <c r="D100" s="53">
        <v>2</v>
      </c>
      <c r="E100" s="53" t="s">
        <v>70</v>
      </c>
      <c r="F100" s="52" t="s">
        <v>674</v>
      </c>
      <c r="G100" s="53" t="s">
        <v>448</v>
      </c>
      <c r="H100" s="53" t="s">
        <v>23</v>
      </c>
      <c r="I100" s="52" t="e">
        <f ca="1">YEAR(TODAY())-MID(#REF!,7,4)</f>
        <v>#REF!</v>
      </c>
      <c r="J100" s="53" t="e">
        <f>IF(OR(LEN(#REF!)=15,LEN(#REF!)=18),IF(MOD(MID(#REF!,15,3)*1,2),"男","女"),#N/A)</f>
        <v>#REF!</v>
      </c>
      <c r="K100" s="53" t="e">
        <f>VLOOKUP(#REF!,花名册!E:I,9,FALSE)</f>
        <v>#REF!</v>
      </c>
      <c r="L100" s="52" t="e">
        <f>VLOOKUP(#REF!,[1]全部!$C:$C,1,FALSE)</f>
        <v>#REF!</v>
      </c>
      <c r="M100" s="54" t="e">
        <v>#N/A</v>
      </c>
      <c r="N100" s="52" t="e">
        <v>#N/A</v>
      </c>
      <c r="O100" s="52" t="e">
        <v>#N/A</v>
      </c>
      <c r="P100" s="34" t="e">
        <f>VLOOKUP(#REF!,整户取消信息表!#REF!,1,FALSE)</f>
        <v>#REF!</v>
      </c>
      <c r="Q100" s="34" t="e">
        <f>VLOOKUP(#REF!,#REF!,1,FALSE)</f>
        <v>#REF!</v>
      </c>
      <c r="R100" s="34" t="s">
        <v>22</v>
      </c>
      <c r="S100" s="34" t="s">
        <v>27</v>
      </c>
      <c r="T100" s="34" t="e">
        <f>VLOOKUP(#REF!,花名册!#REF!,2,FALSE)</f>
        <v>#REF!</v>
      </c>
      <c r="U100" s="34" t="e">
        <f>MIDB(#REF!,11,2)</f>
        <v>#REF!</v>
      </c>
      <c r="V100" s="34" t="str">
        <f t="shared" si="1"/>
        <v>龙口镇留村洞兴组</v>
      </c>
      <c r="W100" s="34" t="e">
        <f>VLOOKUP(#REF!,[2]分析1!$M:$M,1,FALSE)</f>
        <v>#REF!</v>
      </c>
    </row>
    <row r="101" s="34" customFormat="1" spans="1:23">
      <c r="A101" s="52">
        <v>18171</v>
      </c>
      <c r="B101" s="53" t="s">
        <v>70</v>
      </c>
      <c r="C101" s="53"/>
      <c r="D101" s="53"/>
      <c r="E101" s="53" t="s">
        <v>737</v>
      </c>
      <c r="F101" s="52" t="s">
        <v>681</v>
      </c>
      <c r="G101" s="53" t="s">
        <v>448</v>
      </c>
      <c r="H101" s="53" t="s">
        <v>23</v>
      </c>
      <c r="I101" s="52" t="e">
        <f ca="1">YEAR(TODAY())-MID(#REF!,7,4)</f>
        <v>#REF!</v>
      </c>
      <c r="J101" s="53" t="e">
        <f>IF(OR(LEN(#REF!)=15,LEN(#REF!)=18),IF(MOD(MID(#REF!,15,3)*1,2),"男","女"),#N/A)</f>
        <v>#REF!</v>
      </c>
      <c r="K101" s="53" t="e">
        <f>VLOOKUP(#REF!,花名册!E:I,9,FALSE)</f>
        <v>#REF!</v>
      </c>
      <c r="L101" s="52" t="e">
        <f>VLOOKUP(#REF!,[1]全部!$C:$C,1,FALSE)</f>
        <v>#REF!</v>
      </c>
      <c r="M101" s="54" t="e">
        <v>#N/A</v>
      </c>
      <c r="N101" s="52" t="e">
        <v>#N/A</v>
      </c>
      <c r="O101" s="52" t="e">
        <v>#N/A</v>
      </c>
      <c r="P101" s="34" t="e">
        <f>VLOOKUP(#REF!,整户取消信息表!#REF!,1,FALSE)</f>
        <v>#REF!</v>
      </c>
      <c r="Q101" s="34" t="e">
        <f>VLOOKUP(#REF!,#REF!,1,FALSE)</f>
        <v>#REF!</v>
      </c>
      <c r="R101" s="34" t="s">
        <v>22</v>
      </c>
      <c r="S101" s="34" t="s">
        <v>27</v>
      </c>
      <c r="T101" s="34" t="e">
        <f>VLOOKUP(#REF!,花名册!#REF!,2,FALSE)</f>
        <v>#REF!</v>
      </c>
      <c r="U101" s="34" t="e">
        <f>MIDB(#REF!,11,2)</f>
        <v>#REF!</v>
      </c>
      <c r="V101" s="34" t="str">
        <f t="shared" si="1"/>
        <v>龙口镇留村洞兴组</v>
      </c>
      <c r="W101" s="34" t="e">
        <f>VLOOKUP(#REF!,[2]分析1!$M:$M,1,FALSE)</f>
        <v>#REF!</v>
      </c>
    </row>
    <row r="102" s="34" customFormat="1" spans="1:23">
      <c r="A102" s="52">
        <v>18172</v>
      </c>
      <c r="B102" s="53" t="s">
        <v>107</v>
      </c>
      <c r="C102" s="53">
        <v>4</v>
      </c>
      <c r="D102" s="53">
        <v>4</v>
      </c>
      <c r="E102" s="53" t="s">
        <v>107</v>
      </c>
      <c r="F102" s="52" t="s">
        <v>674</v>
      </c>
      <c r="G102" s="53" t="s">
        <v>106</v>
      </c>
      <c r="H102" s="53" t="s">
        <v>23</v>
      </c>
      <c r="I102" s="52" t="e">
        <f ca="1">YEAR(TODAY())-MID(#REF!,7,4)</f>
        <v>#REF!</v>
      </c>
      <c r="J102" s="53" t="e">
        <f>IF(OR(LEN(#REF!)=15,LEN(#REF!)=18),IF(MOD(MID(#REF!,15,3)*1,2),"男","女"),#N/A)</f>
        <v>#REF!</v>
      </c>
      <c r="K102" s="53" t="e">
        <f>VLOOKUP(#REF!,花名册!E:I,9,FALSE)</f>
        <v>#REF!</v>
      </c>
      <c r="L102" s="52" t="e">
        <f>VLOOKUP(#REF!,[1]全部!$C:$C,1,FALSE)</f>
        <v>#REF!</v>
      </c>
      <c r="M102" s="54" t="e">
        <v>#N/A</v>
      </c>
      <c r="N102" s="52" t="e">
        <v>#N/A</v>
      </c>
      <c r="O102" s="52" t="e">
        <v>#N/A</v>
      </c>
      <c r="P102" s="34" t="e">
        <f>VLOOKUP(#REF!,整户取消信息表!#REF!,1,FALSE)</f>
        <v>#REF!</v>
      </c>
      <c r="Q102" s="34" t="e">
        <f>VLOOKUP(#REF!,#REF!,1,FALSE)</f>
        <v>#REF!</v>
      </c>
      <c r="R102" s="34" t="s">
        <v>22</v>
      </c>
      <c r="S102" s="34" t="s">
        <v>27</v>
      </c>
      <c r="T102" s="34" t="e">
        <f>VLOOKUP(#REF!,花名册!#REF!,2,FALSE)</f>
        <v>#REF!</v>
      </c>
      <c r="U102" s="34" t="e">
        <f>MIDB(#REF!,11,2)</f>
        <v>#REF!</v>
      </c>
      <c r="V102" s="34" t="str">
        <f t="shared" si="1"/>
        <v>龙口镇睦埠村青山组</v>
      </c>
      <c r="W102" s="34" t="e">
        <f>VLOOKUP(#REF!,[2]分析1!$M:$M,1,FALSE)</f>
        <v>#REF!</v>
      </c>
    </row>
    <row r="103" s="34" customFormat="1" spans="1:23">
      <c r="A103" s="52">
        <v>18173</v>
      </c>
      <c r="B103" s="53" t="s">
        <v>107</v>
      </c>
      <c r="C103" s="53"/>
      <c r="D103" s="53"/>
      <c r="E103" s="53" t="s">
        <v>738</v>
      </c>
      <c r="F103" s="52" t="s">
        <v>679</v>
      </c>
      <c r="G103" s="53" t="s">
        <v>106</v>
      </c>
      <c r="H103" s="53" t="s">
        <v>23</v>
      </c>
      <c r="I103" s="52" t="e">
        <f ca="1">YEAR(TODAY())-MID(#REF!,7,4)</f>
        <v>#REF!</v>
      </c>
      <c r="J103" s="53" t="e">
        <f>IF(OR(LEN(#REF!)=15,LEN(#REF!)=18),IF(MOD(MID(#REF!,15,3)*1,2),"男","女"),#N/A)</f>
        <v>#REF!</v>
      </c>
      <c r="K103" s="53" t="e">
        <f>VLOOKUP(#REF!,花名册!E:I,9,FALSE)</f>
        <v>#REF!</v>
      </c>
      <c r="L103" s="52" t="e">
        <f>VLOOKUP(#REF!,[1]全部!$C:$C,1,FALSE)</f>
        <v>#REF!</v>
      </c>
      <c r="M103" s="54" t="e">
        <v>#N/A</v>
      </c>
      <c r="N103" s="52" t="e">
        <v>#N/A</v>
      </c>
      <c r="O103" s="52" t="e">
        <v>#N/A</v>
      </c>
      <c r="P103" s="34" t="e">
        <f>VLOOKUP(#REF!,整户取消信息表!#REF!,1,FALSE)</f>
        <v>#REF!</v>
      </c>
      <c r="Q103" s="34" t="e">
        <f>VLOOKUP(#REF!,#REF!,1,FALSE)</f>
        <v>#REF!</v>
      </c>
      <c r="R103" s="34" t="s">
        <v>22</v>
      </c>
      <c r="S103" s="34" t="e">
        <v>#N/A</v>
      </c>
      <c r="T103" s="34" t="e">
        <f>VLOOKUP(#REF!,花名册!#REF!,2,FALSE)</f>
        <v>#REF!</v>
      </c>
      <c r="U103" s="34" t="e">
        <f>MIDB(#REF!,11,2)</f>
        <v>#REF!</v>
      </c>
      <c r="V103" s="34" t="str">
        <f t="shared" si="1"/>
        <v>龙口镇睦埠村青山组</v>
      </c>
      <c r="W103" s="34" t="e">
        <f>VLOOKUP(#REF!,[2]分析1!$M:$M,1,FALSE)</f>
        <v>#REF!</v>
      </c>
    </row>
    <row r="104" s="34" customFormat="1" spans="1:23">
      <c r="A104" s="52">
        <v>18174</v>
      </c>
      <c r="B104" s="53" t="s">
        <v>107</v>
      </c>
      <c r="C104" s="53"/>
      <c r="D104" s="53"/>
      <c r="E104" s="53" t="s">
        <v>739</v>
      </c>
      <c r="F104" s="52" t="s">
        <v>679</v>
      </c>
      <c r="G104" s="53" t="s">
        <v>106</v>
      </c>
      <c r="H104" s="53" t="s">
        <v>23</v>
      </c>
      <c r="I104" s="52" t="e">
        <f ca="1">YEAR(TODAY())-MID(#REF!,7,4)</f>
        <v>#REF!</v>
      </c>
      <c r="J104" s="53" t="e">
        <f>IF(OR(LEN(#REF!)=15,LEN(#REF!)=18),IF(MOD(MID(#REF!,15,3)*1,2),"男","女"),#N/A)</f>
        <v>#REF!</v>
      </c>
      <c r="K104" s="53" t="e">
        <f>VLOOKUP(#REF!,花名册!E:I,9,FALSE)</f>
        <v>#REF!</v>
      </c>
      <c r="L104" s="52" t="e">
        <f>VLOOKUP(#REF!,[1]全部!$C:$C,1,FALSE)</f>
        <v>#REF!</v>
      </c>
      <c r="M104" s="54" t="e">
        <v>#N/A</v>
      </c>
      <c r="N104" s="52" t="e">
        <v>#N/A</v>
      </c>
      <c r="O104" s="52" t="e">
        <v>#N/A</v>
      </c>
      <c r="P104" s="34" t="e">
        <f>VLOOKUP(#REF!,整户取消信息表!#REF!,1,FALSE)</f>
        <v>#REF!</v>
      </c>
      <c r="Q104" s="34" t="e">
        <f>VLOOKUP(#REF!,#REF!,1,FALSE)</f>
        <v>#REF!</v>
      </c>
      <c r="R104" s="34" t="s">
        <v>22</v>
      </c>
      <c r="S104" s="34" t="e">
        <v>#N/A</v>
      </c>
      <c r="T104" s="34" t="e">
        <f>VLOOKUP(#REF!,花名册!#REF!,2,FALSE)</f>
        <v>#REF!</v>
      </c>
      <c r="U104" s="34" t="e">
        <f>MIDB(#REF!,11,2)</f>
        <v>#REF!</v>
      </c>
      <c r="V104" s="34" t="str">
        <f t="shared" si="1"/>
        <v>龙口镇睦埠村青山组</v>
      </c>
      <c r="W104" s="34" t="e">
        <f>VLOOKUP(#REF!,[2]分析1!$M:$M,1,FALSE)</f>
        <v>#REF!</v>
      </c>
    </row>
    <row r="105" s="34" customFormat="1" spans="1:23">
      <c r="A105" s="52">
        <v>18175</v>
      </c>
      <c r="B105" s="53" t="s">
        <v>107</v>
      </c>
      <c r="C105" s="53"/>
      <c r="D105" s="53"/>
      <c r="E105" s="53" t="s">
        <v>740</v>
      </c>
      <c r="F105" s="52" t="s">
        <v>696</v>
      </c>
      <c r="G105" s="53" t="s">
        <v>106</v>
      </c>
      <c r="H105" s="53" t="s">
        <v>23</v>
      </c>
      <c r="I105" s="52" t="e">
        <f ca="1">YEAR(TODAY())-MID(#REF!,7,4)</f>
        <v>#REF!</v>
      </c>
      <c r="J105" s="53" t="e">
        <f>IF(OR(LEN(#REF!)=15,LEN(#REF!)=18),IF(MOD(MID(#REF!,15,3)*1,2),"男","女"),#N/A)</f>
        <v>#REF!</v>
      </c>
      <c r="K105" s="53" t="e">
        <f>VLOOKUP(#REF!,花名册!E:I,9,FALSE)</f>
        <v>#REF!</v>
      </c>
      <c r="L105" s="52" t="e">
        <f>VLOOKUP(#REF!,[1]全部!$C:$C,1,FALSE)</f>
        <v>#REF!</v>
      </c>
      <c r="M105" s="54" t="e">
        <v>#N/A</v>
      </c>
      <c r="N105" s="52" t="e">
        <v>#N/A</v>
      </c>
      <c r="O105" s="52" t="e">
        <v>#N/A</v>
      </c>
      <c r="P105" s="34" t="e">
        <f>VLOOKUP(#REF!,整户取消信息表!#REF!,1,FALSE)</f>
        <v>#REF!</v>
      </c>
      <c r="Q105" s="34" t="e">
        <f>VLOOKUP(#REF!,#REF!,1,FALSE)</f>
        <v>#REF!</v>
      </c>
      <c r="R105" s="34" t="s">
        <v>22</v>
      </c>
      <c r="S105" s="34" t="e">
        <v>#N/A</v>
      </c>
      <c r="T105" s="34" t="e">
        <f>VLOOKUP(#REF!,花名册!#REF!,2,FALSE)</f>
        <v>#REF!</v>
      </c>
      <c r="U105" s="34" t="e">
        <f>MIDB(#REF!,11,2)</f>
        <v>#REF!</v>
      </c>
      <c r="V105" s="34" t="str">
        <f t="shared" si="1"/>
        <v>龙口镇睦埠村青山组</v>
      </c>
      <c r="W105" s="34" t="e">
        <f>VLOOKUP(#REF!,[2]分析1!$M:$M,1,FALSE)</f>
        <v>#REF!</v>
      </c>
    </row>
    <row r="106" s="34" customFormat="1" spans="1:23">
      <c r="A106" s="52">
        <v>18176</v>
      </c>
      <c r="B106" s="53" t="s">
        <v>178</v>
      </c>
      <c r="C106" s="53">
        <v>1</v>
      </c>
      <c r="D106" s="53">
        <v>1</v>
      </c>
      <c r="E106" s="53" t="s">
        <v>178</v>
      </c>
      <c r="F106" s="52" t="s">
        <v>674</v>
      </c>
      <c r="G106" s="53" t="s">
        <v>177</v>
      </c>
      <c r="H106" s="53" t="s">
        <v>23</v>
      </c>
      <c r="I106" s="52" t="e">
        <f ca="1">YEAR(TODAY())-MID(#REF!,7,4)</f>
        <v>#REF!</v>
      </c>
      <c r="J106" s="53" t="e">
        <f>IF(OR(LEN(#REF!)=15,LEN(#REF!)=18),IF(MOD(MID(#REF!,15,3)*1,2),"男","女"),#N/A)</f>
        <v>#REF!</v>
      </c>
      <c r="K106" s="53" t="e">
        <f>VLOOKUP(#REF!,花名册!E:I,9,FALSE)</f>
        <v>#REF!</v>
      </c>
      <c r="L106" s="52" t="e">
        <f>VLOOKUP(#REF!,[1]全部!$C:$C,1,FALSE)</f>
        <v>#REF!</v>
      </c>
      <c r="M106" s="54" t="e">
        <v>#N/A</v>
      </c>
      <c r="N106" s="52" t="e">
        <v>#N/A</v>
      </c>
      <c r="O106" s="52" t="e">
        <v>#N/A</v>
      </c>
      <c r="P106" s="34" t="e">
        <f>VLOOKUP(#REF!,整户取消信息表!#REF!,1,FALSE)</f>
        <v>#REF!</v>
      </c>
      <c r="Q106" s="34" t="e">
        <f>VLOOKUP(#REF!,#REF!,1,FALSE)</f>
        <v>#REF!</v>
      </c>
      <c r="R106" s="34" t="s">
        <v>22</v>
      </c>
      <c r="S106" s="34" t="s">
        <v>27</v>
      </c>
      <c r="T106" s="34" t="e">
        <f>VLOOKUP(#REF!,花名册!#REF!,2,FALSE)</f>
        <v>#REF!</v>
      </c>
      <c r="U106" s="34" t="e">
        <f>MIDB(#REF!,11,2)</f>
        <v>#REF!</v>
      </c>
      <c r="V106" s="34" t="str">
        <f t="shared" si="1"/>
        <v>龙口镇留村赤土坑组</v>
      </c>
      <c r="W106" s="34" t="e">
        <f>VLOOKUP(#REF!,[2]分析1!$M:$M,1,FALSE)</f>
        <v>#REF!</v>
      </c>
    </row>
    <row r="107" s="34" customFormat="1" spans="1:23">
      <c r="A107" s="52">
        <v>18177</v>
      </c>
      <c r="B107" s="53" t="s">
        <v>260</v>
      </c>
      <c r="C107" s="53">
        <v>4</v>
      </c>
      <c r="D107" s="53">
        <v>3</v>
      </c>
      <c r="E107" s="53" t="s">
        <v>260</v>
      </c>
      <c r="F107" s="52" t="s">
        <v>674</v>
      </c>
      <c r="G107" s="53" t="s">
        <v>101</v>
      </c>
      <c r="H107" s="53" t="s">
        <v>23</v>
      </c>
      <c r="I107" s="52" t="e">
        <f ca="1">YEAR(TODAY())-MID(#REF!,7,4)</f>
        <v>#REF!</v>
      </c>
      <c r="J107" s="53" t="e">
        <f>IF(OR(LEN(#REF!)=15,LEN(#REF!)=18),IF(MOD(MID(#REF!,15,3)*1,2),"男","女"),#N/A)</f>
        <v>#REF!</v>
      </c>
      <c r="K107" s="53" t="e">
        <f>VLOOKUP(#REF!,花名册!E:I,9,FALSE)</f>
        <v>#REF!</v>
      </c>
      <c r="L107" s="52" t="e">
        <f>VLOOKUP(#REF!,[1]全部!$C:$C,1,FALSE)</f>
        <v>#REF!</v>
      </c>
      <c r="M107" s="54" t="e">
        <v>#N/A</v>
      </c>
      <c r="N107" s="52" t="e">
        <v>#N/A</v>
      </c>
      <c r="O107" s="52" t="e">
        <v>#N/A</v>
      </c>
      <c r="P107" s="34" t="e">
        <f>VLOOKUP(#REF!,整户取消信息表!#REF!,1,FALSE)</f>
        <v>#REF!</v>
      </c>
      <c r="Q107" s="34" t="e">
        <f>VLOOKUP(#REF!,#REF!,1,FALSE)</f>
        <v>#REF!</v>
      </c>
      <c r="R107" s="34" t="s">
        <v>22</v>
      </c>
      <c r="S107" s="34" t="s">
        <v>27</v>
      </c>
      <c r="T107" s="34" t="e">
        <f>VLOOKUP(#REF!,花名册!#REF!,2,FALSE)</f>
        <v>#REF!</v>
      </c>
      <c r="U107" s="34" t="e">
        <f>MIDB(#REF!,11,2)</f>
        <v>#REF!</v>
      </c>
      <c r="V107" s="34" t="str">
        <f t="shared" si="1"/>
        <v>龙口镇睦埠村红光组</v>
      </c>
      <c r="W107" s="34" t="e">
        <f>VLOOKUP(#REF!,[2]分析1!$M:$M,1,FALSE)</f>
        <v>#REF!</v>
      </c>
    </row>
    <row r="108" s="34" customFormat="1" spans="1:23">
      <c r="A108" s="52">
        <v>18178</v>
      </c>
      <c r="B108" s="53" t="s">
        <v>260</v>
      </c>
      <c r="C108" s="53"/>
      <c r="D108" s="53"/>
      <c r="E108" s="53" t="s">
        <v>741</v>
      </c>
      <c r="F108" s="52" t="s">
        <v>675</v>
      </c>
      <c r="G108" s="53" t="s">
        <v>101</v>
      </c>
      <c r="H108" s="53" t="s">
        <v>23</v>
      </c>
      <c r="I108" s="52" t="e">
        <f ca="1">YEAR(TODAY())-MID(#REF!,7,4)</f>
        <v>#REF!</v>
      </c>
      <c r="J108" s="53" t="e">
        <f>IF(OR(LEN(#REF!)=15,LEN(#REF!)=18),IF(MOD(MID(#REF!,15,3)*1,2),"男","女"),#N/A)</f>
        <v>#REF!</v>
      </c>
      <c r="K108" s="53" t="e">
        <f>VLOOKUP(#REF!,花名册!E:I,9,FALSE)</f>
        <v>#REF!</v>
      </c>
      <c r="L108" s="52" t="e">
        <f>VLOOKUP(#REF!,[1]全部!$C:$C,1,FALSE)</f>
        <v>#REF!</v>
      </c>
      <c r="M108" s="54" t="e">
        <v>#N/A</v>
      </c>
      <c r="N108" s="52" t="e">
        <v>#N/A</v>
      </c>
      <c r="O108" s="52" t="e">
        <v>#N/A</v>
      </c>
      <c r="P108" s="34" t="e">
        <f>VLOOKUP(#REF!,整户取消信息表!#REF!,1,FALSE)</f>
        <v>#REF!</v>
      </c>
      <c r="Q108" s="34" t="e">
        <f>VLOOKUP(#REF!,#REF!,1,FALSE)</f>
        <v>#REF!</v>
      </c>
      <c r="R108" s="34" t="s">
        <v>22</v>
      </c>
      <c r="S108" s="34" t="e">
        <v>#N/A</v>
      </c>
      <c r="T108" s="34" t="e">
        <f>VLOOKUP(#REF!,花名册!#REF!,2,FALSE)</f>
        <v>#REF!</v>
      </c>
      <c r="U108" s="34" t="e">
        <f>MIDB(#REF!,11,2)</f>
        <v>#REF!</v>
      </c>
      <c r="V108" s="34" t="str">
        <f t="shared" si="1"/>
        <v>龙口镇睦埠村红光组</v>
      </c>
      <c r="W108" s="34" t="e">
        <f>VLOOKUP(#REF!,[2]分析1!$M:$M,1,FALSE)</f>
        <v>#REF!</v>
      </c>
    </row>
    <row r="109" s="34" customFormat="1" spans="1:23">
      <c r="A109" s="52">
        <v>18179</v>
      </c>
      <c r="B109" s="53" t="s">
        <v>260</v>
      </c>
      <c r="C109" s="53"/>
      <c r="D109" s="53"/>
      <c r="E109" s="53" t="s">
        <v>742</v>
      </c>
      <c r="F109" s="52" t="s">
        <v>675</v>
      </c>
      <c r="G109" s="53" t="s">
        <v>101</v>
      </c>
      <c r="H109" s="53" t="s">
        <v>23</v>
      </c>
      <c r="I109" s="52" t="e">
        <f ca="1">YEAR(TODAY())-MID(#REF!,7,4)</f>
        <v>#REF!</v>
      </c>
      <c r="J109" s="53" t="e">
        <f>IF(OR(LEN(#REF!)=15,LEN(#REF!)=18),IF(MOD(MID(#REF!,15,3)*1,2),"男","女"),#N/A)</f>
        <v>#REF!</v>
      </c>
      <c r="K109" s="53" t="e">
        <f>VLOOKUP(#REF!,花名册!E:I,9,FALSE)</f>
        <v>#REF!</v>
      </c>
      <c r="L109" s="52" t="e">
        <f>VLOOKUP(#REF!,[1]全部!$C:$C,1,FALSE)</f>
        <v>#REF!</v>
      </c>
      <c r="M109" s="54" t="e">
        <v>#N/A</v>
      </c>
      <c r="N109" s="52" t="e">
        <v>#N/A</v>
      </c>
      <c r="O109" s="52" t="e">
        <v>#N/A</v>
      </c>
      <c r="P109" s="34" t="e">
        <f>VLOOKUP(#REF!,整户取消信息表!#REF!,1,FALSE)</f>
        <v>#REF!</v>
      </c>
      <c r="Q109" s="34" t="e">
        <f>VLOOKUP(#REF!,#REF!,1,FALSE)</f>
        <v>#REF!</v>
      </c>
      <c r="R109" s="34" t="s">
        <v>22</v>
      </c>
      <c r="S109" s="34" t="e">
        <v>#N/A</v>
      </c>
      <c r="T109" s="34" t="e">
        <f>VLOOKUP(#REF!,花名册!#REF!,2,FALSE)</f>
        <v>#REF!</v>
      </c>
      <c r="U109" s="34" t="e">
        <f>MIDB(#REF!,11,2)</f>
        <v>#REF!</v>
      </c>
      <c r="V109" s="34" t="str">
        <f t="shared" si="1"/>
        <v>龙口镇睦埠村红光组</v>
      </c>
      <c r="W109" s="34" t="e">
        <f>VLOOKUP(#REF!,[2]分析1!$M:$M,1,FALSE)</f>
        <v>#REF!</v>
      </c>
    </row>
    <row r="110" s="34" customFormat="1" spans="1:23">
      <c r="A110" s="52">
        <v>18180</v>
      </c>
      <c r="B110" s="53" t="s">
        <v>221</v>
      </c>
      <c r="C110" s="53">
        <v>2</v>
      </c>
      <c r="D110" s="53">
        <v>1</v>
      </c>
      <c r="E110" s="53" t="s">
        <v>221</v>
      </c>
      <c r="F110" s="52" t="s">
        <v>674</v>
      </c>
      <c r="G110" s="53" t="s">
        <v>220</v>
      </c>
      <c r="H110" s="53" t="s">
        <v>23</v>
      </c>
      <c r="I110" s="52" t="e">
        <f ca="1">YEAR(TODAY())-MID(#REF!,7,4)</f>
        <v>#REF!</v>
      </c>
      <c r="J110" s="53" t="e">
        <f>IF(OR(LEN(#REF!)=15,LEN(#REF!)=18),IF(MOD(MID(#REF!,15,3)*1,2),"男","女"),#N/A)</f>
        <v>#REF!</v>
      </c>
      <c r="K110" s="53" t="e">
        <f>VLOOKUP(#REF!,花名册!E:I,9,FALSE)</f>
        <v>#REF!</v>
      </c>
      <c r="L110" s="52" t="e">
        <f>VLOOKUP(#REF!,[1]全部!$C:$C,1,FALSE)</f>
        <v>#REF!</v>
      </c>
      <c r="M110" s="54" t="e">
        <v>#N/A</v>
      </c>
      <c r="N110" s="52" t="e">
        <v>#N/A</v>
      </c>
      <c r="O110" s="52" t="e">
        <v>#N/A</v>
      </c>
      <c r="P110" s="34" t="e">
        <f>VLOOKUP(#REF!,整户取消信息表!#REF!,1,FALSE)</f>
        <v>#REF!</v>
      </c>
      <c r="Q110" s="34" t="e">
        <f>VLOOKUP(#REF!,#REF!,1,FALSE)</f>
        <v>#REF!</v>
      </c>
      <c r="R110" s="34" t="s">
        <v>22</v>
      </c>
      <c r="S110" s="34" t="e">
        <v>#N/A</v>
      </c>
      <c r="T110" s="34" t="e">
        <f>VLOOKUP(#REF!,花名册!#REF!,2,FALSE)</f>
        <v>#REF!</v>
      </c>
      <c r="U110" s="34" t="e">
        <f>MIDB(#REF!,11,2)</f>
        <v>#REF!</v>
      </c>
      <c r="V110" s="34" t="str">
        <f t="shared" si="1"/>
        <v>龙口镇都田村大田组</v>
      </c>
      <c r="W110" s="34" t="e">
        <f>VLOOKUP(#REF!,[2]分析1!$M:$M,1,FALSE)</f>
        <v>#REF!</v>
      </c>
    </row>
    <row r="111" s="34" customFormat="1" spans="1:16381">
      <c r="A111" s="52">
        <v>18181</v>
      </c>
      <c r="B111" s="53" t="s">
        <v>141</v>
      </c>
      <c r="C111" s="53">
        <v>4</v>
      </c>
      <c r="D111" s="53">
        <v>4</v>
      </c>
      <c r="E111" s="53" t="s">
        <v>141</v>
      </c>
      <c r="F111" s="52" t="s">
        <v>674</v>
      </c>
      <c r="G111" s="53" t="s">
        <v>140</v>
      </c>
      <c r="H111" s="53" t="s">
        <v>23</v>
      </c>
      <c r="I111" s="52" t="e">
        <f ca="1">YEAR(TODAY())-MID(#REF!,7,4)</f>
        <v>#REF!</v>
      </c>
      <c r="J111" s="53" t="e">
        <f>IF(OR(LEN(#REF!)=15,LEN(#REF!)=18),IF(MOD(MID(#REF!,15,3)*1,2),"男","女"),#N/A)</f>
        <v>#REF!</v>
      </c>
      <c r="K111" s="53" t="e">
        <f>VLOOKUP(#REF!,花名册!E:I,9,FALSE)</f>
        <v>#REF!</v>
      </c>
      <c r="L111" s="52" t="e">
        <f>VLOOKUP(#REF!,[1]全部!$C:$C,1,FALSE)</f>
        <v>#REF!</v>
      </c>
      <c r="M111" s="54" t="e">
        <v>#N/A</v>
      </c>
      <c r="N111" s="52" t="e">
        <v>#N/A</v>
      </c>
      <c r="O111" s="52" t="e">
        <v>#N/A</v>
      </c>
      <c r="P111" s="34" t="e">
        <f>VLOOKUP(#REF!,整户取消信息表!#REF!,1,FALSE)</f>
        <v>#REF!</v>
      </c>
      <c r="Q111" s="34" t="e">
        <f>VLOOKUP(#REF!,#REF!,1,FALSE)</f>
        <v>#REF!</v>
      </c>
      <c r="R111" s="34" t="s">
        <v>22</v>
      </c>
      <c r="S111" s="34" t="e">
        <v>#N/A</v>
      </c>
      <c r="T111" s="34" t="e">
        <f>VLOOKUP(#REF!,花名册!#REF!,2,FALSE)</f>
        <v>#REF!</v>
      </c>
      <c r="U111" s="34" t="e">
        <f>MIDB(#REF!,11,2)</f>
        <v>#REF!</v>
      </c>
      <c r="V111" s="34" t="str">
        <f t="shared" si="1"/>
        <v>龙口镇来溪村田南组</v>
      </c>
      <c r="W111" s="34" t="e">
        <f>VLOOKUP(#REF!,[2]分析1!$M:$M,1,FALSE)</f>
        <v>#REF!</v>
      </c>
      <c r="XEW111" s="39"/>
      <c r="XEX111" s="39"/>
      <c r="XEY111" s="39"/>
      <c r="XEZ111" s="39"/>
      <c r="XFA111" s="39"/>
    </row>
    <row r="112" s="34" customFormat="1" spans="1:16381">
      <c r="A112" s="52">
        <v>18182</v>
      </c>
      <c r="B112" s="53" t="s">
        <v>141</v>
      </c>
      <c r="C112" s="53"/>
      <c r="D112" s="53"/>
      <c r="E112" s="53" t="s">
        <v>743</v>
      </c>
      <c r="F112" s="52" t="s">
        <v>681</v>
      </c>
      <c r="G112" s="53" t="s">
        <v>140</v>
      </c>
      <c r="H112" s="53" t="s">
        <v>23</v>
      </c>
      <c r="I112" s="52" t="e">
        <f ca="1">YEAR(TODAY())-MID(#REF!,7,4)</f>
        <v>#REF!</v>
      </c>
      <c r="J112" s="53" t="e">
        <f>IF(OR(LEN(#REF!)=15,LEN(#REF!)=18),IF(MOD(MID(#REF!,15,3)*1,2),"男","女"),#N/A)</f>
        <v>#REF!</v>
      </c>
      <c r="K112" s="53" t="e">
        <f>VLOOKUP(#REF!,花名册!E:I,9,FALSE)</f>
        <v>#REF!</v>
      </c>
      <c r="L112" s="52" t="e">
        <f>VLOOKUP(#REF!,[1]全部!$C:$C,1,FALSE)</f>
        <v>#REF!</v>
      </c>
      <c r="M112" s="54" t="e">
        <v>#N/A</v>
      </c>
      <c r="N112" s="52" t="e">
        <v>#N/A</v>
      </c>
      <c r="O112" s="52" t="e">
        <v>#N/A</v>
      </c>
      <c r="P112" s="34" t="e">
        <f>VLOOKUP(#REF!,整户取消信息表!#REF!,1,FALSE)</f>
        <v>#REF!</v>
      </c>
      <c r="Q112" s="34" t="e">
        <f>VLOOKUP(#REF!,#REF!,1,FALSE)</f>
        <v>#REF!</v>
      </c>
      <c r="R112" s="34" t="s">
        <v>22</v>
      </c>
      <c r="S112" s="34" t="e">
        <v>#N/A</v>
      </c>
      <c r="T112" s="34" t="e">
        <f>VLOOKUP(#REF!,花名册!#REF!,2,FALSE)</f>
        <v>#REF!</v>
      </c>
      <c r="U112" s="34" t="e">
        <f>MIDB(#REF!,11,2)</f>
        <v>#REF!</v>
      </c>
      <c r="V112" s="34" t="str">
        <f t="shared" si="1"/>
        <v>龙口镇来溪村田南组</v>
      </c>
      <c r="W112" s="34" t="e">
        <f>VLOOKUP(#REF!,[2]分析1!$M:$M,1,FALSE)</f>
        <v>#REF!</v>
      </c>
      <c r="XEW112" s="39"/>
      <c r="XEX112" s="39"/>
      <c r="XEY112" s="39"/>
      <c r="XEZ112" s="39"/>
      <c r="XFA112" s="39"/>
    </row>
    <row r="113" s="34" customFormat="1" spans="1:16381">
      <c r="A113" s="52">
        <v>18183</v>
      </c>
      <c r="B113" s="53" t="s">
        <v>141</v>
      </c>
      <c r="C113" s="53"/>
      <c r="D113" s="53"/>
      <c r="E113" s="37" t="s">
        <v>744</v>
      </c>
      <c r="F113" s="52" t="s">
        <v>693</v>
      </c>
      <c r="G113" s="53" t="s">
        <v>140</v>
      </c>
      <c r="H113" s="53" t="s">
        <v>23</v>
      </c>
      <c r="I113" s="52" t="e">
        <f ca="1">YEAR(TODAY())-MID(#REF!,7,4)</f>
        <v>#REF!</v>
      </c>
      <c r="J113" s="53" t="e">
        <f>IF(OR(LEN(#REF!)=15,LEN(#REF!)=18),IF(MOD(MID(#REF!,15,3)*1,2),"男","女"),#N/A)</f>
        <v>#REF!</v>
      </c>
      <c r="K113" s="53" t="e">
        <f>VLOOKUP(#REF!,花名册!E:I,9,FALSE)</f>
        <v>#REF!</v>
      </c>
      <c r="L113" s="52" t="e">
        <f>VLOOKUP(#REF!,[1]全部!$C:$C,1,FALSE)</f>
        <v>#REF!</v>
      </c>
      <c r="M113" s="54" t="e">
        <v>#N/A</v>
      </c>
      <c r="N113" s="52" t="e">
        <v>#N/A</v>
      </c>
      <c r="O113" s="52" t="e">
        <v>#N/A</v>
      </c>
      <c r="P113" s="34" t="e">
        <f>VLOOKUP(#REF!,整户取消信息表!#REF!,1,FALSE)</f>
        <v>#REF!</v>
      </c>
      <c r="Q113" s="34" t="e">
        <f>VLOOKUP(#REF!,#REF!,1,FALSE)</f>
        <v>#REF!</v>
      </c>
      <c r="R113" s="34" t="s">
        <v>22</v>
      </c>
      <c r="S113" s="34" t="e">
        <v>#N/A</v>
      </c>
      <c r="T113" s="34" t="e">
        <f>VLOOKUP(#REF!,花名册!#REF!,2,FALSE)</f>
        <v>#REF!</v>
      </c>
      <c r="U113" s="34" t="e">
        <f>MIDB(#REF!,11,2)</f>
        <v>#REF!</v>
      </c>
      <c r="V113" s="34" t="str">
        <f t="shared" si="1"/>
        <v>龙口镇来溪村田南组</v>
      </c>
      <c r="W113" s="34" t="e">
        <f>VLOOKUP(#REF!,[2]分析1!$M:$M,1,FALSE)</f>
        <v>#REF!</v>
      </c>
      <c r="XEW113" s="39"/>
      <c r="XEX113" s="39"/>
      <c r="XEY113" s="39"/>
      <c r="XEZ113" s="39"/>
      <c r="XFA113" s="39"/>
    </row>
    <row r="114" s="34" customFormat="1" spans="1:16381">
      <c r="A114" s="52">
        <v>18184</v>
      </c>
      <c r="B114" s="53" t="s">
        <v>141</v>
      </c>
      <c r="C114" s="53"/>
      <c r="D114" s="53"/>
      <c r="E114" s="55" t="s">
        <v>745</v>
      </c>
      <c r="F114" s="52" t="s">
        <v>746</v>
      </c>
      <c r="G114" s="53" t="s">
        <v>140</v>
      </c>
      <c r="H114" s="53" t="s">
        <v>23</v>
      </c>
      <c r="I114" s="52" t="e">
        <f ca="1">YEAR(TODAY())-MID(#REF!,7,4)</f>
        <v>#REF!</v>
      </c>
      <c r="J114" s="53" t="e">
        <f>IF(OR(LEN(#REF!)=15,LEN(#REF!)=18),IF(MOD(MID(#REF!,15,3)*1,2),"男","女"),#N/A)</f>
        <v>#REF!</v>
      </c>
      <c r="K114" s="53" t="e">
        <f>VLOOKUP(#REF!,花名册!E:I,9,FALSE)</f>
        <v>#REF!</v>
      </c>
      <c r="L114" s="52" t="e">
        <f>VLOOKUP(#REF!,[1]全部!$C:$C,1,FALSE)</f>
        <v>#REF!</v>
      </c>
      <c r="M114" s="54" t="e">
        <v>#N/A</v>
      </c>
      <c r="N114" s="52" t="e">
        <v>#N/A</v>
      </c>
      <c r="O114" s="52" t="e">
        <v>#N/A</v>
      </c>
      <c r="P114" s="34" t="e">
        <f>VLOOKUP(#REF!,整户取消信息表!#REF!,1,FALSE)</f>
        <v>#REF!</v>
      </c>
      <c r="Q114" s="34" t="e">
        <f>VLOOKUP(#REF!,#REF!,1,FALSE)</f>
        <v>#REF!</v>
      </c>
      <c r="R114" s="34" t="s">
        <v>22</v>
      </c>
      <c r="S114" s="34" t="e">
        <v>#N/A</v>
      </c>
      <c r="T114" s="34" t="e">
        <f>VLOOKUP(#REF!,花名册!#REF!,2,FALSE)</f>
        <v>#REF!</v>
      </c>
      <c r="U114" s="34" t="e">
        <f>MIDB(#REF!,11,2)</f>
        <v>#REF!</v>
      </c>
      <c r="V114" s="34" t="str">
        <f t="shared" si="1"/>
        <v>龙口镇来溪村田南组</v>
      </c>
      <c r="W114" s="34" t="e">
        <f>VLOOKUP(#REF!,[2]分析1!$M:$M,1,FALSE)</f>
        <v>#REF!</v>
      </c>
      <c r="XEW114" s="39"/>
      <c r="XEX114" s="39"/>
      <c r="XEY114" s="39"/>
      <c r="XEZ114" s="39"/>
      <c r="XFA114" s="39"/>
    </row>
    <row r="115" s="34" customFormat="1" spans="1:23">
      <c r="A115" s="52">
        <v>18185</v>
      </c>
      <c r="B115" s="53" t="s">
        <v>259</v>
      </c>
      <c r="C115" s="53">
        <v>5</v>
      </c>
      <c r="D115" s="53">
        <v>1</v>
      </c>
      <c r="E115" s="53" t="s">
        <v>259</v>
      </c>
      <c r="F115" s="52" t="s">
        <v>674</v>
      </c>
      <c r="G115" s="53" t="s">
        <v>258</v>
      </c>
      <c r="H115" s="53" t="s">
        <v>23</v>
      </c>
      <c r="I115" s="52" t="e">
        <f ca="1">YEAR(TODAY())-MID(#REF!,7,4)</f>
        <v>#REF!</v>
      </c>
      <c r="J115" s="53" t="e">
        <f>IF(OR(LEN(#REF!)=15,LEN(#REF!)=18),IF(MOD(MID(#REF!,15,3)*1,2),"男","女"),#N/A)</f>
        <v>#REF!</v>
      </c>
      <c r="K115" s="53" t="e">
        <f>VLOOKUP(#REF!,花名册!E:I,9,FALSE)</f>
        <v>#REF!</v>
      </c>
      <c r="L115" s="52" t="e">
        <f>VLOOKUP(#REF!,[1]全部!$C:$C,1,FALSE)</f>
        <v>#REF!</v>
      </c>
      <c r="M115" s="54" t="e">
        <v>#N/A</v>
      </c>
      <c r="N115" s="52" t="e">
        <v>#N/A</v>
      </c>
      <c r="O115" s="52" t="e">
        <v>#N/A</v>
      </c>
      <c r="P115" s="34" t="e">
        <f>VLOOKUP(#REF!,整户取消信息表!#REF!,1,FALSE)</f>
        <v>#REF!</v>
      </c>
      <c r="Q115" s="34" t="e">
        <f>VLOOKUP(#REF!,#REF!,1,FALSE)</f>
        <v>#REF!</v>
      </c>
      <c r="R115" s="34" t="s">
        <v>22</v>
      </c>
      <c r="S115" s="34" t="e">
        <v>#N/A</v>
      </c>
      <c r="T115" s="34" t="e">
        <f>VLOOKUP(#REF!,花名册!#REF!,2,FALSE)</f>
        <v>#REF!</v>
      </c>
      <c r="U115" s="34" t="e">
        <f>MIDB(#REF!,11,2)</f>
        <v>#REF!</v>
      </c>
      <c r="V115" s="34" t="str">
        <f t="shared" si="1"/>
        <v>龙口镇睦埠村富芫组</v>
      </c>
      <c r="W115" s="34" t="e">
        <f>VLOOKUP(#REF!,[2]分析1!$M:$M,1,FALSE)</f>
        <v>#REF!</v>
      </c>
    </row>
    <row r="116" s="34" customFormat="1" spans="1:23">
      <c r="A116" s="52">
        <v>18186</v>
      </c>
      <c r="B116" s="53" t="s">
        <v>186</v>
      </c>
      <c r="C116" s="53">
        <v>3</v>
      </c>
      <c r="D116" s="53">
        <v>3</v>
      </c>
      <c r="E116" s="53" t="s">
        <v>186</v>
      </c>
      <c r="F116" s="52" t="s">
        <v>674</v>
      </c>
      <c r="G116" s="53" t="s">
        <v>747</v>
      </c>
      <c r="H116" s="53" t="s">
        <v>23</v>
      </c>
      <c r="I116" s="52" t="e">
        <f ca="1">YEAR(TODAY())-MID(#REF!,7,4)</f>
        <v>#REF!</v>
      </c>
      <c r="J116" s="53" t="e">
        <f>IF(OR(LEN(#REF!)=15,LEN(#REF!)=18),IF(MOD(MID(#REF!,15,3)*1,2),"男","女"),#N/A)</f>
        <v>#REF!</v>
      </c>
      <c r="K116" s="53" t="e">
        <f>VLOOKUP(#REF!,花名册!E:I,9,FALSE)</f>
        <v>#REF!</v>
      </c>
      <c r="L116" s="52" t="e">
        <f>VLOOKUP(#REF!,[1]全部!$C:$C,1,FALSE)</f>
        <v>#REF!</v>
      </c>
      <c r="M116" s="54" t="e">
        <v>#N/A</v>
      </c>
      <c r="N116" s="52" t="e">
        <v>#N/A</v>
      </c>
      <c r="O116" s="52" t="e">
        <v>#N/A</v>
      </c>
      <c r="P116" s="34" t="e">
        <f>VLOOKUP(#REF!,整户取消信息表!#REF!,1,FALSE)</f>
        <v>#REF!</v>
      </c>
      <c r="Q116" s="34" t="e">
        <f>VLOOKUP(#REF!,#REF!,1,FALSE)</f>
        <v>#REF!</v>
      </c>
      <c r="R116" s="34" t="s">
        <v>22</v>
      </c>
      <c r="S116" s="34" t="s">
        <v>27</v>
      </c>
      <c r="T116" s="34" t="e">
        <f>VLOOKUP(#REF!,花名册!#REF!,2,FALSE)</f>
        <v>#REF!</v>
      </c>
      <c r="U116" s="34" t="e">
        <f>MIDB(#REF!,11,2)</f>
        <v>#REF!</v>
      </c>
      <c r="V116" s="34" t="str">
        <f t="shared" si="1"/>
        <v>龙口镇留村新建组</v>
      </c>
      <c r="W116" s="34" t="e">
        <f>VLOOKUP(#REF!,[2]分析1!$M:$M,1,FALSE)</f>
        <v>#REF!</v>
      </c>
    </row>
    <row r="117" s="34" customFormat="1" spans="1:23">
      <c r="A117" s="52">
        <v>18187</v>
      </c>
      <c r="B117" s="53" t="s">
        <v>186</v>
      </c>
      <c r="C117" s="53"/>
      <c r="D117" s="53"/>
      <c r="E117" s="53" t="s">
        <v>748</v>
      </c>
      <c r="F117" s="52" t="s">
        <v>684</v>
      </c>
      <c r="G117" s="53" t="s">
        <v>747</v>
      </c>
      <c r="H117" s="53" t="s">
        <v>23</v>
      </c>
      <c r="I117" s="52" t="e">
        <f ca="1">YEAR(TODAY())-MID(#REF!,7,4)</f>
        <v>#REF!</v>
      </c>
      <c r="J117" s="53" t="e">
        <f>IF(OR(LEN(#REF!)=15,LEN(#REF!)=18),IF(MOD(MID(#REF!,15,3)*1,2),"男","女"),#N/A)</f>
        <v>#REF!</v>
      </c>
      <c r="K117" s="53" t="e">
        <f>VLOOKUP(#REF!,花名册!E:I,9,FALSE)</f>
        <v>#REF!</v>
      </c>
      <c r="L117" s="52" t="e">
        <f>VLOOKUP(#REF!,[1]全部!$C:$C,1,FALSE)</f>
        <v>#REF!</v>
      </c>
      <c r="M117" s="54" t="e">
        <v>#N/A</v>
      </c>
      <c r="N117" s="52" t="e">
        <v>#N/A</v>
      </c>
      <c r="O117" s="52" t="e">
        <v>#N/A</v>
      </c>
      <c r="P117" s="34" t="e">
        <f>VLOOKUP(#REF!,整户取消信息表!#REF!,1,FALSE)</f>
        <v>#REF!</v>
      </c>
      <c r="Q117" s="34" t="e">
        <f>VLOOKUP(#REF!,#REF!,1,FALSE)</f>
        <v>#REF!</v>
      </c>
      <c r="R117" s="34" t="s">
        <v>22</v>
      </c>
      <c r="S117" s="34" t="s">
        <v>27</v>
      </c>
      <c r="T117" s="34" t="e">
        <f>VLOOKUP(#REF!,花名册!#REF!,2,FALSE)</f>
        <v>#REF!</v>
      </c>
      <c r="U117" s="34" t="e">
        <f>MIDB(#REF!,11,2)</f>
        <v>#REF!</v>
      </c>
      <c r="V117" s="34" t="str">
        <f t="shared" si="1"/>
        <v>龙口镇留村新建组</v>
      </c>
      <c r="W117" s="34" t="e">
        <f>VLOOKUP(#REF!,[2]分析1!$M:$M,1,FALSE)</f>
        <v>#REF!</v>
      </c>
    </row>
    <row r="118" s="34" customFormat="1" spans="1:23">
      <c r="A118" s="52">
        <v>18188</v>
      </c>
      <c r="B118" s="53" t="s">
        <v>186</v>
      </c>
      <c r="C118" s="53"/>
      <c r="D118" s="53"/>
      <c r="E118" s="53" t="s">
        <v>749</v>
      </c>
      <c r="F118" s="52" t="s">
        <v>675</v>
      </c>
      <c r="G118" s="53" t="s">
        <v>747</v>
      </c>
      <c r="H118" s="53" t="s">
        <v>23</v>
      </c>
      <c r="I118" s="52" t="e">
        <f ca="1">YEAR(TODAY())-MID(#REF!,7,4)</f>
        <v>#REF!</v>
      </c>
      <c r="J118" s="53" t="e">
        <f>IF(OR(LEN(#REF!)=15,LEN(#REF!)=18),IF(MOD(MID(#REF!,15,3)*1,2),"男","女"),#N/A)</f>
        <v>#REF!</v>
      </c>
      <c r="K118" s="53" t="e">
        <f>VLOOKUP(#REF!,花名册!E:I,9,FALSE)</f>
        <v>#REF!</v>
      </c>
      <c r="L118" s="52" t="e">
        <f>VLOOKUP(#REF!,[1]全部!$C:$C,1,FALSE)</f>
        <v>#REF!</v>
      </c>
      <c r="M118" s="54" t="e">
        <v>#N/A</v>
      </c>
      <c r="N118" s="52" t="e">
        <v>#N/A</v>
      </c>
      <c r="O118" s="52" t="e">
        <v>#N/A</v>
      </c>
      <c r="P118" s="34" t="e">
        <f>VLOOKUP(#REF!,整户取消信息表!#REF!,1,FALSE)</f>
        <v>#REF!</v>
      </c>
      <c r="Q118" s="34" t="e">
        <f>VLOOKUP(#REF!,#REF!,1,FALSE)</f>
        <v>#REF!</v>
      </c>
      <c r="R118" s="34" t="s">
        <v>22</v>
      </c>
      <c r="S118" s="34" t="s">
        <v>27</v>
      </c>
      <c r="T118" s="34" t="e">
        <f>VLOOKUP(#REF!,花名册!#REF!,2,FALSE)</f>
        <v>#REF!</v>
      </c>
      <c r="U118" s="34" t="e">
        <f>MIDB(#REF!,11,2)</f>
        <v>#REF!</v>
      </c>
      <c r="V118" s="34" t="str">
        <f t="shared" si="1"/>
        <v>龙口镇留村新建组</v>
      </c>
      <c r="W118" s="34" t="e">
        <f>VLOOKUP(#REF!,[2]分析1!$M:$M,1,FALSE)</f>
        <v>#REF!</v>
      </c>
    </row>
    <row r="119" s="34" customFormat="1" spans="1:23">
      <c r="A119" s="52">
        <v>18189</v>
      </c>
      <c r="B119" s="53" t="s">
        <v>110</v>
      </c>
      <c r="C119" s="53">
        <v>2</v>
      </c>
      <c r="D119" s="53">
        <v>2</v>
      </c>
      <c r="E119" s="53" t="s">
        <v>110</v>
      </c>
      <c r="F119" s="52" t="s">
        <v>674</v>
      </c>
      <c r="G119" s="53" t="s">
        <v>109</v>
      </c>
      <c r="H119" s="53" t="s">
        <v>23</v>
      </c>
      <c r="I119" s="52" t="e">
        <f ca="1">YEAR(TODAY())-MID(#REF!,7,4)</f>
        <v>#REF!</v>
      </c>
      <c r="J119" s="53" t="e">
        <f>IF(OR(LEN(#REF!)=15,LEN(#REF!)=18),IF(MOD(MID(#REF!,15,3)*1,2),"男","女"),#N/A)</f>
        <v>#REF!</v>
      </c>
      <c r="K119" s="53" t="e">
        <f>VLOOKUP(#REF!,花名册!E:I,9,FALSE)</f>
        <v>#REF!</v>
      </c>
      <c r="L119" s="52" t="e">
        <f>VLOOKUP(#REF!,[1]全部!$C:$C,1,FALSE)</f>
        <v>#REF!</v>
      </c>
      <c r="M119" s="54" t="e">
        <v>#N/A</v>
      </c>
      <c r="N119" s="52" t="e">
        <v>#N/A</v>
      </c>
      <c r="O119" s="52" t="e">
        <v>#N/A</v>
      </c>
      <c r="P119" s="34" t="e">
        <f>VLOOKUP(#REF!,整户取消信息表!#REF!,1,FALSE)</f>
        <v>#REF!</v>
      </c>
      <c r="Q119" s="34" t="e">
        <f>VLOOKUP(#REF!,#REF!,1,FALSE)</f>
        <v>#REF!</v>
      </c>
      <c r="R119" s="34" t="s">
        <v>22</v>
      </c>
      <c r="S119" s="34" t="s">
        <v>27</v>
      </c>
      <c r="T119" s="34" t="e">
        <f>VLOOKUP(#REF!,花名册!#REF!,2,FALSE)</f>
        <v>#REF!</v>
      </c>
      <c r="U119" s="34" t="e">
        <f>MIDB(#REF!,11,2)</f>
        <v>#REF!</v>
      </c>
      <c r="V119" s="34" t="str">
        <f t="shared" si="1"/>
        <v>龙口镇睦埠村星光组</v>
      </c>
      <c r="W119" s="34" t="e">
        <f>VLOOKUP(#REF!,[2]分析1!$M:$M,1,FALSE)</f>
        <v>#REF!</v>
      </c>
    </row>
    <row r="120" s="34" customFormat="1" spans="1:23">
      <c r="A120" s="52">
        <v>18190</v>
      </c>
      <c r="B120" s="53" t="s">
        <v>110</v>
      </c>
      <c r="C120" s="53"/>
      <c r="D120" s="53"/>
      <c r="E120" s="53" t="s">
        <v>750</v>
      </c>
      <c r="F120" s="52" t="s">
        <v>684</v>
      </c>
      <c r="G120" s="53" t="s">
        <v>109</v>
      </c>
      <c r="H120" s="53" t="s">
        <v>23</v>
      </c>
      <c r="I120" s="52" t="e">
        <f ca="1">YEAR(TODAY())-MID(#REF!,7,4)</f>
        <v>#REF!</v>
      </c>
      <c r="J120" s="53" t="e">
        <f>IF(OR(LEN(#REF!)=15,LEN(#REF!)=18),IF(MOD(MID(#REF!,15,3)*1,2),"男","女"),#N/A)</f>
        <v>#REF!</v>
      </c>
      <c r="K120" s="53" t="e">
        <f>VLOOKUP(#REF!,花名册!E:I,9,FALSE)</f>
        <v>#REF!</v>
      </c>
      <c r="L120" s="52" t="e">
        <f>VLOOKUP(#REF!,[1]全部!$C:$C,1,FALSE)</f>
        <v>#REF!</v>
      </c>
      <c r="M120" s="54" t="e">
        <v>#N/A</v>
      </c>
      <c r="N120" s="52" t="e">
        <v>#N/A</v>
      </c>
      <c r="O120" s="52" t="e">
        <v>#N/A</v>
      </c>
      <c r="P120" s="34" t="e">
        <f>VLOOKUP(#REF!,整户取消信息表!#REF!,1,FALSE)</f>
        <v>#REF!</v>
      </c>
      <c r="Q120" s="34" t="e">
        <f>VLOOKUP(#REF!,#REF!,1,FALSE)</f>
        <v>#REF!</v>
      </c>
      <c r="R120" s="34" t="s">
        <v>22</v>
      </c>
      <c r="S120" s="34" t="e">
        <v>#N/A</v>
      </c>
      <c r="T120" s="34" t="e">
        <f>VLOOKUP(#REF!,花名册!#REF!,2,FALSE)</f>
        <v>#REF!</v>
      </c>
      <c r="U120" s="34" t="e">
        <f>MIDB(#REF!,11,2)</f>
        <v>#REF!</v>
      </c>
      <c r="V120" s="34" t="str">
        <f t="shared" si="1"/>
        <v>龙口镇睦埠村星光组</v>
      </c>
      <c r="W120" s="34" t="e">
        <f>VLOOKUP(#REF!,[2]分析1!$M:$M,1,FALSE)</f>
        <v>#REF!</v>
      </c>
    </row>
    <row r="121" s="34" customFormat="1" spans="1:23">
      <c r="A121" s="52">
        <v>18191</v>
      </c>
      <c r="B121" s="53" t="s">
        <v>189</v>
      </c>
      <c r="C121" s="53">
        <v>2</v>
      </c>
      <c r="D121" s="53">
        <v>1</v>
      </c>
      <c r="E121" s="53" t="s">
        <v>189</v>
      </c>
      <c r="F121" s="52" t="s">
        <v>674</v>
      </c>
      <c r="G121" s="53" t="s">
        <v>429</v>
      </c>
      <c r="H121" s="53" t="s">
        <v>23</v>
      </c>
      <c r="I121" s="52" t="e">
        <f ca="1">YEAR(TODAY())-MID(#REF!,7,4)</f>
        <v>#REF!</v>
      </c>
      <c r="J121" s="53" t="e">
        <f>IF(OR(LEN(#REF!)=15,LEN(#REF!)=18),IF(MOD(MID(#REF!,15,3)*1,2),"男","女"),#N/A)</f>
        <v>#REF!</v>
      </c>
      <c r="K121" s="53" t="e">
        <f>VLOOKUP(#REF!,花名册!E:I,9,FALSE)</f>
        <v>#REF!</v>
      </c>
      <c r="L121" s="52" t="e">
        <f>VLOOKUP(#REF!,[1]全部!$C:$C,1,FALSE)</f>
        <v>#REF!</v>
      </c>
      <c r="M121" s="54" t="e">
        <v>#N/A</v>
      </c>
      <c r="N121" s="52" t="e">
        <v>#N/A</v>
      </c>
      <c r="O121" s="52" t="e">
        <v>#N/A</v>
      </c>
      <c r="P121" s="34" t="e">
        <f>VLOOKUP(#REF!,整户取消信息表!#REF!,1,FALSE)</f>
        <v>#REF!</v>
      </c>
      <c r="Q121" s="34" t="e">
        <f>VLOOKUP(#REF!,#REF!,1,FALSE)</f>
        <v>#REF!</v>
      </c>
      <c r="R121" s="34" t="s">
        <v>22</v>
      </c>
      <c r="S121" s="34" t="e">
        <v>#N/A</v>
      </c>
      <c r="T121" s="34" t="e">
        <f>VLOOKUP(#REF!,花名册!#REF!,2,FALSE)</f>
        <v>#REF!</v>
      </c>
      <c r="U121" s="34" t="e">
        <f>MIDB(#REF!,11,2)</f>
        <v>#REF!</v>
      </c>
      <c r="V121" s="34" t="str">
        <f t="shared" si="1"/>
        <v>龙口镇留村新华组</v>
      </c>
      <c r="W121" s="34" t="e">
        <f>VLOOKUP(#REF!,[2]分析1!$M:$M,1,FALSE)</f>
        <v>#REF!</v>
      </c>
    </row>
    <row r="122" s="34" customFormat="1" spans="1:23">
      <c r="A122" s="52">
        <v>18192</v>
      </c>
      <c r="B122" s="53" t="s">
        <v>275</v>
      </c>
      <c r="C122" s="53">
        <v>3</v>
      </c>
      <c r="D122" s="53">
        <v>2</v>
      </c>
      <c r="E122" s="53" t="s">
        <v>275</v>
      </c>
      <c r="F122" s="52" t="s">
        <v>674</v>
      </c>
      <c r="G122" s="53" t="s">
        <v>274</v>
      </c>
      <c r="H122" s="53" t="s">
        <v>23</v>
      </c>
      <c r="I122" s="52" t="e">
        <f ca="1">YEAR(TODAY())-MID(#REF!,7,4)</f>
        <v>#REF!</v>
      </c>
      <c r="J122" s="53" t="e">
        <f>IF(OR(LEN(#REF!)=15,LEN(#REF!)=18),IF(MOD(MID(#REF!,15,3)*1,2),"男","女"),#N/A)</f>
        <v>#REF!</v>
      </c>
      <c r="K122" s="53" t="e">
        <f>VLOOKUP(#REF!,花名册!E:I,9,FALSE)</f>
        <v>#REF!</v>
      </c>
      <c r="L122" s="52" t="e">
        <f>VLOOKUP(#REF!,[1]全部!$C:$C,1,FALSE)</f>
        <v>#REF!</v>
      </c>
      <c r="M122" s="54" t="e">
        <v>#N/A</v>
      </c>
      <c r="N122" s="52" t="e">
        <v>#N/A</v>
      </c>
      <c r="O122" s="52" t="e">
        <v>#N/A</v>
      </c>
      <c r="P122" s="34" t="e">
        <f>VLOOKUP(#REF!,整户取消信息表!#REF!,1,FALSE)</f>
        <v>#REF!</v>
      </c>
      <c r="Q122" s="34" t="e">
        <f>VLOOKUP(#REF!,#REF!,1,FALSE)</f>
        <v>#REF!</v>
      </c>
      <c r="R122" s="34" t="s">
        <v>22</v>
      </c>
      <c r="S122" s="34" t="e">
        <v>#N/A</v>
      </c>
      <c r="T122" s="34" t="e">
        <f>VLOOKUP(#REF!,花名册!#REF!,2,FALSE)</f>
        <v>#REF!</v>
      </c>
      <c r="U122" s="34" t="e">
        <f>MIDB(#REF!,11,2)</f>
        <v>#REF!</v>
      </c>
      <c r="V122" s="34" t="str">
        <f t="shared" si="1"/>
        <v>龙口镇文院村长发组</v>
      </c>
      <c r="W122" s="34" t="e">
        <f>VLOOKUP(#REF!,[2]分析1!$M:$M,1,FALSE)</f>
        <v>#REF!</v>
      </c>
    </row>
    <row r="123" s="34" customFormat="1" spans="1:23">
      <c r="A123" s="52">
        <v>18193</v>
      </c>
      <c r="B123" s="53" t="s">
        <v>275</v>
      </c>
      <c r="C123" s="53"/>
      <c r="D123" s="53"/>
      <c r="E123" s="53" t="s">
        <v>751</v>
      </c>
      <c r="F123" s="52" t="s">
        <v>693</v>
      </c>
      <c r="G123" s="53" t="s">
        <v>274</v>
      </c>
      <c r="H123" s="53" t="s">
        <v>23</v>
      </c>
      <c r="I123" s="52" t="e">
        <f ca="1">YEAR(TODAY())-MID(#REF!,7,4)</f>
        <v>#REF!</v>
      </c>
      <c r="J123" s="53" t="e">
        <f>IF(OR(LEN(#REF!)=15,LEN(#REF!)=18),IF(MOD(MID(#REF!,15,3)*1,2),"男","女"),#N/A)</f>
        <v>#REF!</v>
      </c>
      <c r="K123" s="53" t="e">
        <f>VLOOKUP(#REF!,花名册!E:I,9,FALSE)</f>
        <v>#REF!</v>
      </c>
      <c r="L123" s="52" t="e">
        <f>VLOOKUP(#REF!,[1]全部!$C:$C,1,FALSE)</f>
        <v>#REF!</v>
      </c>
      <c r="M123" s="54" t="e">
        <v>#N/A</v>
      </c>
      <c r="N123" s="52" t="e">
        <v>#N/A</v>
      </c>
      <c r="O123" s="52" t="e">
        <v>#N/A</v>
      </c>
      <c r="P123" s="34" t="e">
        <f>VLOOKUP(#REF!,整户取消信息表!#REF!,1,FALSE)</f>
        <v>#REF!</v>
      </c>
      <c r="Q123" s="34" t="e">
        <f>VLOOKUP(#REF!,#REF!,1,FALSE)</f>
        <v>#REF!</v>
      </c>
      <c r="R123" s="34" t="s">
        <v>22</v>
      </c>
      <c r="S123" s="34" t="e">
        <v>#N/A</v>
      </c>
      <c r="T123" s="34" t="e">
        <f>VLOOKUP(#REF!,花名册!#REF!,2,FALSE)</f>
        <v>#REF!</v>
      </c>
      <c r="U123" s="34" t="e">
        <f>MIDB(#REF!,11,2)</f>
        <v>#REF!</v>
      </c>
      <c r="V123" s="34" t="str">
        <f t="shared" si="1"/>
        <v>龙口镇文院村长发组</v>
      </c>
      <c r="W123" s="34" t="e">
        <f>VLOOKUP(#REF!,[2]分析1!$M:$M,1,FALSE)</f>
        <v>#REF!</v>
      </c>
    </row>
    <row r="124" s="34" customFormat="1" spans="1:23">
      <c r="A124" s="52">
        <v>18194</v>
      </c>
      <c r="B124" s="53" t="s">
        <v>237</v>
      </c>
      <c r="C124" s="53">
        <v>5</v>
      </c>
      <c r="D124" s="53">
        <v>4</v>
      </c>
      <c r="E124" s="53" t="s">
        <v>237</v>
      </c>
      <c r="F124" s="52" t="s">
        <v>674</v>
      </c>
      <c r="G124" s="53" t="s">
        <v>236</v>
      </c>
      <c r="H124" s="53" t="s">
        <v>23</v>
      </c>
      <c r="I124" s="52" t="e">
        <f ca="1">YEAR(TODAY())-MID(#REF!,7,4)</f>
        <v>#REF!</v>
      </c>
      <c r="J124" s="53" t="e">
        <f>IF(OR(LEN(#REF!)=15,LEN(#REF!)=18),IF(MOD(MID(#REF!,15,3)*1,2),"男","女"),#N/A)</f>
        <v>#REF!</v>
      </c>
      <c r="K124" s="53" t="e">
        <f>VLOOKUP(#REF!,花名册!E:I,9,FALSE)</f>
        <v>#REF!</v>
      </c>
      <c r="L124" s="52" t="e">
        <f>VLOOKUP(#REF!,[1]全部!$C:$C,1,FALSE)</f>
        <v>#REF!</v>
      </c>
      <c r="M124" s="54" t="e">
        <v>#N/A</v>
      </c>
      <c r="N124" s="52" t="e">
        <v>#N/A</v>
      </c>
      <c r="O124" s="52" t="e">
        <v>#N/A</v>
      </c>
      <c r="P124" s="34" t="e">
        <f>VLOOKUP(#REF!,整户取消信息表!#REF!,1,FALSE)</f>
        <v>#REF!</v>
      </c>
      <c r="Q124" s="34" t="e">
        <f>VLOOKUP(#REF!,#REF!,1,FALSE)</f>
        <v>#REF!</v>
      </c>
      <c r="R124" s="34" t="s">
        <v>22</v>
      </c>
      <c r="S124" s="34" t="e">
        <v>#N/A</v>
      </c>
      <c r="T124" s="34" t="e">
        <f>VLOOKUP(#REF!,花名册!#REF!,2,FALSE)</f>
        <v>#REF!</v>
      </c>
      <c r="U124" s="34" t="e">
        <f>MIDB(#REF!,11,2)</f>
        <v>#REF!</v>
      </c>
      <c r="V124" s="34" t="str">
        <f t="shared" si="1"/>
        <v>龙口镇来溪村良屋组</v>
      </c>
      <c r="W124" s="34" t="e">
        <f>VLOOKUP(#REF!,[2]分析1!$M:$M,1,FALSE)</f>
        <v>#REF!</v>
      </c>
    </row>
    <row r="125" s="34" customFormat="1" spans="1:23">
      <c r="A125" s="52">
        <v>18195</v>
      </c>
      <c r="B125" s="53" t="s">
        <v>237</v>
      </c>
      <c r="C125" s="53"/>
      <c r="D125" s="53"/>
      <c r="E125" s="53" t="s">
        <v>752</v>
      </c>
      <c r="F125" s="52" t="s">
        <v>693</v>
      </c>
      <c r="G125" s="53" t="s">
        <v>236</v>
      </c>
      <c r="H125" s="53" t="s">
        <v>23</v>
      </c>
      <c r="I125" s="52" t="e">
        <f ca="1">YEAR(TODAY())-MID(#REF!,7,4)</f>
        <v>#REF!</v>
      </c>
      <c r="J125" s="53" t="e">
        <f>IF(OR(LEN(#REF!)=15,LEN(#REF!)=18),IF(MOD(MID(#REF!,15,3)*1,2),"男","女"),#N/A)</f>
        <v>#REF!</v>
      </c>
      <c r="K125" s="53" t="e">
        <f>VLOOKUP(#REF!,花名册!E:I,9,FALSE)</f>
        <v>#REF!</v>
      </c>
      <c r="L125" s="52" t="e">
        <f>VLOOKUP(#REF!,[1]全部!$C:$C,1,FALSE)</f>
        <v>#REF!</v>
      </c>
      <c r="M125" s="54" t="e">
        <v>#N/A</v>
      </c>
      <c r="N125" s="52" t="e">
        <v>#N/A</v>
      </c>
      <c r="O125" s="52" t="e">
        <v>#N/A</v>
      </c>
      <c r="P125" s="34" t="e">
        <f>VLOOKUP(#REF!,整户取消信息表!#REF!,1,FALSE)</f>
        <v>#REF!</v>
      </c>
      <c r="Q125" s="34" t="e">
        <f>VLOOKUP(#REF!,#REF!,1,FALSE)</f>
        <v>#REF!</v>
      </c>
      <c r="R125" s="34" t="s">
        <v>22</v>
      </c>
      <c r="S125" s="34" t="e">
        <v>#N/A</v>
      </c>
      <c r="T125" s="34" t="e">
        <f>VLOOKUP(#REF!,花名册!#REF!,2,FALSE)</f>
        <v>#REF!</v>
      </c>
      <c r="U125" s="34" t="e">
        <f>MIDB(#REF!,11,2)</f>
        <v>#REF!</v>
      </c>
      <c r="V125" s="34" t="str">
        <f t="shared" si="1"/>
        <v>龙口镇来溪村良屋组</v>
      </c>
      <c r="W125" s="34" t="e">
        <f>VLOOKUP(#REF!,[2]分析1!$M:$M,1,FALSE)</f>
        <v>#REF!</v>
      </c>
    </row>
    <row r="126" s="34" customFormat="1" spans="1:23">
      <c r="A126" s="52">
        <v>18196</v>
      </c>
      <c r="B126" s="53" t="s">
        <v>237</v>
      </c>
      <c r="C126" s="53"/>
      <c r="D126" s="53"/>
      <c r="E126" s="53" t="s">
        <v>753</v>
      </c>
      <c r="F126" s="52" t="s">
        <v>684</v>
      </c>
      <c r="G126" s="53" t="s">
        <v>236</v>
      </c>
      <c r="H126" s="53" t="s">
        <v>23</v>
      </c>
      <c r="I126" s="52" t="e">
        <f ca="1">YEAR(TODAY())-MID(#REF!,7,4)</f>
        <v>#REF!</v>
      </c>
      <c r="J126" s="53" t="e">
        <f>IF(OR(LEN(#REF!)=15,LEN(#REF!)=18),IF(MOD(MID(#REF!,15,3)*1,2),"男","女"),#N/A)</f>
        <v>#REF!</v>
      </c>
      <c r="K126" s="53" t="e">
        <f>VLOOKUP(#REF!,花名册!E:I,9,FALSE)</f>
        <v>#REF!</v>
      </c>
      <c r="L126" s="52" t="e">
        <f>VLOOKUP(#REF!,[1]全部!$C:$C,1,FALSE)</f>
        <v>#REF!</v>
      </c>
      <c r="M126" s="54" t="e">
        <v>#N/A</v>
      </c>
      <c r="N126" s="52" t="e">
        <v>#N/A</v>
      </c>
      <c r="O126" s="52" t="e">
        <v>#N/A</v>
      </c>
      <c r="P126" s="34" t="e">
        <f>VLOOKUP(#REF!,整户取消信息表!#REF!,1,FALSE)</f>
        <v>#REF!</v>
      </c>
      <c r="Q126" s="34" t="e">
        <f>VLOOKUP(#REF!,#REF!,1,FALSE)</f>
        <v>#REF!</v>
      </c>
      <c r="R126" s="34" t="s">
        <v>22</v>
      </c>
      <c r="S126" s="34" t="e">
        <v>#N/A</v>
      </c>
      <c r="T126" s="34" t="e">
        <f>VLOOKUP(#REF!,花名册!#REF!,2,FALSE)</f>
        <v>#REF!</v>
      </c>
      <c r="U126" s="34" t="e">
        <f>MIDB(#REF!,11,2)</f>
        <v>#REF!</v>
      </c>
      <c r="V126" s="34" t="str">
        <f t="shared" si="1"/>
        <v>龙口镇来溪村良屋组</v>
      </c>
      <c r="W126" s="34" t="e">
        <f>VLOOKUP(#REF!,[2]分析1!$M:$M,1,FALSE)</f>
        <v>#REF!</v>
      </c>
    </row>
    <row r="127" s="34" customFormat="1" spans="1:23">
      <c r="A127" s="52">
        <v>18197</v>
      </c>
      <c r="B127" s="53" t="s">
        <v>237</v>
      </c>
      <c r="C127" s="53"/>
      <c r="D127" s="53"/>
      <c r="E127" s="53" t="s">
        <v>754</v>
      </c>
      <c r="F127" s="52" t="s">
        <v>679</v>
      </c>
      <c r="G127" s="53" t="s">
        <v>236</v>
      </c>
      <c r="H127" s="53" t="s">
        <v>23</v>
      </c>
      <c r="I127" s="52" t="e">
        <f ca="1">YEAR(TODAY())-MID(#REF!,7,4)</f>
        <v>#REF!</v>
      </c>
      <c r="J127" s="53" t="e">
        <f>IF(OR(LEN(#REF!)=15,LEN(#REF!)=18),IF(MOD(MID(#REF!,15,3)*1,2),"男","女"),#N/A)</f>
        <v>#REF!</v>
      </c>
      <c r="K127" s="53" t="e">
        <f>VLOOKUP(#REF!,花名册!E:I,9,FALSE)</f>
        <v>#REF!</v>
      </c>
      <c r="L127" s="52" t="e">
        <f>VLOOKUP(#REF!,[1]全部!$C:$C,1,FALSE)</f>
        <v>#REF!</v>
      </c>
      <c r="M127" s="54" t="e">
        <v>#N/A</v>
      </c>
      <c r="N127" s="52" t="e">
        <v>#N/A</v>
      </c>
      <c r="O127" s="52" t="e">
        <v>#N/A</v>
      </c>
      <c r="P127" s="34" t="e">
        <f>VLOOKUP(#REF!,整户取消信息表!#REF!,1,FALSE)</f>
        <v>#REF!</v>
      </c>
      <c r="Q127" s="34" t="e">
        <f>VLOOKUP(#REF!,#REF!,1,FALSE)</f>
        <v>#REF!</v>
      </c>
      <c r="R127" s="34" t="s">
        <v>22</v>
      </c>
      <c r="S127" s="34" t="e">
        <v>#N/A</v>
      </c>
      <c r="T127" s="34" t="e">
        <f>VLOOKUP(#REF!,花名册!#REF!,2,FALSE)</f>
        <v>#REF!</v>
      </c>
      <c r="U127" s="34" t="e">
        <f>MIDB(#REF!,11,2)</f>
        <v>#REF!</v>
      </c>
      <c r="V127" s="34" t="str">
        <f t="shared" si="1"/>
        <v>龙口镇来溪村良屋组</v>
      </c>
      <c r="W127" s="34" t="e">
        <f>VLOOKUP(#REF!,[2]分析1!$M:$M,1,FALSE)</f>
        <v>#REF!</v>
      </c>
    </row>
    <row r="128" s="34" customFormat="1" spans="1:23">
      <c r="A128" s="52">
        <v>18198</v>
      </c>
      <c r="B128" s="53" t="s">
        <v>194</v>
      </c>
      <c r="C128" s="53">
        <v>2</v>
      </c>
      <c r="D128" s="53">
        <v>2</v>
      </c>
      <c r="E128" s="53" t="s">
        <v>194</v>
      </c>
      <c r="F128" s="52" t="s">
        <v>674</v>
      </c>
      <c r="G128" s="53" t="s">
        <v>62</v>
      </c>
      <c r="H128" s="53" t="s">
        <v>23</v>
      </c>
      <c r="I128" s="52" t="e">
        <f ca="1">YEAR(TODAY())-MID(#REF!,7,4)</f>
        <v>#REF!</v>
      </c>
      <c r="J128" s="53" t="e">
        <f>IF(OR(LEN(#REF!)=15,LEN(#REF!)=18),IF(MOD(MID(#REF!,15,3)*1,2),"男","女"),#N/A)</f>
        <v>#REF!</v>
      </c>
      <c r="K128" s="53" t="e">
        <f>VLOOKUP(#REF!,花名册!E:I,9,FALSE)</f>
        <v>#REF!</v>
      </c>
      <c r="L128" s="52" t="e">
        <f>VLOOKUP(#REF!,[1]全部!$C:$C,1,FALSE)</f>
        <v>#REF!</v>
      </c>
      <c r="M128" s="54" t="e">
        <v>#N/A</v>
      </c>
      <c r="N128" s="52" t="e">
        <v>#N/A</v>
      </c>
      <c r="O128" s="52" t="e">
        <v>#N/A</v>
      </c>
      <c r="P128" s="34" t="e">
        <f>VLOOKUP(#REF!,整户取消信息表!#REF!,1,FALSE)</f>
        <v>#REF!</v>
      </c>
      <c r="Q128" s="34" t="e">
        <f>VLOOKUP(#REF!,#REF!,1,FALSE)</f>
        <v>#REF!</v>
      </c>
      <c r="R128" s="34" t="s">
        <v>22</v>
      </c>
      <c r="S128" s="34" t="e">
        <v>#N/A</v>
      </c>
      <c r="T128" s="34" t="e">
        <f>VLOOKUP(#REF!,花名册!#REF!,2,FALSE)</f>
        <v>#REF!</v>
      </c>
      <c r="U128" s="34" t="e">
        <f>MIDB(#REF!,11,2)</f>
        <v>#REF!</v>
      </c>
      <c r="V128" s="34" t="str">
        <f t="shared" si="1"/>
        <v>龙口镇来溪村梅新组</v>
      </c>
      <c r="W128" s="34" t="e">
        <f>VLOOKUP(#REF!,[2]分析1!$M:$M,1,FALSE)</f>
        <v>#REF!</v>
      </c>
    </row>
    <row r="129" s="34" customFormat="1" spans="1:23">
      <c r="A129" s="52">
        <v>18199</v>
      </c>
      <c r="B129" s="53" t="s">
        <v>194</v>
      </c>
      <c r="C129" s="53"/>
      <c r="D129" s="53"/>
      <c r="E129" s="53" t="s">
        <v>755</v>
      </c>
      <c r="F129" s="52" t="s">
        <v>675</v>
      </c>
      <c r="G129" s="53" t="s">
        <v>62</v>
      </c>
      <c r="H129" s="53" t="s">
        <v>23</v>
      </c>
      <c r="I129" s="52" t="e">
        <f ca="1">YEAR(TODAY())-MID(#REF!,7,4)</f>
        <v>#REF!</v>
      </c>
      <c r="J129" s="53" t="e">
        <f>IF(OR(LEN(#REF!)=15,LEN(#REF!)=18),IF(MOD(MID(#REF!,15,3)*1,2),"男","女"),#N/A)</f>
        <v>#REF!</v>
      </c>
      <c r="K129" s="53" t="e">
        <f>VLOOKUP(#REF!,花名册!E:I,9,FALSE)</f>
        <v>#REF!</v>
      </c>
      <c r="L129" s="52" t="e">
        <f>VLOOKUP(#REF!,[1]全部!$C:$C,1,FALSE)</f>
        <v>#REF!</v>
      </c>
      <c r="M129" s="54" t="e">
        <v>#N/A</v>
      </c>
      <c r="N129" s="52" t="e">
        <v>#N/A</v>
      </c>
      <c r="O129" s="52" t="e">
        <v>#N/A</v>
      </c>
      <c r="P129" s="34" t="e">
        <f>VLOOKUP(#REF!,整户取消信息表!#REF!,1,FALSE)</f>
        <v>#REF!</v>
      </c>
      <c r="Q129" s="34" t="e">
        <f>VLOOKUP(#REF!,#REF!,1,FALSE)</f>
        <v>#REF!</v>
      </c>
      <c r="R129" s="34" t="s">
        <v>22</v>
      </c>
      <c r="S129" s="34" t="e">
        <v>#N/A</v>
      </c>
      <c r="T129" s="34" t="e">
        <f>VLOOKUP(#REF!,花名册!#REF!,2,FALSE)</f>
        <v>#REF!</v>
      </c>
      <c r="U129" s="34" t="e">
        <f>MIDB(#REF!,11,2)</f>
        <v>#REF!</v>
      </c>
      <c r="V129" s="34" t="str">
        <f t="shared" si="1"/>
        <v>龙口镇来溪村梅新组</v>
      </c>
      <c r="W129" s="34" t="e">
        <f>VLOOKUP(#REF!,[2]分析1!$M:$M,1,FALSE)</f>
        <v>#REF!</v>
      </c>
    </row>
    <row r="130" s="34" customFormat="1" spans="1:23">
      <c r="A130" s="52">
        <v>18200</v>
      </c>
      <c r="B130" s="53" t="s">
        <v>286</v>
      </c>
      <c r="C130" s="53">
        <v>4</v>
      </c>
      <c r="D130" s="53">
        <v>3</v>
      </c>
      <c r="E130" s="53" t="s">
        <v>286</v>
      </c>
      <c r="F130" s="52" t="s">
        <v>674</v>
      </c>
      <c r="G130" s="53" t="s">
        <v>284</v>
      </c>
      <c r="H130" s="53" t="s">
        <v>23</v>
      </c>
      <c r="I130" s="52" t="e">
        <f ca="1">YEAR(TODAY())-MID(#REF!,7,4)</f>
        <v>#REF!</v>
      </c>
      <c r="J130" s="53" t="e">
        <f>IF(OR(LEN(#REF!)=15,LEN(#REF!)=18),IF(MOD(MID(#REF!,15,3)*1,2),"男","女"),#N/A)</f>
        <v>#REF!</v>
      </c>
      <c r="K130" s="53" t="e">
        <f>VLOOKUP(#REF!,花名册!E:I,9,FALSE)</f>
        <v>#REF!</v>
      </c>
      <c r="L130" s="52" t="e">
        <f>VLOOKUP(#REF!,[1]全部!$C:$C,1,FALSE)</f>
        <v>#REF!</v>
      </c>
      <c r="M130" s="54" t="e">
        <v>#N/A</v>
      </c>
      <c r="N130" s="52" t="e">
        <v>#N/A</v>
      </c>
      <c r="O130" s="52" t="e">
        <v>#N/A</v>
      </c>
      <c r="P130" s="34" t="e">
        <f>VLOOKUP(#REF!,整户取消信息表!#REF!,1,FALSE)</f>
        <v>#REF!</v>
      </c>
      <c r="Q130" s="34" t="e">
        <f>VLOOKUP(#REF!,#REF!,1,FALSE)</f>
        <v>#REF!</v>
      </c>
      <c r="R130" s="34" t="s">
        <v>22</v>
      </c>
      <c r="S130" s="34" t="e">
        <v>#N/A</v>
      </c>
      <c r="T130" s="34" t="e">
        <f>VLOOKUP(#REF!,花名册!#REF!,2,FALSE)</f>
        <v>#REF!</v>
      </c>
      <c r="U130" s="34" t="e">
        <f>MIDB(#REF!,11,2)</f>
        <v>#REF!</v>
      </c>
      <c r="V130" s="34" t="str">
        <f t="shared" ref="V130:V193" si="2">H130&amp;G130</f>
        <v>龙口镇嶂下村团结组</v>
      </c>
      <c r="W130" s="34" t="e">
        <f>VLOOKUP(#REF!,[2]分析1!$M:$M,1,FALSE)</f>
        <v>#REF!</v>
      </c>
    </row>
    <row r="131" s="34" customFormat="1" spans="1:23">
      <c r="A131" s="52">
        <v>18201</v>
      </c>
      <c r="B131" s="53" t="s">
        <v>286</v>
      </c>
      <c r="C131" s="53"/>
      <c r="D131" s="53"/>
      <c r="E131" s="53" t="s">
        <v>756</v>
      </c>
      <c r="F131" s="52" t="s">
        <v>696</v>
      </c>
      <c r="G131" s="53" t="s">
        <v>284</v>
      </c>
      <c r="H131" s="53" t="s">
        <v>23</v>
      </c>
      <c r="I131" s="52" t="e">
        <f ca="1">YEAR(TODAY())-MID(#REF!,7,4)</f>
        <v>#REF!</v>
      </c>
      <c r="J131" s="53" t="e">
        <f>IF(OR(LEN(#REF!)=15,LEN(#REF!)=18),IF(MOD(MID(#REF!,15,3)*1,2),"男","女"),#N/A)</f>
        <v>#REF!</v>
      </c>
      <c r="K131" s="53" t="e">
        <f>VLOOKUP(#REF!,花名册!E:I,9,FALSE)</f>
        <v>#REF!</v>
      </c>
      <c r="L131" s="52" t="e">
        <f>VLOOKUP(#REF!,[1]全部!$C:$C,1,FALSE)</f>
        <v>#REF!</v>
      </c>
      <c r="M131" s="54" t="e">
        <v>#N/A</v>
      </c>
      <c r="N131" s="52" t="e">
        <v>#N/A</v>
      </c>
      <c r="O131" s="52" t="e">
        <v>#N/A</v>
      </c>
      <c r="P131" s="34" t="e">
        <f>VLOOKUP(#REF!,整户取消信息表!#REF!,1,FALSE)</f>
        <v>#REF!</v>
      </c>
      <c r="Q131" s="34" t="e">
        <f>VLOOKUP(#REF!,#REF!,1,FALSE)</f>
        <v>#REF!</v>
      </c>
      <c r="R131" s="34" t="s">
        <v>22</v>
      </c>
      <c r="S131" s="34" t="e">
        <v>#N/A</v>
      </c>
      <c r="T131" s="34" t="e">
        <f>VLOOKUP(#REF!,花名册!#REF!,2,FALSE)</f>
        <v>#REF!</v>
      </c>
      <c r="U131" s="34" t="e">
        <f>MIDB(#REF!,11,2)</f>
        <v>#REF!</v>
      </c>
      <c r="V131" s="34" t="str">
        <f t="shared" si="2"/>
        <v>龙口镇嶂下村团结组</v>
      </c>
      <c r="W131" s="34" t="e">
        <f>VLOOKUP(#REF!,[2]分析1!$M:$M,1,FALSE)</f>
        <v>#REF!</v>
      </c>
    </row>
    <row r="132" s="34" customFormat="1" spans="1:23">
      <c r="A132" s="52">
        <v>18202</v>
      </c>
      <c r="B132" s="53" t="s">
        <v>286</v>
      </c>
      <c r="C132" s="53"/>
      <c r="D132" s="53"/>
      <c r="E132" s="53" t="s">
        <v>757</v>
      </c>
      <c r="F132" s="52" t="s">
        <v>675</v>
      </c>
      <c r="G132" s="53" t="s">
        <v>284</v>
      </c>
      <c r="H132" s="53" t="s">
        <v>23</v>
      </c>
      <c r="I132" s="52" t="e">
        <f ca="1">YEAR(TODAY())-MID(#REF!,7,4)</f>
        <v>#REF!</v>
      </c>
      <c r="J132" s="53" t="e">
        <f>IF(OR(LEN(#REF!)=15,LEN(#REF!)=18),IF(MOD(MID(#REF!,15,3)*1,2),"男","女"),#N/A)</f>
        <v>#REF!</v>
      </c>
      <c r="K132" s="53" t="e">
        <f>VLOOKUP(#REF!,花名册!E:I,9,FALSE)</f>
        <v>#REF!</v>
      </c>
      <c r="L132" s="52" t="e">
        <f>VLOOKUP(#REF!,[1]全部!$C:$C,1,FALSE)</f>
        <v>#REF!</v>
      </c>
      <c r="M132" s="54" t="e">
        <v>#N/A</v>
      </c>
      <c r="N132" s="52" t="e">
        <v>#N/A</v>
      </c>
      <c r="O132" s="52" t="e">
        <v>#N/A</v>
      </c>
      <c r="P132" s="34" t="e">
        <f>VLOOKUP(#REF!,整户取消信息表!#REF!,1,FALSE)</f>
        <v>#REF!</v>
      </c>
      <c r="Q132" s="34" t="e">
        <f>VLOOKUP(#REF!,#REF!,1,FALSE)</f>
        <v>#REF!</v>
      </c>
      <c r="R132" s="34" t="s">
        <v>22</v>
      </c>
      <c r="S132" s="34" t="e">
        <v>#N/A</v>
      </c>
      <c r="T132" s="34" t="e">
        <f>VLOOKUP(#REF!,花名册!#REF!,2,FALSE)</f>
        <v>#REF!</v>
      </c>
      <c r="U132" s="34" t="e">
        <f>MIDB(#REF!,11,2)</f>
        <v>#REF!</v>
      </c>
      <c r="V132" s="34" t="str">
        <f t="shared" si="2"/>
        <v>龙口镇嶂下村团结组</v>
      </c>
      <c r="W132" s="34" t="e">
        <f>VLOOKUP(#REF!,[2]分析1!$M:$M,1,FALSE)</f>
        <v>#REF!</v>
      </c>
    </row>
    <row r="133" s="34" customFormat="1" spans="1:23">
      <c r="A133" s="52">
        <v>18203</v>
      </c>
      <c r="B133" s="53" t="s">
        <v>93</v>
      </c>
      <c r="C133" s="53">
        <v>4</v>
      </c>
      <c r="D133" s="53">
        <v>4</v>
      </c>
      <c r="E133" s="53" t="s">
        <v>93</v>
      </c>
      <c r="F133" s="52" t="s">
        <v>674</v>
      </c>
      <c r="G133" s="53" t="s">
        <v>92</v>
      </c>
      <c r="H133" s="53" t="s">
        <v>23</v>
      </c>
      <c r="I133" s="52" t="e">
        <f ca="1">YEAR(TODAY())-MID(#REF!,7,4)</f>
        <v>#REF!</v>
      </c>
      <c r="J133" s="53" t="e">
        <f>IF(OR(LEN(#REF!)=15,LEN(#REF!)=18),IF(MOD(MID(#REF!,15,3)*1,2),"男","女"),#N/A)</f>
        <v>#REF!</v>
      </c>
      <c r="K133" s="53" t="e">
        <f>VLOOKUP(#REF!,花名册!E:I,9,FALSE)</f>
        <v>#REF!</v>
      </c>
      <c r="L133" s="52" t="e">
        <f>VLOOKUP(#REF!,[1]全部!$C:$C,1,FALSE)</f>
        <v>#REF!</v>
      </c>
      <c r="M133" s="54" t="e">
        <v>#N/A</v>
      </c>
      <c r="N133" s="52" t="e">
        <v>#N/A</v>
      </c>
      <c r="O133" s="52" t="e">
        <v>#N/A</v>
      </c>
      <c r="P133" s="34" t="e">
        <f>VLOOKUP(#REF!,整户取消信息表!#REF!,1,FALSE)</f>
        <v>#REF!</v>
      </c>
      <c r="Q133" s="34" t="e">
        <f>VLOOKUP(#REF!,#REF!,1,FALSE)</f>
        <v>#REF!</v>
      </c>
      <c r="R133" s="34" t="s">
        <v>22</v>
      </c>
      <c r="S133" s="34" t="e">
        <v>#N/A</v>
      </c>
      <c r="T133" s="34" t="e">
        <f>VLOOKUP(#REF!,花名册!#REF!,2,FALSE)</f>
        <v>#REF!</v>
      </c>
      <c r="U133" s="34" t="e">
        <f>MIDB(#REF!,11,2)</f>
        <v>#REF!</v>
      </c>
      <c r="V133" s="34" t="str">
        <f t="shared" si="2"/>
        <v>龙口镇芦溪村老山下组</v>
      </c>
      <c r="W133" s="34" t="e">
        <f>VLOOKUP(#REF!,[2]分析1!$M:$M,1,FALSE)</f>
        <v>#REF!</v>
      </c>
    </row>
    <row r="134" s="34" customFormat="1" spans="1:23">
      <c r="A134" s="52">
        <v>18204</v>
      </c>
      <c r="B134" s="53" t="s">
        <v>93</v>
      </c>
      <c r="C134" s="53"/>
      <c r="D134" s="53"/>
      <c r="E134" s="53" t="s">
        <v>758</v>
      </c>
      <c r="F134" s="52" t="s">
        <v>684</v>
      </c>
      <c r="G134" s="53" t="s">
        <v>92</v>
      </c>
      <c r="H134" s="53" t="s">
        <v>23</v>
      </c>
      <c r="I134" s="52" t="e">
        <f ca="1">YEAR(TODAY())-MID(#REF!,7,4)</f>
        <v>#REF!</v>
      </c>
      <c r="J134" s="53" t="e">
        <f>IF(OR(LEN(#REF!)=15,LEN(#REF!)=18),IF(MOD(MID(#REF!,15,3)*1,2),"男","女"),#N/A)</f>
        <v>#REF!</v>
      </c>
      <c r="K134" s="53" t="e">
        <f>VLOOKUP(#REF!,花名册!E:I,9,FALSE)</f>
        <v>#REF!</v>
      </c>
      <c r="L134" s="52" t="e">
        <f>VLOOKUP(#REF!,[1]全部!$C:$C,1,FALSE)</f>
        <v>#REF!</v>
      </c>
      <c r="M134" s="54" t="e">
        <v>#N/A</v>
      </c>
      <c r="N134" s="52" t="e">
        <v>#N/A</v>
      </c>
      <c r="O134" s="52" t="e">
        <v>#N/A</v>
      </c>
      <c r="P134" s="34" t="e">
        <f>VLOOKUP(#REF!,整户取消信息表!#REF!,1,FALSE)</f>
        <v>#REF!</v>
      </c>
      <c r="Q134" s="34" t="e">
        <f>VLOOKUP(#REF!,#REF!,1,FALSE)</f>
        <v>#REF!</v>
      </c>
      <c r="R134" s="34" t="s">
        <v>22</v>
      </c>
      <c r="S134" s="34" t="e">
        <v>#N/A</v>
      </c>
      <c r="T134" s="34" t="e">
        <f>VLOOKUP(#REF!,花名册!#REF!,2,FALSE)</f>
        <v>#REF!</v>
      </c>
      <c r="U134" s="34" t="e">
        <f>MIDB(#REF!,11,2)</f>
        <v>#REF!</v>
      </c>
      <c r="V134" s="34" t="str">
        <f t="shared" si="2"/>
        <v>龙口镇芦溪村老山下组</v>
      </c>
      <c r="W134" s="34" t="e">
        <f>VLOOKUP(#REF!,[2]分析1!$M:$M,1,FALSE)</f>
        <v>#REF!</v>
      </c>
    </row>
    <row r="135" s="34" customFormat="1" spans="1:23">
      <c r="A135" s="52">
        <v>18205</v>
      </c>
      <c r="B135" s="53" t="s">
        <v>93</v>
      </c>
      <c r="C135" s="53"/>
      <c r="D135" s="53"/>
      <c r="E135" s="53" t="s">
        <v>759</v>
      </c>
      <c r="F135" s="52" t="s">
        <v>675</v>
      </c>
      <c r="G135" s="53" t="s">
        <v>92</v>
      </c>
      <c r="H135" s="53" t="s">
        <v>23</v>
      </c>
      <c r="I135" s="52" t="e">
        <f ca="1">YEAR(TODAY())-MID(#REF!,7,4)</f>
        <v>#REF!</v>
      </c>
      <c r="J135" s="53" t="e">
        <f>IF(OR(LEN(#REF!)=15,LEN(#REF!)=18),IF(MOD(MID(#REF!,15,3)*1,2),"男","女"),#N/A)</f>
        <v>#REF!</v>
      </c>
      <c r="K135" s="53" t="e">
        <f>VLOOKUP(#REF!,花名册!E:I,9,FALSE)</f>
        <v>#REF!</v>
      </c>
      <c r="L135" s="52" t="e">
        <f>VLOOKUP(#REF!,[1]全部!$C:$C,1,FALSE)</f>
        <v>#REF!</v>
      </c>
      <c r="M135" s="54" t="e">
        <v>#N/A</v>
      </c>
      <c r="N135" s="52" t="e">
        <v>#N/A</v>
      </c>
      <c r="O135" s="52" t="e">
        <v>#N/A</v>
      </c>
      <c r="P135" s="34" t="e">
        <f>VLOOKUP(#REF!,整户取消信息表!#REF!,1,FALSE)</f>
        <v>#REF!</v>
      </c>
      <c r="Q135" s="34" t="e">
        <f>VLOOKUP(#REF!,#REF!,1,FALSE)</f>
        <v>#REF!</v>
      </c>
      <c r="R135" s="34" t="s">
        <v>22</v>
      </c>
      <c r="S135" s="34" t="e">
        <v>#N/A</v>
      </c>
      <c r="T135" s="34" t="e">
        <f>VLOOKUP(#REF!,花名册!#REF!,2,FALSE)</f>
        <v>#REF!</v>
      </c>
      <c r="U135" s="34" t="e">
        <f>MIDB(#REF!,11,2)</f>
        <v>#REF!</v>
      </c>
      <c r="V135" s="34" t="str">
        <f t="shared" si="2"/>
        <v>龙口镇芦溪村老山下组</v>
      </c>
      <c r="W135" s="34" t="e">
        <f>VLOOKUP(#REF!,[2]分析1!$M:$M,1,FALSE)</f>
        <v>#REF!</v>
      </c>
    </row>
    <row r="136" s="34" customFormat="1" spans="1:23">
      <c r="A136" s="52">
        <v>18206</v>
      </c>
      <c r="B136" s="53" t="s">
        <v>93</v>
      </c>
      <c r="C136" s="53"/>
      <c r="D136" s="53"/>
      <c r="E136" s="53" t="s">
        <v>760</v>
      </c>
      <c r="F136" s="52" t="s">
        <v>675</v>
      </c>
      <c r="G136" s="53" t="s">
        <v>92</v>
      </c>
      <c r="H136" s="53" t="s">
        <v>23</v>
      </c>
      <c r="I136" s="52" t="e">
        <f ca="1">YEAR(TODAY())-MID(#REF!,7,4)</f>
        <v>#REF!</v>
      </c>
      <c r="J136" s="53" t="e">
        <f>IF(OR(LEN(#REF!)=15,LEN(#REF!)=18),IF(MOD(MID(#REF!,15,3)*1,2),"男","女"),#N/A)</f>
        <v>#REF!</v>
      </c>
      <c r="K136" s="53" t="e">
        <f>VLOOKUP(#REF!,花名册!E:I,9,FALSE)</f>
        <v>#REF!</v>
      </c>
      <c r="L136" s="52" t="e">
        <f>VLOOKUP(#REF!,[1]全部!$C:$C,1,FALSE)</f>
        <v>#REF!</v>
      </c>
      <c r="M136" s="54" t="e">
        <v>#N/A</v>
      </c>
      <c r="N136" s="52" t="e">
        <v>#N/A</v>
      </c>
      <c r="O136" s="52" t="e">
        <v>#N/A</v>
      </c>
      <c r="P136" s="34" t="e">
        <f>VLOOKUP(#REF!,整户取消信息表!#REF!,1,FALSE)</f>
        <v>#REF!</v>
      </c>
      <c r="Q136" s="34" t="e">
        <f>VLOOKUP(#REF!,#REF!,1,FALSE)</f>
        <v>#REF!</v>
      </c>
      <c r="R136" s="34" t="s">
        <v>22</v>
      </c>
      <c r="S136" s="34" t="e">
        <v>#N/A</v>
      </c>
      <c r="T136" s="34" t="e">
        <f>VLOOKUP(#REF!,花名册!#REF!,2,FALSE)</f>
        <v>#REF!</v>
      </c>
      <c r="U136" s="34" t="e">
        <f>MIDB(#REF!,11,2)</f>
        <v>#REF!</v>
      </c>
      <c r="V136" s="34" t="str">
        <f t="shared" si="2"/>
        <v>龙口镇芦溪村老山下组</v>
      </c>
      <c r="W136" s="34" t="e">
        <f>VLOOKUP(#REF!,[2]分析1!$M:$M,1,FALSE)</f>
        <v>#REF!</v>
      </c>
    </row>
    <row r="137" s="34" customFormat="1" spans="1:23">
      <c r="A137" s="52">
        <v>18207</v>
      </c>
      <c r="B137" s="53" t="s">
        <v>282</v>
      </c>
      <c r="C137" s="53">
        <v>2</v>
      </c>
      <c r="D137" s="53">
        <v>2</v>
      </c>
      <c r="E137" s="53" t="s">
        <v>282</v>
      </c>
      <c r="F137" s="52" t="s">
        <v>674</v>
      </c>
      <c r="G137" s="53" t="s">
        <v>281</v>
      </c>
      <c r="H137" s="53" t="s">
        <v>23</v>
      </c>
      <c r="I137" s="52" t="e">
        <f ca="1">YEAR(TODAY())-MID(#REF!,7,4)</f>
        <v>#REF!</v>
      </c>
      <c r="J137" s="53" t="e">
        <f>IF(OR(LEN(#REF!)=15,LEN(#REF!)=18),IF(MOD(MID(#REF!,15,3)*1,2),"男","女"),#N/A)</f>
        <v>#REF!</v>
      </c>
      <c r="K137" s="53" t="e">
        <f>VLOOKUP(#REF!,花名册!E:I,9,FALSE)</f>
        <v>#REF!</v>
      </c>
      <c r="L137" s="52" t="e">
        <f>VLOOKUP(#REF!,[1]全部!$C:$C,1,FALSE)</f>
        <v>#REF!</v>
      </c>
      <c r="M137" s="54" t="e">
        <v>#N/A</v>
      </c>
      <c r="N137" s="52" t="e">
        <v>#N/A</v>
      </c>
      <c r="O137" s="52" t="e">
        <v>#N/A</v>
      </c>
      <c r="P137" s="34" t="e">
        <f>VLOOKUP(#REF!,整户取消信息表!#REF!,1,FALSE)</f>
        <v>#REF!</v>
      </c>
      <c r="Q137" s="34" t="e">
        <f>VLOOKUP(#REF!,#REF!,1,FALSE)</f>
        <v>#REF!</v>
      </c>
      <c r="R137" s="34" t="s">
        <v>22</v>
      </c>
      <c r="S137" s="34" t="e">
        <v>#N/A</v>
      </c>
      <c r="T137" s="34" t="e">
        <f>VLOOKUP(#REF!,花名册!#REF!,2,FALSE)</f>
        <v>#REF!</v>
      </c>
      <c r="U137" s="34" t="e">
        <f>MIDB(#REF!,11,2)</f>
        <v>#REF!</v>
      </c>
      <c r="V137" s="34" t="str">
        <f t="shared" si="2"/>
        <v>龙口镇嶂下村互助组</v>
      </c>
      <c r="W137" s="34" t="e">
        <f>VLOOKUP(#REF!,[2]分析1!$M:$M,1,FALSE)</f>
        <v>#REF!</v>
      </c>
    </row>
    <row r="138" s="34" customFormat="1" spans="1:23">
      <c r="A138" s="52">
        <v>18208</v>
      </c>
      <c r="B138" s="53" t="s">
        <v>282</v>
      </c>
      <c r="C138" s="53"/>
      <c r="D138" s="53"/>
      <c r="E138" s="53" t="s">
        <v>761</v>
      </c>
      <c r="F138" s="52" t="s">
        <v>681</v>
      </c>
      <c r="G138" s="53" t="s">
        <v>281</v>
      </c>
      <c r="H138" s="53" t="s">
        <v>23</v>
      </c>
      <c r="I138" s="52" t="e">
        <f ca="1">YEAR(TODAY())-MID(#REF!,7,4)</f>
        <v>#REF!</v>
      </c>
      <c r="J138" s="53" t="e">
        <f>IF(OR(LEN(#REF!)=15,LEN(#REF!)=18),IF(MOD(MID(#REF!,15,3)*1,2),"男","女"),#N/A)</f>
        <v>#REF!</v>
      </c>
      <c r="K138" s="53" t="e">
        <f>VLOOKUP(#REF!,花名册!E:I,9,FALSE)</f>
        <v>#REF!</v>
      </c>
      <c r="L138" s="52" t="e">
        <f>VLOOKUP(#REF!,[1]全部!$C:$C,1,FALSE)</f>
        <v>#REF!</v>
      </c>
      <c r="M138" s="54" t="e">
        <v>#N/A</v>
      </c>
      <c r="N138" s="52" t="e">
        <v>#N/A</v>
      </c>
      <c r="O138" s="52" t="e">
        <v>#N/A</v>
      </c>
      <c r="P138" s="34" t="e">
        <f>VLOOKUP(#REF!,整户取消信息表!#REF!,1,FALSE)</f>
        <v>#REF!</v>
      </c>
      <c r="Q138" s="34" t="e">
        <f>VLOOKUP(#REF!,#REF!,1,FALSE)</f>
        <v>#REF!</v>
      </c>
      <c r="R138" s="34" t="s">
        <v>22</v>
      </c>
      <c r="S138" s="34" t="s">
        <v>27</v>
      </c>
      <c r="T138" s="34" t="e">
        <f>VLOOKUP(#REF!,花名册!#REF!,2,FALSE)</f>
        <v>#REF!</v>
      </c>
      <c r="U138" s="34" t="e">
        <f>MIDB(#REF!,11,2)</f>
        <v>#REF!</v>
      </c>
      <c r="V138" s="34" t="str">
        <f t="shared" si="2"/>
        <v>龙口镇嶂下村互助组</v>
      </c>
      <c r="W138" s="34" t="e">
        <f>VLOOKUP(#REF!,[2]分析1!$M:$M,1,FALSE)</f>
        <v>#REF!</v>
      </c>
    </row>
    <row r="139" s="34" customFormat="1" spans="1:23">
      <c r="A139" s="52">
        <v>18209</v>
      </c>
      <c r="B139" s="53" t="s">
        <v>285</v>
      </c>
      <c r="C139" s="53">
        <v>4</v>
      </c>
      <c r="D139" s="53">
        <v>4</v>
      </c>
      <c r="E139" s="53" t="s">
        <v>285</v>
      </c>
      <c r="F139" s="52" t="s">
        <v>674</v>
      </c>
      <c r="G139" s="53" t="s">
        <v>284</v>
      </c>
      <c r="H139" s="53" t="s">
        <v>23</v>
      </c>
      <c r="I139" s="52" t="e">
        <f ca="1">YEAR(TODAY())-MID(#REF!,7,4)</f>
        <v>#REF!</v>
      </c>
      <c r="J139" s="53" t="e">
        <f>IF(OR(LEN(#REF!)=15,LEN(#REF!)=18),IF(MOD(MID(#REF!,15,3)*1,2),"男","女"),#N/A)</f>
        <v>#REF!</v>
      </c>
      <c r="K139" s="53" t="e">
        <f>VLOOKUP(#REF!,花名册!E:I,9,FALSE)</f>
        <v>#REF!</v>
      </c>
      <c r="L139" s="52" t="e">
        <f>VLOOKUP(#REF!,[1]全部!$C:$C,1,FALSE)</f>
        <v>#REF!</v>
      </c>
      <c r="M139" s="54" t="e">
        <v>#N/A</v>
      </c>
      <c r="N139" s="52" t="e">
        <v>#N/A</v>
      </c>
      <c r="O139" s="52" t="e">
        <v>#N/A</v>
      </c>
      <c r="P139" s="34" t="e">
        <f>VLOOKUP(#REF!,整户取消信息表!#REF!,1,FALSE)</f>
        <v>#REF!</v>
      </c>
      <c r="Q139" s="34" t="e">
        <f>VLOOKUP(#REF!,#REF!,1,FALSE)</f>
        <v>#REF!</v>
      </c>
      <c r="R139" s="34" t="s">
        <v>22</v>
      </c>
      <c r="S139" s="34" t="e">
        <v>#N/A</v>
      </c>
      <c r="T139" s="34" t="e">
        <f>VLOOKUP(#REF!,花名册!#REF!,2,FALSE)</f>
        <v>#REF!</v>
      </c>
      <c r="U139" s="34" t="e">
        <f>MIDB(#REF!,11,2)</f>
        <v>#REF!</v>
      </c>
      <c r="V139" s="34" t="str">
        <f t="shared" si="2"/>
        <v>龙口镇嶂下村团结组</v>
      </c>
      <c r="W139" s="34" t="e">
        <f>VLOOKUP(#REF!,[2]分析1!$M:$M,1,FALSE)</f>
        <v>#REF!</v>
      </c>
    </row>
    <row r="140" s="34" customFormat="1" spans="1:23">
      <c r="A140" s="52">
        <v>18210</v>
      </c>
      <c r="B140" s="53" t="s">
        <v>285</v>
      </c>
      <c r="C140" s="53"/>
      <c r="D140" s="53"/>
      <c r="E140" s="53" t="s">
        <v>762</v>
      </c>
      <c r="F140" s="52" t="s">
        <v>684</v>
      </c>
      <c r="G140" s="53" t="s">
        <v>284</v>
      </c>
      <c r="H140" s="53" t="s">
        <v>23</v>
      </c>
      <c r="I140" s="52" t="e">
        <f ca="1">YEAR(TODAY())-MID(#REF!,7,4)</f>
        <v>#REF!</v>
      </c>
      <c r="J140" s="53" t="e">
        <f>IF(OR(LEN(#REF!)=15,LEN(#REF!)=18),IF(MOD(MID(#REF!,15,3)*1,2),"男","女"),#N/A)</f>
        <v>#REF!</v>
      </c>
      <c r="K140" s="53" t="e">
        <f>VLOOKUP(#REF!,花名册!E:I,9,FALSE)</f>
        <v>#REF!</v>
      </c>
      <c r="L140" s="52" t="e">
        <f>VLOOKUP(#REF!,[1]全部!$C:$C,1,FALSE)</f>
        <v>#REF!</v>
      </c>
      <c r="M140" s="54" t="e">
        <v>#N/A</v>
      </c>
      <c r="N140" s="52" t="e">
        <v>#N/A</v>
      </c>
      <c r="O140" s="52" t="e">
        <v>#N/A</v>
      </c>
      <c r="P140" s="34" t="e">
        <f>VLOOKUP(#REF!,整户取消信息表!#REF!,1,FALSE)</f>
        <v>#REF!</v>
      </c>
      <c r="Q140" s="34" t="e">
        <f>VLOOKUP(#REF!,#REF!,1,FALSE)</f>
        <v>#REF!</v>
      </c>
      <c r="R140" s="34" t="s">
        <v>22</v>
      </c>
      <c r="S140" s="34" t="e">
        <v>#N/A</v>
      </c>
      <c r="T140" s="34" t="e">
        <f>VLOOKUP(#REF!,花名册!#REF!,2,FALSE)</f>
        <v>#REF!</v>
      </c>
      <c r="U140" s="34" t="e">
        <f>MIDB(#REF!,11,2)</f>
        <v>#REF!</v>
      </c>
      <c r="V140" s="34" t="str">
        <f t="shared" si="2"/>
        <v>龙口镇嶂下村团结组</v>
      </c>
      <c r="W140" s="34" t="e">
        <f>VLOOKUP(#REF!,[2]分析1!$M:$M,1,FALSE)</f>
        <v>#REF!</v>
      </c>
    </row>
    <row r="141" s="34" customFormat="1" spans="1:23">
      <c r="A141" s="52">
        <v>18211</v>
      </c>
      <c r="B141" s="53" t="s">
        <v>285</v>
      </c>
      <c r="C141" s="53"/>
      <c r="D141" s="53"/>
      <c r="E141" s="53" t="s">
        <v>763</v>
      </c>
      <c r="F141" s="52" t="s">
        <v>675</v>
      </c>
      <c r="G141" s="53" t="s">
        <v>284</v>
      </c>
      <c r="H141" s="53" t="s">
        <v>23</v>
      </c>
      <c r="I141" s="52" t="e">
        <f ca="1">YEAR(TODAY())-MID(#REF!,7,4)</f>
        <v>#REF!</v>
      </c>
      <c r="J141" s="53" t="e">
        <f>IF(OR(LEN(#REF!)=15,LEN(#REF!)=18),IF(MOD(MID(#REF!,15,3)*1,2),"男","女"),#N/A)</f>
        <v>#REF!</v>
      </c>
      <c r="K141" s="53" t="e">
        <f>VLOOKUP(#REF!,花名册!E:I,9,FALSE)</f>
        <v>#REF!</v>
      </c>
      <c r="L141" s="52" t="e">
        <f>VLOOKUP(#REF!,[1]全部!$C:$C,1,FALSE)</f>
        <v>#REF!</v>
      </c>
      <c r="M141" s="54" t="e">
        <v>#N/A</v>
      </c>
      <c r="N141" s="52" t="e">
        <v>#N/A</v>
      </c>
      <c r="O141" s="52" t="e">
        <v>#N/A</v>
      </c>
      <c r="P141" s="34" t="e">
        <f>VLOOKUP(#REF!,整户取消信息表!#REF!,1,FALSE)</f>
        <v>#REF!</v>
      </c>
      <c r="Q141" s="34" t="e">
        <f>VLOOKUP(#REF!,#REF!,1,FALSE)</f>
        <v>#REF!</v>
      </c>
      <c r="R141" s="34" t="s">
        <v>22</v>
      </c>
      <c r="S141" s="34" t="e">
        <v>#N/A</v>
      </c>
      <c r="T141" s="34" t="e">
        <f>VLOOKUP(#REF!,花名册!#REF!,2,FALSE)</f>
        <v>#REF!</v>
      </c>
      <c r="U141" s="34" t="e">
        <f>MIDB(#REF!,11,2)</f>
        <v>#REF!</v>
      </c>
      <c r="V141" s="34" t="str">
        <f t="shared" si="2"/>
        <v>龙口镇嶂下村团结组</v>
      </c>
      <c r="W141" s="34" t="e">
        <f>VLOOKUP(#REF!,[2]分析1!$M:$M,1,FALSE)</f>
        <v>#REF!</v>
      </c>
    </row>
    <row r="142" s="34" customFormat="1" spans="1:23">
      <c r="A142" s="52">
        <v>18212</v>
      </c>
      <c r="B142" s="53" t="s">
        <v>285</v>
      </c>
      <c r="C142" s="53"/>
      <c r="D142" s="53"/>
      <c r="E142" s="53" t="s">
        <v>764</v>
      </c>
      <c r="F142" s="52" t="s">
        <v>675</v>
      </c>
      <c r="G142" s="53" t="s">
        <v>284</v>
      </c>
      <c r="H142" s="53" t="s">
        <v>23</v>
      </c>
      <c r="I142" s="52" t="e">
        <f ca="1">YEAR(TODAY())-MID(#REF!,7,4)</f>
        <v>#REF!</v>
      </c>
      <c r="J142" s="53" t="e">
        <f>IF(OR(LEN(#REF!)=15,LEN(#REF!)=18),IF(MOD(MID(#REF!,15,3)*1,2),"男","女"),#N/A)</f>
        <v>#REF!</v>
      </c>
      <c r="K142" s="53" t="e">
        <f>VLOOKUP(#REF!,花名册!E:I,9,FALSE)</f>
        <v>#REF!</v>
      </c>
      <c r="L142" s="52" t="e">
        <f>VLOOKUP(#REF!,[1]全部!$C:$C,1,FALSE)</f>
        <v>#REF!</v>
      </c>
      <c r="M142" s="54" t="e">
        <v>#N/A</v>
      </c>
      <c r="N142" s="52" t="e">
        <v>#N/A</v>
      </c>
      <c r="O142" s="52" t="e">
        <v>#N/A</v>
      </c>
      <c r="P142" s="34" t="e">
        <f>VLOOKUP(#REF!,整户取消信息表!#REF!,1,FALSE)</f>
        <v>#REF!</v>
      </c>
      <c r="Q142" s="34" t="e">
        <f>VLOOKUP(#REF!,#REF!,1,FALSE)</f>
        <v>#REF!</v>
      </c>
      <c r="R142" s="34" t="s">
        <v>22</v>
      </c>
      <c r="S142" s="34" t="e">
        <v>#N/A</v>
      </c>
      <c r="T142" s="34" t="e">
        <f>VLOOKUP(#REF!,花名册!#REF!,2,FALSE)</f>
        <v>#REF!</v>
      </c>
      <c r="U142" s="34" t="e">
        <f>MIDB(#REF!,11,2)</f>
        <v>#REF!</v>
      </c>
      <c r="V142" s="34" t="str">
        <f t="shared" si="2"/>
        <v>龙口镇嶂下村团结组</v>
      </c>
      <c r="W142" s="34" t="e">
        <f>VLOOKUP(#REF!,[2]分析1!$M:$M,1,FALSE)</f>
        <v>#REF!</v>
      </c>
    </row>
    <row r="143" s="34" customFormat="1" spans="1:23">
      <c r="A143" s="52">
        <v>18213</v>
      </c>
      <c r="B143" s="53" t="s">
        <v>96</v>
      </c>
      <c r="C143" s="53">
        <v>2</v>
      </c>
      <c r="D143" s="53">
        <v>1</v>
      </c>
      <c r="E143" s="53" t="s">
        <v>96</v>
      </c>
      <c r="F143" s="52" t="s">
        <v>674</v>
      </c>
      <c r="G143" s="53" t="s">
        <v>95</v>
      </c>
      <c r="H143" s="53" t="s">
        <v>23</v>
      </c>
      <c r="I143" s="52" t="e">
        <f ca="1">YEAR(TODAY())-MID(#REF!,7,4)</f>
        <v>#REF!</v>
      </c>
      <c r="J143" s="53" t="e">
        <f>IF(OR(LEN(#REF!)=15,LEN(#REF!)=18),IF(MOD(MID(#REF!,15,3)*1,2),"男","女"),#N/A)</f>
        <v>#REF!</v>
      </c>
      <c r="K143" s="53" t="e">
        <f>VLOOKUP(#REF!,花名册!E:I,9,FALSE)</f>
        <v>#REF!</v>
      </c>
      <c r="L143" s="52" t="e">
        <f>VLOOKUP(#REF!,[1]全部!$C:$C,1,FALSE)</f>
        <v>#REF!</v>
      </c>
      <c r="M143" s="54" t="e">
        <v>#N/A</v>
      </c>
      <c r="N143" s="52" t="e">
        <v>#N/A</v>
      </c>
      <c r="O143" s="52" t="e">
        <v>#N/A</v>
      </c>
      <c r="P143" s="34" t="e">
        <f>VLOOKUP(#REF!,整户取消信息表!#REF!,1,FALSE)</f>
        <v>#REF!</v>
      </c>
      <c r="Q143" s="34" t="e">
        <f>VLOOKUP(#REF!,#REF!,1,FALSE)</f>
        <v>#REF!</v>
      </c>
      <c r="R143" s="34" t="s">
        <v>22</v>
      </c>
      <c r="S143" s="34" t="e">
        <v>#N/A</v>
      </c>
      <c r="T143" s="34" t="e">
        <f>VLOOKUP(#REF!,花名册!#REF!,2,FALSE)</f>
        <v>#REF!</v>
      </c>
      <c r="U143" s="34" t="e">
        <f>MIDB(#REF!,11,2)</f>
        <v>#REF!</v>
      </c>
      <c r="V143" s="34" t="str">
        <f t="shared" si="2"/>
        <v>龙口镇芦溪村老屋场组</v>
      </c>
      <c r="W143" s="34" t="e">
        <f>VLOOKUP(#REF!,[2]分析1!$M:$M,1,FALSE)</f>
        <v>#REF!</v>
      </c>
    </row>
    <row r="144" s="34" customFormat="1" spans="1:23">
      <c r="A144" s="52">
        <v>18214</v>
      </c>
      <c r="B144" s="53" t="s">
        <v>263</v>
      </c>
      <c r="C144" s="53">
        <v>5</v>
      </c>
      <c r="D144" s="53">
        <v>2</v>
      </c>
      <c r="E144" s="53" t="s">
        <v>263</v>
      </c>
      <c r="F144" s="52" t="s">
        <v>674</v>
      </c>
      <c r="G144" s="53" t="s">
        <v>262</v>
      </c>
      <c r="H144" s="53" t="s">
        <v>23</v>
      </c>
      <c r="I144" s="52" t="e">
        <f ca="1">YEAR(TODAY())-MID(#REF!,7,4)</f>
        <v>#REF!</v>
      </c>
      <c r="J144" s="53" t="e">
        <f>IF(OR(LEN(#REF!)=15,LEN(#REF!)=18),IF(MOD(MID(#REF!,15,3)*1,2),"男","女"),#N/A)</f>
        <v>#REF!</v>
      </c>
      <c r="K144" s="53" t="e">
        <f>VLOOKUP(#REF!,花名册!E:I,9,FALSE)</f>
        <v>#REF!</v>
      </c>
      <c r="L144" s="52" t="e">
        <f>VLOOKUP(#REF!,[1]全部!$C:$C,1,FALSE)</f>
        <v>#REF!</v>
      </c>
      <c r="M144" s="54" t="e">
        <v>#N/A</v>
      </c>
      <c r="N144" s="52" t="e">
        <v>#N/A</v>
      </c>
      <c r="O144" s="52" t="e">
        <v>#N/A</v>
      </c>
      <c r="P144" s="34" t="e">
        <f>VLOOKUP(#REF!,整户取消信息表!#REF!,1,FALSE)</f>
        <v>#REF!</v>
      </c>
      <c r="Q144" s="34" t="e">
        <f>VLOOKUP(#REF!,#REF!,1,FALSE)</f>
        <v>#REF!</v>
      </c>
      <c r="R144" s="34" t="s">
        <v>22</v>
      </c>
      <c r="S144" s="34" t="e">
        <v>#N/A</v>
      </c>
      <c r="T144" s="34" t="e">
        <f>VLOOKUP(#REF!,花名册!#REF!,2,FALSE)</f>
        <v>#REF!</v>
      </c>
      <c r="U144" s="34" t="e">
        <f>MIDB(#REF!,11,2)</f>
        <v>#REF!</v>
      </c>
      <c r="V144" s="34" t="str">
        <f t="shared" si="2"/>
        <v>龙口镇睦埠村红卫组</v>
      </c>
      <c r="W144" s="34" t="e">
        <f>VLOOKUP(#REF!,[2]分析1!$M:$M,1,FALSE)</f>
        <v>#REF!</v>
      </c>
    </row>
    <row r="145" s="34" customFormat="1" spans="1:23">
      <c r="A145" s="52">
        <v>18215</v>
      </c>
      <c r="B145" s="53" t="s">
        <v>263</v>
      </c>
      <c r="C145" s="53"/>
      <c r="D145" s="53"/>
      <c r="E145" s="53" t="s">
        <v>765</v>
      </c>
      <c r="F145" s="52" t="s">
        <v>684</v>
      </c>
      <c r="G145" s="53" t="s">
        <v>262</v>
      </c>
      <c r="H145" s="53" t="s">
        <v>23</v>
      </c>
      <c r="I145" s="52" t="e">
        <f ca="1">YEAR(TODAY())-MID(#REF!,7,4)</f>
        <v>#REF!</v>
      </c>
      <c r="J145" s="53" t="e">
        <f>IF(OR(LEN(#REF!)=15,LEN(#REF!)=18),IF(MOD(MID(#REF!,15,3)*1,2),"男","女"),#N/A)</f>
        <v>#REF!</v>
      </c>
      <c r="K145" s="53" t="e">
        <f>VLOOKUP(#REF!,花名册!E:I,9,FALSE)</f>
        <v>#REF!</v>
      </c>
      <c r="L145" s="52" t="e">
        <f>VLOOKUP(#REF!,[1]全部!$C:$C,1,FALSE)</f>
        <v>#REF!</v>
      </c>
      <c r="M145" s="54" t="e">
        <v>#N/A</v>
      </c>
      <c r="N145" s="52" t="e">
        <v>#N/A</v>
      </c>
      <c r="O145" s="52" t="e">
        <v>#N/A</v>
      </c>
      <c r="P145" s="34" t="e">
        <f>VLOOKUP(#REF!,整户取消信息表!#REF!,1,FALSE)</f>
        <v>#REF!</v>
      </c>
      <c r="Q145" s="34" t="e">
        <f>VLOOKUP(#REF!,#REF!,1,FALSE)</f>
        <v>#REF!</v>
      </c>
      <c r="R145" s="34" t="s">
        <v>22</v>
      </c>
      <c r="S145" s="34" t="e">
        <v>#N/A</v>
      </c>
      <c r="T145" s="34" t="e">
        <f>VLOOKUP(#REF!,花名册!#REF!,2,FALSE)</f>
        <v>#REF!</v>
      </c>
      <c r="U145" s="34" t="e">
        <f>MIDB(#REF!,11,2)</f>
        <v>#REF!</v>
      </c>
      <c r="V145" s="34" t="str">
        <f t="shared" si="2"/>
        <v>龙口镇睦埠村红卫组</v>
      </c>
      <c r="W145" s="34" t="e">
        <f>VLOOKUP(#REF!,[2]分析1!$M:$M,1,FALSE)</f>
        <v>#REF!</v>
      </c>
    </row>
    <row r="146" s="34" customFormat="1" spans="1:23">
      <c r="A146" s="52">
        <v>18216</v>
      </c>
      <c r="B146" s="53" t="s">
        <v>197</v>
      </c>
      <c r="C146" s="53">
        <v>5</v>
      </c>
      <c r="D146" s="53">
        <v>2</v>
      </c>
      <c r="E146" s="53" t="s">
        <v>197</v>
      </c>
      <c r="F146" s="52" t="s">
        <v>674</v>
      </c>
      <c r="G146" s="53" t="s">
        <v>38</v>
      </c>
      <c r="H146" s="53" t="s">
        <v>23</v>
      </c>
      <c r="I146" s="52" t="e">
        <f ca="1">YEAR(TODAY())-MID(#REF!,7,4)</f>
        <v>#REF!</v>
      </c>
      <c r="J146" s="53" t="e">
        <f>IF(OR(LEN(#REF!)=15,LEN(#REF!)=18),IF(MOD(MID(#REF!,15,3)*1,2),"男","女"),#N/A)</f>
        <v>#REF!</v>
      </c>
      <c r="K146" s="53" t="e">
        <f>VLOOKUP(#REF!,花名册!E:I,9,FALSE)</f>
        <v>#REF!</v>
      </c>
      <c r="L146" s="52" t="e">
        <f>VLOOKUP(#REF!,[1]全部!$C:$C,1,FALSE)</f>
        <v>#REF!</v>
      </c>
      <c r="M146" s="54" t="e">
        <v>#N/A</v>
      </c>
      <c r="N146" s="52" t="e">
        <v>#N/A</v>
      </c>
      <c r="O146" s="52" t="e">
        <v>#N/A</v>
      </c>
      <c r="P146" s="34" t="e">
        <f>VLOOKUP(#REF!,整户取消信息表!#REF!,1,FALSE)</f>
        <v>#REF!</v>
      </c>
      <c r="Q146" s="34" t="e">
        <f>VLOOKUP(#REF!,#REF!,1,FALSE)</f>
        <v>#REF!</v>
      </c>
      <c r="R146" s="34" t="s">
        <v>22</v>
      </c>
      <c r="S146" s="34" t="s">
        <v>27</v>
      </c>
      <c r="T146" s="34" t="e">
        <f>VLOOKUP(#REF!,花名册!#REF!,2,FALSE)</f>
        <v>#REF!</v>
      </c>
      <c r="U146" s="34" t="e">
        <f>MIDB(#REF!,11,2)</f>
        <v>#REF!</v>
      </c>
      <c r="V146" s="34" t="str">
        <f t="shared" si="2"/>
        <v>龙口镇都田村下都组</v>
      </c>
      <c r="W146" s="34" t="e">
        <f>VLOOKUP(#REF!,[2]分析1!$M:$M,1,FALSE)</f>
        <v>#REF!</v>
      </c>
    </row>
    <row r="147" s="34" customFormat="1" spans="1:23">
      <c r="A147" s="52">
        <v>18217</v>
      </c>
      <c r="B147" s="53" t="s">
        <v>197</v>
      </c>
      <c r="C147" s="53"/>
      <c r="D147" s="53"/>
      <c r="E147" s="53" t="s">
        <v>766</v>
      </c>
      <c r="F147" s="52" t="s">
        <v>679</v>
      </c>
      <c r="G147" s="53" t="s">
        <v>38</v>
      </c>
      <c r="H147" s="53" t="s">
        <v>23</v>
      </c>
      <c r="I147" s="52" t="e">
        <f ca="1">YEAR(TODAY())-MID(#REF!,7,4)</f>
        <v>#REF!</v>
      </c>
      <c r="J147" s="53" t="e">
        <f>IF(OR(LEN(#REF!)=15,LEN(#REF!)=18),IF(MOD(MID(#REF!,15,3)*1,2),"男","女"),#N/A)</f>
        <v>#REF!</v>
      </c>
      <c r="K147" s="53" t="e">
        <f>VLOOKUP(#REF!,花名册!E:I,9,FALSE)</f>
        <v>#REF!</v>
      </c>
      <c r="L147" s="52" t="e">
        <f>VLOOKUP(#REF!,[1]全部!$C:$C,1,FALSE)</f>
        <v>#REF!</v>
      </c>
      <c r="M147" s="54" t="e">
        <v>#N/A</v>
      </c>
      <c r="N147" s="52" t="e">
        <v>#N/A</v>
      </c>
      <c r="O147" s="52" t="e">
        <v>#N/A</v>
      </c>
      <c r="P147" s="34" t="e">
        <f>VLOOKUP(#REF!,整户取消信息表!#REF!,1,FALSE)</f>
        <v>#REF!</v>
      </c>
      <c r="Q147" s="34" t="e">
        <f>VLOOKUP(#REF!,#REF!,1,FALSE)</f>
        <v>#REF!</v>
      </c>
      <c r="R147" s="34" t="s">
        <v>22</v>
      </c>
      <c r="S147" s="34" t="s">
        <v>27</v>
      </c>
      <c r="T147" s="34" t="e">
        <f>VLOOKUP(#REF!,花名册!#REF!,2,FALSE)</f>
        <v>#REF!</v>
      </c>
      <c r="U147" s="34" t="e">
        <f>MIDB(#REF!,11,2)</f>
        <v>#REF!</v>
      </c>
      <c r="V147" s="34" t="str">
        <f t="shared" si="2"/>
        <v>龙口镇都田村下都组</v>
      </c>
      <c r="W147" s="34" t="e">
        <f>VLOOKUP(#REF!,[2]分析1!$M:$M,1,FALSE)</f>
        <v>#REF!</v>
      </c>
    </row>
    <row r="148" s="34" customFormat="1" spans="1:23">
      <c r="A148" s="52">
        <v>18218</v>
      </c>
      <c r="B148" s="53" t="s">
        <v>60</v>
      </c>
      <c r="C148" s="53">
        <v>2</v>
      </c>
      <c r="D148" s="53">
        <v>2</v>
      </c>
      <c r="E148" s="53" t="s">
        <v>60</v>
      </c>
      <c r="F148" s="52" t="s">
        <v>674</v>
      </c>
      <c r="G148" s="53" t="s">
        <v>59</v>
      </c>
      <c r="H148" s="53" t="s">
        <v>23</v>
      </c>
      <c r="I148" s="52" t="e">
        <f ca="1">YEAR(TODAY())-MID(#REF!,7,4)</f>
        <v>#REF!</v>
      </c>
      <c r="J148" s="53" t="e">
        <f>IF(OR(LEN(#REF!)=15,LEN(#REF!)=18),IF(MOD(MID(#REF!,15,3)*1,2),"男","女"),#N/A)</f>
        <v>#REF!</v>
      </c>
      <c r="K148" s="53" t="e">
        <f>VLOOKUP(#REF!,花名册!E:I,9,FALSE)</f>
        <v>#REF!</v>
      </c>
      <c r="L148" s="52" t="e">
        <f>VLOOKUP(#REF!,[1]全部!$C:$C,1,FALSE)</f>
        <v>#REF!</v>
      </c>
      <c r="M148" s="54" t="e">
        <v>#N/A</v>
      </c>
      <c r="N148" s="52" t="e">
        <v>#N/A</v>
      </c>
      <c r="O148" s="52" t="e">
        <v>#N/A</v>
      </c>
      <c r="P148" s="34" t="e">
        <f>VLOOKUP(#REF!,整户取消信息表!#REF!,1,FALSE)</f>
        <v>#REF!</v>
      </c>
      <c r="Q148" s="34" t="e">
        <f>VLOOKUP(#REF!,#REF!,1,FALSE)</f>
        <v>#REF!</v>
      </c>
      <c r="R148" s="34" t="s">
        <v>22</v>
      </c>
      <c r="S148" s="34" t="e">
        <v>#N/A</v>
      </c>
      <c r="T148" s="34" t="e">
        <f>VLOOKUP(#REF!,花名册!#REF!,2,FALSE)</f>
        <v>#REF!</v>
      </c>
      <c r="U148" s="34" t="e">
        <f>MIDB(#REF!,11,2)</f>
        <v>#REF!</v>
      </c>
      <c r="V148" s="34" t="str">
        <f t="shared" si="2"/>
        <v>龙口镇来溪村老屋组</v>
      </c>
      <c r="W148" s="34" t="e">
        <f>VLOOKUP(#REF!,[2]分析1!$M:$M,1,FALSE)</f>
        <v>#REF!</v>
      </c>
    </row>
    <row r="149" s="34" customFormat="1" spans="1:23">
      <c r="A149" s="52">
        <v>18219</v>
      </c>
      <c r="B149" s="53" t="s">
        <v>60</v>
      </c>
      <c r="C149" s="53"/>
      <c r="D149" s="53"/>
      <c r="E149" s="53" t="s">
        <v>767</v>
      </c>
      <c r="F149" s="52" t="s">
        <v>675</v>
      </c>
      <c r="G149" s="53" t="s">
        <v>59</v>
      </c>
      <c r="H149" s="53" t="s">
        <v>23</v>
      </c>
      <c r="I149" s="52" t="e">
        <f ca="1">YEAR(TODAY())-MID(#REF!,7,4)</f>
        <v>#REF!</v>
      </c>
      <c r="J149" s="53" t="e">
        <f>IF(OR(LEN(#REF!)=15,LEN(#REF!)=18),IF(MOD(MID(#REF!,15,3)*1,2),"男","女"),#N/A)</f>
        <v>#REF!</v>
      </c>
      <c r="K149" s="53" t="e">
        <f>VLOOKUP(#REF!,花名册!E:I,9,FALSE)</f>
        <v>#REF!</v>
      </c>
      <c r="L149" s="52" t="e">
        <f>VLOOKUP(#REF!,[1]全部!$C:$C,1,FALSE)</f>
        <v>#REF!</v>
      </c>
      <c r="M149" s="54" t="e">
        <v>#N/A</v>
      </c>
      <c r="N149" s="52" t="e">
        <v>#N/A</v>
      </c>
      <c r="O149" s="52" t="e">
        <v>#N/A</v>
      </c>
      <c r="P149" s="34" t="e">
        <f>VLOOKUP(#REF!,整户取消信息表!#REF!,1,FALSE)</f>
        <v>#REF!</v>
      </c>
      <c r="Q149" s="34" t="e">
        <f>VLOOKUP(#REF!,#REF!,1,FALSE)</f>
        <v>#REF!</v>
      </c>
      <c r="R149" s="34" t="s">
        <v>22</v>
      </c>
      <c r="S149" s="34" t="e">
        <v>#N/A</v>
      </c>
      <c r="T149" s="34" t="e">
        <f>VLOOKUP(#REF!,花名册!#REF!,2,FALSE)</f>
        <v>#REF!</v>
      </c>
      <c r="U149" s="34" t="e">
        <f>MIDB(#REF!,11,2)</f>
        <v>#REF!</v>
      </c>
      <c r="V149" s="34" t="str">
        <f t="shared" si="2"/>
        <v>龙口镇来溪村老屋组</v>
      </c>
      <c r="W149" s="34" t="e">
        <f>VLOOKUP(#REF!,[2]分析1!$M:$M,1,FALSE)</f>
        <v>#REF!</v>
      </c>
    </row>
    <row r="150" s="34" customFormat="1" spans="1:23">
      <c r="A150" s="52">
        <v>18220</v>
      </c>
      <c r="B150" s="53" t="s">
        <v>289</v>
      </c>
      <c r="C150" s="53">
        <v>2</v>
      </c>
      <c r="D150" s="53">
        <v>1</v>
      </c>
      <c r="E150" s="53" t="s">
        <v>289</v>
      </c>
      <c r="F150" s="52" t="s">
        <v>674</v>
      </c>
      <c r="G150" s="53" t="s">
        <v>288</v>
      </c>
      <c r="H150" s="53" t="s">
        <v>23</v>
      </c>
      <c r="I150" s="52" t="e">
        <f ca="1">YEAR(TODAY())-MID(#REF!,7,4)</f>
        <v>#REF!</v>
      </c>
      <c r="J150" s="53" t="e">
        <f>IF(OR(LEN(#REF!)=15,LEN(#REF!)=18),IF(MOD(MID(#REF!,15,3)*1,2),"男","女"),#N/A)</f>
        <v>#REF!</v>
      </c>
      <c r="K150" s="53" t="e">
        <f>VLOOKUP(#REF!,花名册!E:I,9,FALSE)</f>
        <v>#REF!</v>
      </c>
      <c r="L150" s="52" t="e">
        <f>VLOOKUP(#REF!,[1]全部!$C:$C,1,FALSE)</f>
        <v>#REF!</v>
      </c>
      <c r="M150" s="54" t="e">
        <v>#N/A</v>
      </c>
      <c r="N150" s="52" t="e">
        <v>#N/A</v>
      </c>
      <c r="O150" s="52" t="e">
        <v>#N/A</v>
      </c>
      <c r="P150" s="34" t="e">
        <f>VLOOKUP(#REF!,整户取消信息表!#REF!,1,FALSE)</f>
        <v>#REF!</v>
      </c>
      <c r="Q150" s="34" t="e">
        <f>VLOOKUP(#REF!,#REF!,1,FALSE)</f>
        <v>#REF!</v>
      </c>
      <c r="R150" s="34" t="s">
        <v>22</v>
      </c>
      <c r="S150" s="34" t="e">
        <v>#N/A</v>
      </c>
      <c r="T150" s="34" t="e">
        <f>VLOOKUP(#REF!,花名册!#REF!,2,FALSE)</f>
        <v>#REF!</v>
      </c>
      <c r="U150" s="34" t="e">
        <f>MIDB(#REF!,11,2)</f>
        <v>#REF!</v>
      </c>
      <c r="V150" s="34" t="str">
        <f t="shared" si="2"/>
        <v>龙口镇嶂下村嶂脑组</v>
      </c>
      <c r="W150" s="34" t="e">
        <f>VLOOKUP(#REF!,[2]分析1!$M:$M,1,FALSE)</f>
        <v>#REF!</v>
      </c>
    </row>
    <row r="151" s="34" customFormat="1" spans="1:23">
      <c r="A151" s="52">
        <v>18221</v>
      </c>
      <c r="B151" s="53" t="s">
        <v>172</v>
      </c>
      <c r="C151" s="53">
        <v>5</v>
      </c>
      <c r="D151" s="53">
        <v>4</v>
      </c>
      <c r="E151" s="53" t="s">
        <v>172</v>
      </c>
      <c r="F151" s="52" t="s">
        <v>674</v>
      </c>
      <c r="G151" s="53" t="s">
        <v>171</v>
      </c>
      <c r="H151" s="53" t="s">
        <v>23</v>
      </c>
      <c r="I151" s="52" t="e">
        <f ca="1">YEAR(TODAY())-MID(#REF!,7,4)</f>
        <v>#REF!</v>
      </c>
      <c r="J151" s="53" t="e">
        <f>IF(OR(LEN(#REF!)=15,LEN(#REF!)=18),IF(MOD(MID(#REF!,15,3)*1,2),"男","女"),#N/A)</f>
        <v>#REF!</v>
      </c>
      <c r="K151" s="53" t="e">
        <f>VLOOKUP(#REF!,花名册!E:I,9,FALSE)</f>
        <v>#REF!</v>
      </c>
      <c r="L151" s="52" t="e">
        <f>VLOOKUP(#REF!,[1]全部!$C:$C,1,FALSE)</f>
        <v>#REF!</v>
      </c>
      <c r="M151" s="54" t="e">
        <v>#N/A</v>
      </c>
      <c r="N151" s="52" t="e">
        <v>#N/A</v>
      </c>
      <c r="O151" s="52" t="e">
        <v>#N/A</v>
      </c>
      <c r="P151" s="34" t="e">
        <f>VLOOKUP(#REF!,整户取消信息表!#REF!,1,FALSE)</f>
        <v>#REF!</v>
      </c>
      <c r="Q151" s="34" t="e">
        <f>VLOOKUP(#REF!,#REF!,1,FALSE)</f>
        <v>#REF!</v>
      </c>
      <c r="R151" s="34" t="s">
        <v>22</v>
      </c>
      <c r="S151" s="34" t="s">
        <v>27</v>
      </c>
      <c r="T151" s="34" t="e">
        <f>VLOOKUP(#REF!,花名册!#REF!,2,FALSE)</f>
        <v>#REF!</v>
      </c>
      <c r="U151" s="34" t="e">
        <f>MIDB(#REF!,11,2)</f>
        <v>#REF!</v>
      </c>
      <c r="V151" s="34" t="str">
        <f t="shared" si="2"/>
        <v>龙口镇嶂下村工农组</v>
      </c>
      <c r="W151" s="34" t="e">
        <f>VLOOKUP(#REF!,[2]分析1!$M:$M,1,FALSE)</f>
        <v>#REF!</v>
      </c>
    </row>
    <row r="152" s="34" customFormat="1" spans="1:23">
      <c r="A152" s="52">
        <v>18222</v>
      </c>
      <c r="B152" s="53" t="s">
        <v>172</v>
      </c>
      <c r="C152" s="53"/>
      <c r="D152" s="53"/>
      <c r="E152" s="53" t="s">
        <v>768</v>
      </c>
      <c r="F152" s="52" t="s">
        <v>679</v>
      </c>
      <c r="G152" s="53" t="s">
        <v>171</v>
      </c>
      <c r="H152" s="53" t="s">
        <v>23</v>
      </c>
      <c r="I152" s="52" t="e">
        <f ca="1">YEAR(TODAY())-MID(#REF!,7,4)</f>
        <v>#REF!</v>
      </c>
      <c r="J152" s="53" t="e">
        <f>IF(OR(LEN(#REF!)=15,LEN(#REF!)=18),IF(MOD(MID(#REF!,15,3)*1,2),"男","女"),#N/A)</f>
        <v>#REF!</v>
      </c>
      <c r="K152" s="53" t="e">
        <f>VLOOKUP(#REF!,花名册!E:I,9,FALSE)</f>
        <v>#REF!</v>
      </c>
      <c r="L152" s="52" t="e">
        <f>VLOOKUP(#REF!,[1]全部!$C:$C,1,FALSE)</f>
        <v>#REF!</v>
      </c>
      <c r="M152" s="54" t="e">
        <v>#N/A</v>
      </c>
      <c r="N152" s="52" t="e">
        <v>#N/A</v>
      </c>
      <c r="O152" s="52" t="e">
        <v>#N/A</v>
      </c>
      <c r="P152" s="34" t="e">
        <f>VLOOKUP(#REF!,整户取消信息表!#REF!,1,FALSE)</f>
        <v>#REF!</v>
      </c>
      <c r="Q152" s="34" t="e">
        <f>VLOOKUP(#REF!,#REF!,1,FALSE)</f>
        <v>#REF!</v>
      </c>
      <c r="R152" s="34" t="s">
        <v>22</v>
      </c>
      <c r="S152" s="34" t="s">
        <v>27</v>
      </c>
      <c r="T152" s="34" t="e">
        <f>VLOOKUP(#REF!,花名册!#REF!,2,FALSE)</f>
        <v>#REF!</v>
      </c>
      <c r="U152" s="34" t="e">
        <f>MIDB(#REF!,11,2)</f>
        <v>#REF!</v>
      </c>
      <c r="V152" s="34" t="str">
        <f t="shared" si="2"/>
        <v>龙口镇嶂下村工农组</v>
      </c>
      <c r="W152" s="34" t="e">
        <f>VLOOKUP(#REF!,[2]分析1!$M:$M,1,FALSE)</f>
        <v>#REF!</v>
      </c>
    </row>
    <row r="153" s="34" customFormat="1" spans="1:23">
      <c r="A153" s="52">
        <v>18223</v>
      </c>
      <c r="B153" s="53" t="s">
        <v>172</v>
      </c>
      <c r="C153" s="53"/>
      <c r="D153" s="53"/>
      <c r="E153" s="53" t="s">
        <v>769</v>
      </c>
      <c r="F153" s="52" t="s">
        <v>675</v>
      </c>
      <c r="G153" s="53" t="s">
        <v>171</v>
      </c>
      <c r="H153" s="53" t="s">
        <v>23</v>
      </c>
      <c r="I153" s="52" t="e">
        <f ca="1">YEAR(TODAY())-MID(#REF!,7,4)</f>
        <v>#REF!</v>
      </c>
      <c r="J153" s="53" t="e">
        <f>IF(OR(LEN(#REF!)=15,LEN(#REF!)=18),IF(MOD(MID(#REF!,15,3)*1,2),"男","女"),#N/A)</f>
        <v>#REF!</v>
      </c>
      <c r="K153" s="53" t="e">
        <f>VLOOKUP(#REF!,花名册!E:I,9,FALSE)</f>
        <v>#REF!</v>
      </c>
      <c r="L153" s="52" t="e">
        <f>VLOOKUP(#REF!,[1]全部!$C:$C,1,FALSE)</f>
        <v>#REF!</v>
      </c>
      <c r="M153" s="54" t="e">
        <v>#N/A</v>
      </c>
      <c r="N153" s="52" t="e">
        <v>#N/A</v>
      </c>
      <c r="O153" s="52" t="e">
        <v>#N/A</v>
      </c>
      <c r="P153" s="34" t="e">
        <f>VLOOKUP(#REF!,整户取消信息表!#REF!,1,FALSE)</f>
        <v>#REF!</v>
      </c>
      <c r="Q153" s="34" t="e">
        <f>VLOOKUP(#REF!,#REF!,1,FALSE)</f>
        <v>#REF!</v>
      </c>
      <c r="R153" s="34" t="s">
        <v>22</v>
      </c>
      <c r="S153" s="34" t="e">
        <v>#N/A</v>
      </c>
      <c r="T153" s="34" t="e">
        <f>VLOOKUP(#REF!,花名册!#REF!,2,FALSE)</f>
        <v>#REF!</v>
      </c>
      <c r="U153" s="34" t="e">
        <f>MIDB(#REF!,11,2)</f>
        <v>#REF!</v>
      </c>
      <c r="V153" s="34" t="str">
        <f t="shared" si="2"/>
        <v>龙口镇嶂下村工农组</v>
      </c>
      <c r="W153" s="34" t="e">
        <f>VLOOKUP(#REF!,[2]分析1!$M:$M,1,FALSE)</f>
        <v>#REF!</v>
      </c>
    </row>
    <row r="154" s="34" customFormat="1" spans="1:23">
      <c r="A154" s="52">
        <v>18224</v>
      </c>
      <c r="B154" s="53" t="s">
        <v>172</v>
      </c>
      <c r="C154" s="53"/>
      <c r="D154" s="53"/>
      <c r="E154" s="53" t="s">
        <v>770</v>
      </c>
      <c r="F154" s="52" t="s">
        <v>684</v>
      </c>
      <c r="G154" s="53" t="s">
        <v>171</v>
      </c>
      <c r="H154" s="53" t="s">
        <v>23</v>
      </c>
      <c r="I154" s="52" t="e">
        <f ca="1">YEAR(TODAY())-MID(#REF!,7,4)</f>
        <v>#REF!</v>
      </c>
      <c r="J154" s="53" t="e">
        <f>IF(OR(LEN(#REF!)=15,LEN(#REF!)=18),IF(MOD(MID(#REF!,15,3)*1,2),"男","女"),#N/A)</f>
        <v>#REF!</v>
      </c>
      <c r="K154" s="53" t="e">
        <f>VLOOKUP(#REF!,花名册!E:I,9,FALSE)</f>
        <v>#REF!</v>
      </c>
      <c r="L154" s="52" t="e">
        <f>VLOOKUP(#REF!,[1]全部!$C:$C,1,FALSE)</f>
        <v>#REF!</v>
      </c>
      <c r="M154" s="54" t="e">
        <v>#N/A</v>
      </c>
      <c r="N154" s="52" t="e">
        <v>#N/A</v>
      </c>
      <c r="O154" s="52" t="e">
        <v>#N/A</v>
      </c>
      <c r="P154" s="34" t="e">
        <f>VLOOKUP(#REF!,整户取消信息表!#REF!,1,FALSE)</f>
        <v>#REF!</v>
      </c>
      <c r="Q154" s="34" t="e">
        <f>VLOOKUP(#REF!,#REF!,1,FALSE)</f>
        <v>#REF!</v>
      </c>
      <c r="R154" s="34" t="s">
        <v>22</v>
      </c>
      <c r="S154" s="34" t="e">
        <v>#N/A</v>
      </c>
      <c r="T154" s="34" t="e">
        <f>VLOOKUP(#REF!,花名册!#REF!,2,FALSE)</f>
        <v>#REF!</v>
      </c>
      <c r="U154" s="34" t="e">
        <f>MIDB(#REF!,11,2)</f>
        <v>#REF!</v>
      </c>
      <c r="V154" s="34" t="str">
        <f t="shared" si="2"/>
        <v>龙口镇嶂下村工农组</v>
      </c>
      <c r="W154" s="34" t="e">
        <f>VLOOKUP(#REF!,[2]分析1!$M:$M,1,FALSE)</f>
        <v>#REF!</v>
      </c>
    </row>
    <row r="155" s="34" customFormat="1" spans="1:23">
      <c r="A155" s="52">
        <v>18225</v>
      </c>
      <c r="B155" s="53" t="s">
        <v>138</v>
      </c>
      <c r="C155" s="53">
        <v>3</v>
      </c>
      <c r="D155" s="53">
        <v>3</v>
      </c>
      <c r="E155" s="53" t="s">
        <v>138</v>
      </c>
      <c r="F155" s="52" t="s">
        <v>674</v>
      </c>
      <c r="G155" s="53" t="s">
        <v>59</v>
      </c>
      <c r="H155" s="53" t="s">
        <v>23</v>
      </c>
      <c r="I155" s="52" t="e">
        <f ca="1">YEAR(TODAY())-MID(#REF!,7,4)</f>
        <v>#REF!</v>
      </c>
      <c r="J155" s="53" t="e">
        <f>IF(OR(LEN(#REF!)=15,LEN(#REF!)=18),IF(MOD(MID(#REF!,15,3)*1,2),"男","女"),#N/A)</f>
        <v>#REF!</v>
      </c>
      <c r="K155" s="53" t="e">
        <f>VLOOKUP(#REF!,花名册!E:I,9,FALSE)</f>
        <v>#REF!</v>
      </c>
      <c r="L155" s="52" t="e">
        <f>VLOOKUP(#REF!,[1]全部!$C:$C,1,FALSE)</f>
        <v>#REF!</v>
      </c>
      <c r="M155" s="54" t="e">
        <v>#N/A</v>
      </c>
      <c r="N155" s="52" t="e">
        <v>#N/A</v>
      </c>
      <c r="O155" s="52" t="e">
        <v>#N/A</v>
      </c>
      <c r="P155" s="34" t="e">
        <f>VLOOKUP(#REF!,整户取消信息表!#REF!,1,FALSE)</f>
        <v>#REF!</v>
      </c>
      <c r="Q155" s="34" t="e">
        <f>VLOOKUP(#REF!,#REF!,1,FALSE)</f>
        <v>#REF!</v>
      </c>
      <c r="R155" s="34" t="s">
        <v>22</v>
      </c>
      <c r="S155" s="34" t="e">
        <v>#N/A</v>
      </c>
      <c r="T155" s="34" t="e">
        <f>VLOOKUP(#REF!,花名册!#REF!,2,FALSE)</f>
        <v>#REF!</v>
      </c>
      <c r="U155" s="34" t="e">
        <f>MIDB(#REF!,11,2)</f>
        <v>#REF!</v>
      </c>
      <c r="V155" s="34" t="str">
        <f t="shared" si="2"/>
        <v>龙口镇来溪村老屋组</v>
      </c>
      <c r="W155" s="34" t="e">
        <f>VLOOKUP(#REF!,[2]分析1!$M:$M,1,FALSE)</f>
        <v>#REF!</v>
      </c>
    </row>
    <row r="156" s="34" customFormat="1" spans="1:23">
      <c r="A156" s="52">
        <v>18226</v>
      </c>
      <c r="B156" s="53" t="s">
        <v>138</v>
      </c>
      <c r="C156" s="53"/>
      <c r="D156" s="53"/>
      <c r="E156" s="53" t="s">
        <v>771</v>
      </c>
      <c r="F156" s="52" t="s">
        <v>693</v>
      </c>
      <c r="G156" s="53" t="s">
        <v>59</v>
      </c>
      <c r="H156" s="53" t="s">
        <v>23</v>
      </c>
      <c r="I156" s="52" t="e">
        <f ca="1">YEAR(TODAY())-MID(#REF!,7,4)</f>
        <v>#REF!</v>
      </c>
      <c r="J156" s="53" t="e">
        <f>IF(OR(LEN(#REF!)=15,LEN(#REF!)=18),IF(MOD(MID(#REF!,15,3)*1,2),"男","女"),#N/A)</f>
        <v>#REF!</v>
      </c>
      <c r="K156" s="53" t="e">
        <f>VLOOKUP(#REF!,花名册!E:I,9,FALSE)</f>
        <v>#REF!</v>
      </c>
      <c r="L156" s="52" t="e">
        <f>VLOOKUP(#REF!,[1]全部!$C:$C,1,FALSE)</f>
        <v>#REF!</v>
      </c>
      <c r="M156" s="54" t="e">
        <v>#N/A</v>
      </c>
      <c r="N156" s="52" t="e">
        <v>#N/A</v>
      </c>
      <c r="O156" s="52" t="e">
        <v>#N/A</v>
      </c>
      <c r="P156" s="34" t="e">
        <f>VLOOKUP(#REF!,整户取消信息表!#REF!,1,FALSE)</f>
        <v>#REF!</v>
      </c>
      <c r="Q156" s="34" t="e">
        <f>VLOOKUP(#REF!,#REF!,1,FALSE)</f>
        <v>#REF!</v>
      </c>
      <c r="R156" s="34" t="s">
        <v>22</v>
      </c>
      <c r="S156" s="34" t="e">
        <v>#N/A</v>
      </c>
      <c r="T156" s="34" t="e">
        <f>VLOOKUP(#REF!,花名册!#REF!,2,FALSE)</f>
        <v>#REF!</v>
      </c>
      <c r="U156" s="34" t="e">
        <f>MIDB(#REF!,11,2)</f>
        <v>#REF!</v>
      </c>
      <c r="V156" s="34" t="str">
        <f t="shared" si="2"/>
        <v>龙口镇来溪村老屋组</v>
      </c>
      <c r="W156" s="34" t="e">
        <f>VLOOKUP(#REF!,[2]分析1!$M:$M,1,FALSE)</f>
        <v>#REF!</v>
      </c>
    </row>
    <row r="157" s="34" customFormat="1" spans="1:23">
      <c r="A157" s="52">
        <v>18227</v>
      </c>
      <c r="B157" s="53" t="s">
        <v>138</v>
      </c>
      <c r="C157" s="53"/>
      <c r="D157" s="53"/>
      <c r="E157" s="53" t="s">
        <v>772</v>
      </c>
      <c r="F157" s="52" t="s">
        <v>684</v>
      </c>
      <c r="G157" s="53" t="s">
        <v>59</v>
      </c>
      <c r="H157" s="53" t="s">
        <v>23</v>
      </c>
      <c r="I157" s="52" t="e">
        <f ca="1">YEAR(TODAY())-MID(#REF!,7,4)</f>
        <v>#REF!</v>
      </c>
      <c r="J157" s="53" t="e">
        <f>IF(OR(LEN(#REF!)=15,LEN(#REF!)=18),IF(MOD(MID(#REF!,15,3)*1,2),"男","女"),#N/A)</f>
        <v>#REF!</v>
      </c>
      <c r="K157" s="53" t="e">
        <f>VLOOKUP(#REF!,花名册!E:I,9,FALSE)</f>
        <v>#REF!</v>
      </c>
      <c r="L157" s="52" t="e">
        <f>VLOOKUP(#REF!,[1]全部!$C:$C,1,FALSE)</f>
        <v>#REF!</v>
      </c>
      <c r="M157" s="54" t="e">
        <v>#N/A</v>
      </c>
      <c r="N157" s="52" t="e">
        <v>#N/A</v>
      </c>
      <c r="O157" s="52" t="e">
        <v>#N/A</v>
      </c>
      <c r="P157" s="34" t="e">
        <f>VLOOKUP(#REF!,整户取消信息表!#REF!,1,FALSE)</f>
        <v>#REF!</v>
      </c>
      <c r="Q157" s="34" t="e">
        <f>VLOOKUP(#REF!,#REF!,1,FALSE)</f>
        <v>#REF!</v>
      </c>
      <c r="R157" s="34" t="s">
        <v>22</v>
      </c>
      <c r="S157" s="34" t="e">
        <v>#N/A</v>
      </c>
      <c r="T157" s="34" t="e">
        <f>VLOOKUP(#REF!,花名册!#REF!,2,FALSE)</f>
        <v>#REF!</v>
      </c>
      <c r="U157" s="34" t="e">
        <f>MIDB(#REF!,11,2)</f>
        <v>#REF!</v>
      </c>
      <c r="V157" s="34" t="str">
        <f t="shared" si="2"/>
        <v>龙口镇来溪村老屋组</v>
      </c>
      <c r="W157" s="34" t="e">
        <f>VLOOKUP(#REF!,[2]分析1!$M:$M,1,FALSE)</f>
        <v>#REF!</v>
      </c>
    </row>
    <row r="158" s="34" customFormat="1" spans="1:23">
      <c r="A158" s="52">
        <v>18228</v>
      </c>
      <c r="B158" s="53" t="s">
        <v>51</v>
      </c>
      <c r="C158" s="53">
        <v>2</v>
      </c>
      <c r="D158" s="53">
        <v>1</v>
      </c>
      <c r="E158" s="53" t="s">
        <v>51</v>
      </c>
      <c r="F158" s="52" t="s">
        <v>674</v>
      </c>
      <c r="G158" s="53" t="s">
        <v>50</v>
      </c>
      <c r="H158" s="53" t="s">
        <v>23</v>
      </c>
      <c r="I158" s="52" t="e">
        <f ca="1">YEAR(TODAY())-MID(#REF!,7,4)</f>
        <v>#REF!</v>
      </c>
      <c r="J158" s="53" t="e">
        <f>IF(OR(LEN(#REF!)=15,LEN(#REF!)=18),IF(MOD(MID(#REF!,15,3)*1,2),"男","女"),#N/A)</f>
        <v>#REF!</v>
      </c>
      <c r="K158" s="53" t="e">
        <f>VLOOKUP(#REF!,花名册!E:I,9,FALSE)</f>
        <v>#REF!</v>
      </c>
      <c r="L158" s="52" t="e">
        <f>VLOOKUP(#REF!,[1]全部!$C:$C,1,FALSE)</f>
        <v>#REF!</v>
      </c>
      <c r="M158" s="54" t="e">
        <v>#N/A</v>
      </c>
      <c r="N158" s="52" t="e">
        <v>#N/A</v>
      </c>
      <c r="O158" s="52" t="e">
        <v>#N/A</v>
      </c>
      <c r="P158" s="34" t="e">
        <f>VLOOKUP(#REF!,整户取消信息表!#REF!,1,FALSE)</f>
        <v>#REF!</v>
      </c>
      <c r="Q158" s="34" t="e">
        <f>VLOOKUP(#REF!,#REF!,1,FALSE)</f>
        <v>#REF!</v>
      </c>
      <c r="R158" s="34" t="s">
        <v>22</v>
      </c>
      <c r="S158" s="34" t="e">
        <v>#N/A</v>
      </c>
      <c r="T158" s="34" t="e">
        <f>VLOOKUP(#REF!,花名册!#REF!,2,FALSE)</f>
        <v>#REF!</v>
      </c>
      <c r="U158" s="34" t="e">
        <f>MIDB(#REF!,11,2)</f>
        <v>#REF!</v>
      </c>
      <c r="V158" s="34" t="str">
        <f t="shared" si="2"/>
        <v>龙口镇来溪村坑内组</v>
      </c>
      <c r="W158" s="34" t="e">
        <f>VLOOKUP(#REF!,[2]分析1!$M:$M,1,FALSE)</f>
        <v>#REF!</v>
      </c>
    </row>
    <row r="159" s="34" customFormat="1" spans="1:23">
      <c r="A159" s="52">
        <v>18229</v>
      </c>
      <c r="B159" s="53" t="s">
        <v>114</v>
      </c>
      <c r="C159" s="53">
        <v>2</v>
      </c>
      <c r="D159" s="53">
        <v>1</v>
      </c>
      <c r="E159" s="53" t="s">
        <v>114</v>
      </c>
      <c r="F159" s="52" t="s">
        <v>674</v>
      </c>
      <c r="G159" s="53" t="s">
        <v>78</v>
      </c>
      <c r="H159" s="53" t="s">
        <v>23</v>
      </c>
      <c r="I159" s="52" t="e">
        <f ca="1">YEAR(TODAY())-MID(#REF!,7,4)</f>
        <v>#REF!</v>
      </c>
      <c r="J159" s="53" t="e">
        <f>IF(OR(LEN(#REF!)=15,LEN(#REF!)=18),IF(MOD(MID(#REF!,15,3)*1,2),"男","女"),#N/A)</f>
        <v>#REF!</v>
      </c>
      <c r="K159" s="53" t="e">
        <f>VLOOKUP(#REF!,花名册!E:I,9,FALSE)</f>
        <v>#REF!</v>
      </c>
      <c r="L159" s="52" t="e">
        <f>VLOOKUP(#REF!,[1]全部!$C:$C,1,FALSE)</f>
        <v>#REF!</v>
      </c>
      <c r="M159" s="54" t="e">
        <v>#N/A</v>
      </c>
      <c r="N159" s="52" t="e">
        <v>#N/A</v>
      </c>
      <c r="O159" s="52" t="e">
        <v>#N/A</v>
      </c>
      <c r="P159" s="34" t="e">
        <f>VLOOKUP(#REF!,整户取消信息表!#REF!,1,FALSE)</f>
        <v>#REF!</v>
      </c>
      <c r="Q159" s="34" t="e">
        <f>VLOOKUP(#REF!,#REF!,1,FALSE)</f>
        <v>#REF!</v>
      </c>
      <c r="R159" s="34" t="s">
        <v>22</v>
      </c>
      <c r="S159" s="34" t="e">
        <v>#N/A</v>
      </c>
      <c r="T159" s="34" t="e">
        <f>VLOOKUP(#REF!,花名册!#REF!,2,FALSE)</f>
        <v>#REF!</v>
      </c>
      <c r="U159" s="34" t="e">
        <f>MIDB(#REF!,11,2)</f>
        <v>#REF!</v>
      </c>
      <c r="V159" s="34" t="str">
        <f t="shared" si="2"/>
        <v>龙口镇文院村新建组</v>
      </c>
      <c r="W159" s="34" t="e">
        <f>VLOOKUP(#REF!,[2]分析1!$M:$M,1,FALSE)</f>
        <v>#REF!</v>
      </c>
    </row>
    <row r="160" s="34" customFormat="1" spans="1:23">
      <c r="A160" s="52">
        <v>18230</v>
      </c>
      <c r="B160" s="53" t="s">
        <v>169</v>
      </c>
      <c r="C160" s="53">
        <v>4</v>
      </c>
      <c r="D160" s="53">
        <v>1</v>
      </c>
      <c r="E160" s="53" t="s">
        <v>169</v>
      </c>
      <c r="F160" s="52" t="s">
        <v>674</v>
      </c>
      <c r="G160" s="53" t="s">
        <v>109</v>
      </c>
      <c r="H160" s="53" t="s">
        <v>23</v>
      </c>
      <c r="I160" s="52" t="e">
        <f ca="1">YEAR(TODAY())-MID(#REF!,7,4)</f>
        <v>#REF!</v>
      </c>
      <c r="J160" s="53" t="e">
        <f>IF(OR(LEN(#REF!)=15,LEN(#REF!)=18),IF(MOD(MID(#REF!,15,3)*1,2),"男","女"),#N/A)</f>
        <v>#REF!</v>
      </c>
      <c r="K160" s="53" t="e">
        <f>VLOOKUP(#REF!,花名册!E:I,9,FALSE)</f>
        <v>#REF!</v>
      </c>
      <c r="L160" s="52" t="e">
        <f>VLOOKUP(#REF!,[1]全部!$C:$C,1,FALSE)</f>
        <v>#REF!</v>
      </c>
      <c r="M160" s="54" t="e">
        <v>#N/A</v>
      </c>
      <c r="N160" s="52" t="e">
        <v>#N/A</v>
      </c>
      <c r="O160" s="52" t="e">
        <v>#N/A</v>
      </c>
      <c r="P160" s="34" t="e">
        <f>VLOOKUP(#REF!,整户取消信息表!#REF!,1,FALSE)</f>
        <v>#REF!</v>
      </c>
      <c r="Q160" s="34" t="e">
        <f>VLOOKUP(#REF!,#REF!,1,FALSE)</f>
        <v>#REF!</v>
      </c>
      <c r="R160" s="34" t="s">
        <v>22</v>
      </c>
      <c r="S160" s="34" t="e">
        <v>#N/A</v>
      </c>
      <c r="T160" s="34" t="e">
        <f>VLOOKUP(#REF!,花名册!#REF!,2,FALSE)</f>
        <v>#REF!</v>
      </c>
      <c r="U160" s="34" t="e">
        <f>MIDB(#REF!,11,2)</f>
        <v>#REF!</v>
      </c>
      <c r="V160" s="34" t="str">
        <f t="shared" si="2"/>
        <v>龙口镇睦埠村星光组</v>
      </c>
      <c r="W160" s="34" t="e">
        <f>VLOOKUP(#REF!,[2]分析1!$M:$M,1,FALSE)</f>
        <v>#REF!</v>
      </c>
    </row>
    <row r="161" s="34" customFormat="1" spans="1:16381">
      <c r="A161" s="52">
        <v>18231</v>
      </c>
      <c r="B161" s="53" t="s">
        <v>200</v>
      </c>
      <c r="C161" s="53">
        <v>5</v>
      </c>
      <c r="D161" s="53">
        <v>2</v>
      </c>
      <c r="E161" s="53" t="s">
        <v>200</v>
      </c>
      <c r="F161" s="52" t="s">
        <v>674</v>
      </c>
      <c r="G161" s="53" t="s">
        <v>199</v>
      </c>
      <c r="H161" s="53" t="s">
        <v>23</v>
      </c>
      <c r="I161" s="52" t="e">
        <f ca="1">YEAR(TODAY())-MID(#REF!,7,4)</f>
        <v>#REF!</v>
      </c>
      <c r="J161" s="53" t="e">
        <f>IF(OR(LEN(#REF!)=15,LEN(#REF!)=18),IF(MOD(MID(#REF!,15,3)*1,2),"男","女"),#N/A)</f>
        <v>#REF!</v>
      </c>
      <c r="K161" s="53" t="e">
        <f>VLOOKUP(#REF!,花名册!E:I,9,FALSE)</f>
        <v>#REF!</v>
      </c>
      <c r="L161" s="52" t="e">
        <f>VLOOKUP(#REF!,[1]全部!$C:$C,1,FALSE)</f>
        <v>#REF!</v>
      </c>
      <c r="M161" s="54" t="e">
        <v>#N/A</v>
      </c>
      <c r="N161" s="52" t="e">
        <v>#N/A</v>
      </c>
      <c r="O161" s="52" t="e">
        <v>#N/A</v>
      </c>
      <c r="P161" s="34" t="e">
        <f>VLOOKUP(#REF!,整户取消信息表!#REF!,1,FALSE)</f>
        <v>#REF!</v>
      </c>
      <c r="Q161" s="34" t="e">
        <f>VLOOKUP(#REF!,#REF!,1,FALSE)</f>
        <v>#REF!</v>
      </c>
      <c r="R161" s="34" t="s">
        <v>22</v>
      </c>
      <c r="S161" s="34" t="e">
        <v>#N/A</v>
      </c>
      <c r="T161" s="34" t="e">
        <f>VLOOKUP(#REF!,花名册!#REF!,2,FALSE)</f>
        <v>#REF!</v>
      </c>
      <c r="U161" s="34" t="e">
        <f>MIDB(#REF!,11,2)</f>
        <v>#REF!</v>
      </c>
      <c r="V161" s="34" t="str">
        <f t="shared" si="2"/>
        <v>龙口镇留村新溪组</v>
      </c>
      <c r="W161" s="34" t="e">
        <f>VLOOKUP(#REF!,[2]分析1!$M:$M,1,FALSE)</f>
        <v>#REF!</v>
      </c>
      <c r="XEW161" s="39"/>
      <c r="XEX161" s="39"/>
      <c r="XEY161" s="39"/>
      <c r="XEZ161" s="39"/>
      <c r="XFA161" s="39"/>
    </row>
    <row r="162" s="34" customFormat="1" spans="1:16381">
      <c r="A162" s="52">
        <v>18232</v>
      </c>
      <c r="B162" s="53" t="s">
        <v>200</v>
      </c>
      <c r="C162" s="53"/>
      <c r="D162" s="53"/>
      <c r="E162" s="53" t="s">
        <v>574</v>
      </c>
      <c r="F162" s="52" t="s">
        <v>696</v>
      </c>
      <c r="G162" s="53" t="s">
        <v>199</v>
      </c>
      <c r="H162" s="53" t="s">
        <v>23</v>
      </c>
      <c r="I162" s="52" t="e">
        <f ca="1">YEAR(TODAY())-MID(#REF!,7,4)</f>
        <v>#REF!</v>
      </c>
      <c r="J162" s="53" t="e">
        <f>IF(OR(LEN(#REF!)=15,LEN(#REF!)=18),IF(MOD(MID(#REF!,15,3)*1,2),"男","女"),#N/A)</f>
        <v>#REF!</v>
      </c>
      <c r="K162" s="53" t="e">
        <f>VLOOKUP(#REF!,花名册!E:I,9,FALSE)</f>
        <v>#REF!</v>
      </c>
      <c r="L162" s="52" t="e">
        <f>VLOOKUP(#REF!,[1]全部!$C:$C,1,FALSE)</f>
        <v>#REF!</v>
      </c>
      <c r="M162" s="54" t="e">
        <v>#N/A</v>
      </c>
      <c r="N162" s="52" t="e">
        <v>#N/A</v>
      </c>
      <c r="O162" s="52" t="e">
        <v>#N/A</v>
      </c>
      <c r="P162" s="34" t="e">
        <f>VLOOKUP(#REF!,整户取消信息表!#REF!,1,FALSE)</f>
        <v>#REF!</v>
      </c>
      <c r="Q162" s="34" t="e">
        <f>VLOOKUP(#REF!,#REF!,1,FALSE)</f>
        <v>#REF!</v>
      </c>
      <c r="R162" s="34" t="s">
        <v>22</v>
      </c>
      <c r="S162" s="34" t="s">
        <v>27</v>
      </c>
      <c r="T162" s="34" t="e">
        <f>VLOOKUP(#REF!,花名册!#REF!,2,FALSE)</f>
        <v>#REF!</v>
      </c>
      <c r="U162" s="34" t="e">
        <f>MIDB(#REF!,11,2)</f>
        <v>#REF!</v>
      </c>
      <c r="V162" s="34" t="str">
        <f t="shared" si="2"/>
        <v>龙口镇留村新溪组</v>
      </c>
      <c r="W162" s="34" t="e">
        <f>VLOOKUP(#REF!,[2]分析1!$M:$M,1,FALSE)</f>
        <v>#REF!</v>
      </c>
      <c r="XEW162" s="39"/>
      <c r="XEX162" s="39"/>
      <c r="XEY162" s="39"/>
      <c r="XEZ162" s="39"/>
      <c r="XFA162" s="39"/>
    </row>
    <row r="163" s="34" customFormat="1" spans="1:23">
      <c r="A163" s="52">
        <v>18233</v>
      </c>
      <c r="B163" s="53" t="s">
        <v>207</v>
      </c>
      <c r="C163" s="53">
        <v>4</v>
      </c>
      <c r="D163" s="53">
        <v>2</v>
      </c>
      <c r="E163" s="53" t="s">
        <v>207</v>
      </c>
      <c r="F163" s="52" t="s">
        <v>674</v>
      </c>
      <c r="G163" s="53" t="s">
        <v>78</v>
      </c>
      <c r="H163" s="53" t="s">
        <v>23</v>
      </c>
      <c r="I163" s="52" t="e">
        <f ca="1">YEAR(TODAY())-MID(#REF!,7,4)</f>
        <v>#REF!</v>
      </c>
      <c r="J163" s="53" t="e">
        <f>IF(OR(LEN(#REF!)=15,LEN(#REF!)=18),IF(MOD(MID(#REF!,15,3)*1,2),"男","女"),#N/A)</f>
        <v>#REF!</v>
      </c>
      <c r="K163" s="53" t="e">
        <f>VLOOKUP(#REF!,花名册!E:I,9,FALSE)</f>
        <v>#REF!</v>
      </c>
      <c r="L163" s="52" t="e">
        <f>VLOOKUP(#REF!,[1]全部!$C:$C,1,FALSE)</f>
        <v>#REF!</v>
      </c>
      <c r="M163" s="54" t="e">
        <v>#N/A</v>
      </c>
      <c r="N163" s="52" t="e">
        <v>#N/A</v>
      </c>
      <c r="O163" s="52" t="e">
        <v>#N/A</v>
      </c>
      <c r="P163" s="34" t="e">
        <f>VLOOKUP(#REF!,整户取消信息表!#REF!,1,FALSE)</f>
        <v>#REF!</v>
      </c>
      <c r="Q163" s="34" t="e">
        <f>VLOOKUP(#REF!,#REF!,1,FALSE)</f>
        <v>#REF!</v>
      </c>
      <c r="R163" s="34" t="s">
        <v>22</v>
      </c>
      <c r="S163" s="34" t="e">
        <v>#N/A</v>
      </c>
      <c r="T163" s="34" t="e">
        <f>VLOOKUP(#REF!,花名册!#REF!,2,FALSE)</f>
        <v>#REF!</v>
      </c>
      <c r="U163" s="34" t="e">
        <f>MIDB(#REF!,11,2)</f>
        <v>#REF!</v>
      </c>
      <c r="V163" s="34" t="str">
        <f t="shared" si="2"/>
        <v>龙口镇文院村新建组</v>
      </c>
      <c r="W163" s="34" t="e">
        <f>VLOOKUP(#REF!,[2]分析1!$M:$M,1,FALSE)</f>
        <v>#REF!</v>
      </c>
    </row>
    <row r="164" s="34" customFormat="1" spans="1:23">
      <c r="A164" s="52">
        <v>18234</v>
      </c>
      <c r="B164" s="53" t="s">
        <v>207</v>
      </c>
      <c r="C164" s="53"/>
      <c r="D164" s="53"/>
      <c r="E164" s="53" t="s">
        <v>773</v>
      </c>
      <c r="F164" s="52" t="s">
        <v>679</v>
      </c>
      <c r="G164" s="53" t="s">
        <v>78</v>
      </c>
      <c r="H164" s="53" t="s">
        <v>23</v>
      </c>
      <c r="I164" s="52" t="e">
        <f ca="1">YEAR(TODAY())-MID(#REF!,7,4)</f>
        <v>#REF!</v>
      </c>
      <c r="J164" s="53" t="e">
        <f>IF(OR(LEN(#REF!)=15,LEN(#REF!)=18),IF(MOD(MID(#REF!,15,3)*1,2),"男","女"),#N/A)</f>
        <v>#REF!</v>
      </c>
      <c r="K164" s="53" t="e">
        <f>VLOOKUP(#REF!,花名册!E:I,9,FALSE)</f>
        <v>#REF!</v>
      </c>
      <c r="L164" s="52" t="e">
        <f>VLOOKUP(#REF!,[1]全部!$C:$C,1,FALSE)</f>
        <v>#REF!</v>
      </c>
      <c r="M164" s="54" t="e">
        <v>#N/A</v>
      </c>
      <c r="N164" s="52" t="e">
        <v>#N/A</v>
      </c>
      <c r="O164" s="52" t="e">
        <v>#N/A</v>
      </c>
      <c r="P164" s="34" t="e">
        <f>VLOOKUP(#REF!,整户取消信息表!#REF!,1,FALSE)</f>
        <v>#REF!</v>
      </c>
      <c r="Q164" s="34" t="e">
        <f>VLOOKUP(#REF!,#REF!,1,FALSE)</f>
        <v>#REF!</v>
      </c>
      <c r="R164" s="34" t="s">
        <v>22</v>
      </c>
      <c r="S164" s="34" t="e">
        <v>#N/A</v>
      </c>
      <c r="T164" s="34" t="e">
        <f>VLOOKUP(#REF!,花名册!#REF!,2,FALSE)</f>
        <v>#REF!</v>
      </c>
      <c r="U164" s="34" t="e">
        <f>MIDB(#REF!,11,2)</f>
        <v>#REF!</v>
      </c>
      <c r="V164" s="34" t="str">
        <f t="shared" si="2"/>
        <v>龙口镇文院村新建组</v>
      </c>
      <c r="W164" s="34" t="e">
        <f>VLOOKUP(#REF!,[2]分析1!$M:$M,1,FALSE)</f>
        <v>#REF!</v>
      </c>
    </row>
    <row r="165" s="34" customFormat="1" spans="1:23">
      <c r="A165" s="52">
        <v>18235</v>
      </c>
      <c r="B165" s="53" t="s">
        <v>113</v>
      </c>
      <c r="C165" s="53">
        <v>4</v>
      </c>
      <c r="D165" s="53">
        <v>4</v>
      </c>
      <c r="E165" s="53" t="s">
        <v>113</v>
      </c>
      <c r="F165" s="52" t="s">
        <v>674</v>
      </c>
      <c r="G165" s="53" t="s">
        <v>112</v>
      </c>
      <c r="H165" s="53" t="s">
        <v>23</v>
      </c>
      <c r="I165" s="52" t="e">
        <f ca="1">YEAR(TODAY())-MID(#REF!,7,4)</f>
        <v>#REF!</v>
      </c>
      <c r="J165" s="53" t="e">
        <f>IF(OR(LEN(#REF!)=15,LEN(#REF!)=18),IF(MOD(MID(#REF!,15,3)*1,2),"男","女"),#N/A)</f>
        <v>#REF!</v>
      </c>
      <c r="K165" s="53" t="e">
        <f>VLOOKUP(#REF!,花名册!E:I,9,FALSE)</f>
        <v>#REF!</v>
      </c>
      <c r="L165" s="52" t="e">
        <f>VLOOKUP(#REF!,[1]全部!$C:$C,1,FALSE)</f>
        <v>#REF!</v>
      </c>
      <c r="M165" s="54" t="e">
        <v>#N/A</v>
      </c>
      <c r="N165" s="52" t="e">
        <v>#N/A</v>
      </c>
      <c r="O165" s="52" t="e">
        <v>#N/A</v>
      </c>
      <c r="P165" s="34" t="e">
        <f>VLOOKUP(#REF!,整户取消信息表!#REF!,1,FALSE)</f>
        <v>#REF!</v>
      </c>
      <c r="Q165" s="34" t="e">
        <f>VLOOKUP(#REF!,#REF!,1,FALSE)</f>
        <v>#REF!</v>
      </c>
      <c r="R165" s="34" t="s">
        <v>22</v>
      </c>
      <c r="S165" s="34" t="e">
        <v>#N/A</v>
      </c>
      <c r="T165" s="34" t="e">
        <f>VLOOKUP(#REF!,花名册!#REF!,2,FALSE)</f>
        <v>#REF!</v>
      </c>
      <c r="U165" s="34" t="e">
        <f>MIDB(#REF!,11,2)</f>
        <v>#REF!</v>
      </c>
      <c r="V165" s="34" t="str">
        <f t="shared" si="2"/>
        <v>龙口镇睦埠村元街组</v>
      </c>
      <c r="W165" s="34" t="e">
        <f>VLOOKUP(#REF!,[2]分析1!$M:$M,1,FALSE)</f>
        <v>#REF!</v>
      </c>
    </row>
    <row r="166" s="34" customFormat="1" spans="1:23">
      <c r="A166" s="52">
        <v>18236</v>
      </c>
      <c r="B166" s="53" t="s">
        <v>113</v>
      </c>
      <c r="C166" s="53"/>
      <c r="D166" s="53"/>
      <c r="E166" s="53" t="s">
        <v>774</v>
      </c>
      <c r="F166" s="52" t="s">
        <v>684</v>
      </c>
      <c r="G166" s="53" t="s">
        <v>112</v>
      </c>
      <c r="H166" s="53" t="s">
        <v>23</v>
      </c>
      <c r="I166" s="52" t="e">
        <f ca="1">YEAR(TODAY())-MID(#REF!,7,4)</f>
        <v>#REF!</v>
      </c>
      <c r="J166" s="53" t="e">
        <f>IF(OR(LEN(#REF!)=15,LEN(#REF!)=18),IF(MOD(MID(#REF!,15,3)*1,2),"男","女"),#N/A)</f>
        <v>#REF!</v>
      </c>
      <c r="K166" s="53" t="e">
        <f>VLOOKUP(#REF!,花名册!E:I,9,FALSE)</f>
        <v>#REF!</v>
      </c>
      <c r="L166" s="52" t="e">
        <f>VLOOKUP(#REF!,[1]全部!$C:$C,1,FALSE)</f>
        <v>#REF!</v>
      </c>
      <c r="M166" s="54" t="e">
        <v>#N/A</v>
      </c>
      <c r="N166" s="52" t="e">
        <v>#N/A</v>
      </c>
      <c r="O166" s="52" t="e">
        <v>#N/A</v>
      </c>
      <c r="P166" s="34" t="e">
        <f>VLOOKUP(#REF!,整户取消信息表!#REF!,1,FALSE)</f>
        <v>#REF!</v>
      </c>
      <c r="Q166" s="34" t="e">
        <f>VLOOKUP(#REF!,#REF!,1,FALSE)</f>
        <v>#REF!</v>
      </c>
      <c r="R166" s="34" t="s">
        <v>22</v>
      </c>
      <c r="S166" s="34" t="e">
        <v>#N/A</v>
      </c>
      <c r="T166" s="34" t="e">
        <f>VLOOKUP(#REF!,花名册!#REF!,2,FALSE)</f>
        <v>#REF!</v>
      </c>
      <c r="U166" s="34" t="e">
        <f>MIDB(#REF!,11,2)</f>
        <v>#REF!</v>
      </c>
      <c r="V166" s="34" t="str">
        <f t="shared" si="2"/>
        <v>龙口镇睦埠村元街组</v>
      </c>
      <c r="W166" s="34" t="e">
        <f>VLOOKUP(#REF!,[2]分析1!$M:$M,1,FALSE)</f>
        <v>#REF!</v>
      </c>
    </row>
    <row r="167" s="34" customFormat="1" spans="1:23">
      <c r="A167" s="52">
        <v>18237</v>
      </c>
      <c r="B167" s="53" t="s">
        <v>113</v>
      </c>
      <c r="C167" s="53"/>
      <c r="D167" s="53"/>
      <c r="E167" s="53" t="s">
        <v>775</v>
      </c>
      <c r="F167" s="52" t="s">
        <v>675</v>
      </c>
      <c r="G167" s="53" t="s">
        <v>112</v>
      </c>
      <c r="H167" s="53" t="s">
        <v>23</v>
      </c>
      <c r="I167" s="52" t="e">
        <f ca="1">YEAR(TODAY())-MID(#REF!,7,4)</f>
        <v>#REF!</v>
      </c>
      <c r="J167" s="53" t="e">
        <f>IF(OR(LEN(#REF!)=15,LEN(#REF!)=18),IF(MOD(MID(#REF!,15,3)*1,2),"男","女"),#N/A)</f>
        <v>#REF!</v>
      </c>
      <c r="K167" s="53" t="e">
        <f>VLOOKUP(#REF!,花名册!E:I,9,FALSE)</f>
        <v>#REF!</v>
      </c>
      <c r="L167" s="52" t="e">
        <f>VLOOKUP(#REF!,[1]全部!$C:$C,1,FALSE)</f>
        <v>#REF!</v>
      </c>
      <c r="M167" s="54" t="e">
        <v>#N/A</v>
      </c>
      <c r="N167" s="52" t="e">
        <v>#N/A</v>
      </c>
      <c r="O167" s="52" t="e">
        <v>#N/A</v>
      </c>
      <c r="P167" s="34" t="e">
        <f>VLOOKUP(#REF!,整户取消信息表!#REF!,1,FALSE)</f>
        <v>#REF!</v>
      </c>
      <c r="Q167" s="34" t="e">
        <f>VLOOKUP(#REF!,#REF!,1,FALSE)</f>
        <v>#REF!</v>
      </c>
      <c r="R167" s="34" t="s">
        <v>22</v>
      </c>
      <c r="S167" s="34" t="e">
        <v>#N/A</v>
      </c>
      <c r="T167" s="34" t="e">
        <f>VLOOKUP(#REF!,花名册!#REF!,2,FALSE)</f>
        <v>#REF!</v>
      </c>
      <c r="U167" s="34" t="e">
        <f>MIDB(#REF!,11,2)</f>
        <v>#REF!</v>
      </c>
      <c r="V167" s="34" t="str">
        <f t="shared" si="2"/>
        <v>龙口镇睦埠村元街组</v>
      </c>
      <c r="W167" s="34" t="e">
        <f>VLOOKUP(#REF!,[2]分析1!$M:$M,1,FALSE)</f>
        <v>#REF!</v>
      </c>
    </row>
    <row r="168" s="34" customFormat="1" spans="1:23">
      <c r="A168" s="52">
        <v>18238</v>
      </c>
      <c r="B168" s="53" t="s">
        <v>113</v>
      </c>
      <c r="C168" s="53"/>
      <c r="D168" s="53"/>
      <c r="E168" s="53" t="s">
        <v>776</v>
      </c>
      <c r="F168" s="52" t="s">
        <v>675</v>
      </c>
      <c r="G168" s="53" t="s">
        <v>112</v>
      </c>
      <c r="H168" s="53" t="s">
        <v>23</v>
      </c>
      <c r="I168" s="52" t="e">
        <f ca="1">YEAR(TODAY())-MID(#REF!,7,4)</f>
        <v>#REF!</v>
      </c>
      <c r="J168" s="53" t="e">
        <f>IF(OR(LEN(#REF!)=15,LEN(#REF!)=18),IF(MOD(MID(#REF!,15,3)*1,2),"男","女"),#N/A)</f>
        <v>#REF!</v>
      </c>
      <c r="K168" s="53" t="e">
        <f>VLOOKUP(#REF!,花名册!E:I,9,FALSE)</f>
        <v>#REF!</v>
      </c>
      <c r="L168" s="52" t="e">
        <f>VLOOKUP(#REF!,[1]全部!$C:$C,1,FALSE)</f>
        <v>#REF!</v>
      </c>
      <c r="M168" s="54" t="e">
        <v>#N/A</v>
      </c>
      <c r="N168" s="52" t="e">
        <v>#N/A</v>
      </c>
      <c r="O168" s="52" t="e">
        <v>#N/A</v>
      </c>
      <c r="P168" s="34" t="e">
        <f>VLOOKUP(#REF!,整户取消信息表!#REF!,1,FALSE)</f>
        <v>#REF!</v>
      </c>
      <c r="Q168" s="34" t="e">
        <f>VLOOKUP(#REF!,#REF!,1,FALSE)</f>
        <v>#REF!</v>
      </c>
      <c r="R168" s="34" t="s">
        <v>22</v>
      </c>
      <c r="S168" s="34" t="e">
        <v>#N/A</v>
      </c>
      <c r="T168" s="34" t="e">
        <f>VLOOKUP(#REF!,花名册!#REF!,2,FALSE)</f>
        <v>#REF!</v>
      </c>
      <c r="U168" s="34" t="e">
        <f>MIDB(#REF!,11,2)</f>
        <v>#REF!</v>
      </c>
      <c r="V168" s="34" t="str">
        <f t="shared" si="2"/>
        <v>龙口镇睦埠村元街组</v>
      </c>
      <c r="W168" s="34" t="e">
        <f>VLOOKUP(#REF!,[2]分析1!$M:$M,1,FALSE)</f>
        <v>#REF!</v>
      </c>
    </row>
    <row r="169" s="34" customFormat="1" spans="1:23">
      <c r="A169" s="52">
        <v>18239</v>
      </c>
      <c r="B169" s="53" t="s">
        <v>102</v>
      </c>
      <c r="C169" s="53">
        <v>5</v>
      </c>
      <c r="D169" s="53">
        <v>3</v>
      </c>
      <c r="E169" s="53" t="s">
        <v>102</v>
      </c>
      <c r="F169" s="52" t="s">
        <v>674</v>
      </c>
      <c r="G169" s="53" t="s">
        <v>101</v>
      </c>
      <c r="H169" s="53" t="s">
        <v>23</v>
      </c>
      <c r="I169" s="52" t="e">
        <f ca="1">YEAR(TODAY())-MID(#REF!,7,4)</f>
        <v>#REF!</v>
      </c>
      <c r="J169" s="53" t="e">
        <f>IF(OR(LEN(#REF!)=15,LEN(#REF!)=18),IF(MOD(MID(#REF!,15,3)*1,2),"男","女"),#N/A)</f>
        <v>#REF!</v>
      </c>
      <c r="K169" s="53" t="e">
        <f>VLOOKUP(#REF!,花名册!E:I,9,FALSE)</f>
        <v>#REF!</v>
      </c>
      <c r="L169" s="52" t="e">
        <f>VLOOKUP(#REF!,[1]全部!$C:$C,1,FALSE)</f>
        <v>#REF!</v>
      </c>
      <c r="M169" s="54" t="e">
        <v>#N/A</v>
      </c>
      <c r="N169" s="52" t="e">
        <v>#N/A</v>
      </c>
      <c r="O169" s="52" t="e">
        <v>#N/A</v>
      </c>
      <c r="P169" s="34" t="e">
        <f>VLOOKUP(#REF!,整户取消信息表!#REF!,1,FALSE)</f>
        <v>#REF!</v>
      </c>
      <c r="Q169" s="34" t="e">
        <f>VLOOKUP(#REF!,#REF!,1,FALSE)</f>
        <v>#REF!</v>
      </c>
      <c r="R169" s="34" t="s">
        <v>22</v>
      </c>
      <c r="S169" s="34" t="e">
        <v>#N/A</v>
      </c>
      <c r="T169" s="34" t="e">
        <f>VLOOKUP(#REF!,花名册!#REF!,2,FALSE)</f>
        <v>#REF!</v>
      </c>
      <c r="U169" s="34" t="e">
        <f>MIDB(#REF!,11,2)</f>
        <v>#REF!</v>
      </c>
      <c r="V169" s="34" t="str">
        <f t="shared" si="2"/>
        <v>龙口镇睦埠村红光组</v>
      </c>
      <c r="W169" s="34" t="e">
        <f>VLOOKUP(#REF!,[2]分析1!$M:$M,1,FALSE)</f>
        <v>#REF!</v>
      </c>
    </row>
    <row r="170" s="34" customFormat="1" spans="1:23">
      <c r="A170" s="52">
        <v>18240</v>
      </c>
      <c r="B170" s="53" t="s">
        <v>102</v>
      </c>
      <c r="C170" s="53"/>
      <c r="D170" s="53"/>
      <c r="E170" s="53" t="s">
        <v>777</v>
      </c>
      <c r="F170" s="52" t="s">
        <v>677</v>
      </c>
      <c r="G170" s="53" t="s">
        <v>101</v>
      </c>
      <c r="H170" s="53" t="s">
        <v>23</v>
      </c>
      <c r="I170" s="52" t="e">
        <f ca="1">YEAR(TODAY())-MID(#REF!,7,4)</f>
        <v>#REF!</v>
      </c>
      <c r="J170" s="53" t="e">
        <f>IF(OR(LEN(#REF!)=15,LEN(#REF!)=18),IF(MOD(MID(#REF!,15,3)*1,2),"男","女"),#N/A)</f>
        <v>#REF!</v>
      </c>
      <c r="K170" s="53" t="e">
        <f>VLOOKUP(#REF!,花名册!E:I,9,FALSE)</f>
        <v>#REF!</v>
      </c>
      <c r="L170" s="52" t="e">
        <f>VLOOKUP(#REF!,[1]全部!$C:$C,1,FALSE)</f>
        <v>#REF!</v>
      </c>
      <c r="M170" s="54" t="e">
        <v>#N/A</v>
      </c>
      <c r="N170" s="52" t="e">
        <v>#N/A</v>
      </c>
      <c r="O170" s="52" t="e">
        <v>#N/A</v>
      </c>
      <c r="P170" s="34" t="e">
        <f>VLOOKUP(#REF!,整户取消信息表!#REF!,1,FALSE)</f>
        <v>#REF!</v>
      </c>
      <c r="Q170" s="34" t="e">
        <f>VLOOKUP(#REF!,#REF!,1,FALSE)</f>
        <v>#REF!</v>
      </c>
      <c r="R170" s="34" t="s">
        <v>22</v>
      </c>
      <c r="S170" s="34" t="e">
        <v>#N/A</v>
      </c>
      <c r="T170" s="34" t="e">
        <f>VLOOKUP(#REF!,花名册!#REF!,2,FALSE)</f>
        <v>#REF!</v>
      </c>
      <c r="U170" s="34" t="e">
        <f>MIDB(#REF!,11,2)</f>
        <v>#REF!</v>
      </c>
      <c r="V170" s="34" t="str">
        <f t="shared" si="2"/>
        <v>龙口镇睦埠村红光组</v>
      </c>
      <c r="W170" s="34" t="e">
        <f>VLOOKUP(#REF!,[2]分析1!$M:$M,1,FALSE)</f>
        <v>#REF!</v>
      </c>
    </row>
    <row r="171" s="34" customFormat="1" spans="1:23">
      <c r="A171" s="52">
        <v>18241</v>
      </c>
      <c r="B171" s="53" t="s">
        <v>102</v>
      </c>
      <c r="C171" s="53"/>
      <c r="D171" s="53"/>
      <c r="E171" s="53" t="s">
        <v>778</v>
      </c>
      <c r="F171" s="52" t="s">
        <v>684</v>
      </c>
      <c r="G171" s="53" t="s">
        <v>101</v>
      </c>
      <c r="H171" s="53" t="s">
        <v>23</v>
      </c>
      <c r="I171" s="52" t="e">
        <f ca="1">YEAR(TODAY())-MID(#REF!,7,4)</f>
        <v>#REF!</v>
      </c>
      <c r="J171" s="53" t="e">
        <f>IF(OR(LEN(#REF!)=15,LEN(#REF!)=18),IF(MOD(MID(#REF!,15,3)*1,2),"男","女"),#N/A)</f>
        <v>#REF!</v>
      </c>
      <c r="K171" s="53" t="e">
        <f>VLOOKUP(#REF!,花名册!E:I,9,FALSE)</f>
        <v>#REF!</v>
      </c>
      <c r="L171" s="52" t="e">
        <f>VLOOKUP(#REF!,[1]全部!$C:$C,1,FALSE)</f>
        <v>#REF!</v>
      </c>
      <c r="M171" s="54" t="e">
        <v>#N/A</v>
      </c>
      <c r="N171" s="52" t="e">
        <v>#N/A</v>
      </c>
      <c r="O171" s="52" t="e">
        <v>#N/A</v>
      </c>
      <c r="P171" s="34" t="e">
        <f>VLOOKUP(#REF!,整户取消信息表!#REF!,1,FALSE)</f>
        <v>#REF!</v>
      </c>
      <c r="Q171" s="34" t="e">
        <f>VLOOKUP(#REF!,#REF!,1,FALSE)</f>
        <v>#REF!</v>
      </c>
      <c r="R171" s="34" t="s">
        <v>22</v>
      </c>
      <c r="S171" s="34" t="e">
        <v>#N/A</v>
      </c>
      <c r="T171" s="34" t="e">
        <f>VLOOKUP(#REF!,花名册!#REF!,2,FALSE)</f>
        <v>#REF!</v>
      </c>
      <c r="U171" s="34" t="e">
        <f>MIDB(#REF!,11,2)</f>
        <v>#REF!</v>
      </c>
      <c r="V171" s="34" t="str">
        <f t="shared" si="2"/>
        <v>龙口镇睦埠村红光组</v>
      </c>
      <c r="W171" s="34" t="e">
        <f>VLOOKUP(#REF!,[2]分析1!$M:$M,1,FALSE)</f>
        <v>#REF!</v>
      </c>
    </row>
    <row r="172" s="34" customFormat="1" spans="1:23">
      <c r="A172" s="52">
        <v>18242</v>
      </c>
      <c r="B172" s="53" t="s">
        <v>144</v>
      </c>
      <c r="C172" s="53">
        <v>2</v>
      </c>
      <c r="D172" s="53">
        <v>1</v>
      </c>
      <c r="E172" s="53" t="s">
        <v>144</v>
      </c>
      <c r="F172" s="52" t="s">
        <v>674</v>
      </c>
      <c r="G172" s="53" t="s">
        <v>143</v>
      </c>
      <c r="H172" s="53" t="s">
        <v>23</v>
      </c>
      <c r="I172" s="52" t="e">
        <f ca="1">YEAR(TODAY())-MID(#REF!,7,4)</f>
        <v>#REF!</v>
      </c>
      <c r="J172" s="53" t="e">
        <f>IF(OR(LEN(#REF!)=15,LEN(#REF!)=18),IF(MOD(MID(#REF!,15,3)*1,2),"男","女"),#N/A)</f>
        <v>#REF!</v>
      </c>
      <c r="K172" s="53" t="e">
        <f>VLOOKUP(#REF!,花名册!E:I,9,FALSE)</f>
        <v>#REF!</v>
      </c>
      <c r="L172" s="52" t="e">
        <f>VLOOKUP(#REF!,[1]全部!$C:$C,1,FALSE)</f>
        <v>#REF!</v>
      </c>
      <c r="M172" s="54" t="e">
        <v>#N/A</v>
      </c>
      <c r="N172" s="52" t="e">
        <v>#N/A</v>
      </c>
      <c r="O172" s="52" t="e">
        <v>#N/A</v>
      </c>
      <c r="P172" s="34" t="e">
        <f>VLOOKUP(#REF!,整户取消信息表!#REF!,1,FALSE)</f>
        <v>#REF!</v>
      </c>
      <c r="Q172" s="34" t="e">
        <f>VLOOKUP(#REF!,#REF!,1,FALSE)</f>
        <v>#REF!</v>
      </c>
      <c r="R172" s="34" t="s">
        <v>22</v>
      </c>
      <c r="S172" s="34" t="e">
        <v>#N/A</v>
      </c>
      <c r="T172" s="34" t="e">
        <f>VLOOKUP(#REF!,花名册!#REF!,2,FALSE)</f>
        <v>#REF!</v>
      </c>
      <c r="U172" s="34" t="e">
        <f>MIDB(#REF!,11,2)</f>
        <v>#REF!</v>
      </c>
      <c r="V172" s="34" t="str">
        <f t="shared" si="2"/>
        <v>龙口镇来溪村小山组</v>
      </c>
      <c r="W172" s="34" t="e">
        <f>VLOOKUP(#REF!,[2]分析1!$M:$M,1,FALSE)</f>
        <v>#REF!</v>
      </c>
    </row>
    <row r="173" s="34" customFormat="1" spans="1:23">
      <c r="A173" s="52">
        <v>18243</v>
      </c>
      <c r="B173" s="53" t="s">
        <v>208</v>
      </c>
      <c r="C173" s="53">
        <v>3</v>
      </c>
      <c r="D173" s="53">
        <v>2</v>
      </c>
      <c r="E173" s="53" t="s">
        <v>208</v>
      </c>
      <c r="F173" s="52" t="s">
        <v>674</v>
      </c>
      <c r="G173" s="53" t="s">
        <v>59</v>
      </c>
      <c r="H173" s="53" t="s">
        <v>23</v>
      </c>
      <c r="I173" s="52" t="e">
        <f ca="1">YEAR(TODAY())-MID(#REF!,7,4)</f>
        <v>#REF!</v>
      </c>
      <c r="J173" s="53" t="e">
        <f>IF(OR(LEN(#REF!)=15,LEN(#REF!)=18),IF(MOD(MID(#REF!,15,3)*1,2),"男","女"),#N/A)</f>
        <v>#REF!</v>
      </c>
      <c r="K173" s="53" t="e">
        <f>VLOOKUP(#REF!,花名册!E:I,9,FALSE)</f>
        <v>#REF!</v>
      </c>
      <c r="L173" s="52" t="e">
        <f>VLOOKUP(#REF!,[1]全部!$C:$C,1,FALSE)</f>
        <v>#REF!</v>
      </c>
      <c r="M173" s="54" t="e">
        <v>#N/A</v>
      </c>
      <c r="N173" s="52" t="e">
        <v>#N/A</v>
      </c>
      <c r="O173" s="52" t="e">
        <v>#N/A</v>
      </c>
      <c r="P173" s="34" t="e">
        <f>VLOOKUP(#REF!,整户取消信息表!#REF!,1,FALSE)</f>
        <v>#REF!</v>
      </c>
      <c r="Q173" s="34" t="e">
        <f>VLOOKUP(#REF!,#REF!,1,FALSE)</f>
        <v>#REF!</v>
      </c>
      <c r="R173" s="34" t="s">
        <v>22</v>
      </c>
      <c r="S173" s="34" t="e">
        <v>#N/A</v>
      </c>
      <c r="T173" s="34" t="e">
        <f>VLOOKUP(#REF!,花名册!#REF!,2,FALSE)</f>
        <v>#REF!</v>
      </c>
      <c r="U173" s="34" t="e">
        <f>MIDB(#REF!,11,2)</f>
        <v>#REF!</v>
      </c>
      <c r="V173" s="34" t="str">
        <f t="shared" si="2"/>
        <v>龙口镇来溪村老屋组</v>
      </c>
      <c r="W173" s="34" t="e">
        <f>VLOOKUP(#REF!,[2]分析1!$M:$M,1,FALSE)</f>
        <v>#REF!</v>
      </c>
    </row>
    <row r="174" s="34" customFormat="1" spans="1:23">
      <c r="A174" s="52">
        <v>18244</v>
      </c>
      <c r="B174" s="53" t="s">
        <v>208</v>
      </c>
      <c r="C174" s="53"/>
      <c r="D174" s="53"/>
      <c r="E174" s="53" t="s">
        <v>779</v>
      </c>
      <c r="F174" s="52" t="s">
        <v>684</v>
      </c>
      <c r="G174" s="53" t="s">
        <v>59</v>
      </c>
      <c r="H174" s="53" t="s">
        <v>23</v>
      </c>
      <c r="I174" s="52" t="e">
        <f ca="1">YEAR(TODAY())-MID(#REF!,7,4)</f>
        <v>#REF!</v>
      </c>
      <c r="J174" s="53" t="e">
        <f>IF(OR(LEN(#REF!)=15,LEN(#REF!)=18),IF(MOD(MID(#REF!,15,3)*1,2),"男","女"),#N/A)</f>
        <v>#REF!</v>
      </c>
      <c r="K174" s="53" t="e">
        <f>VLOOKUP(#REF!,花名册!E:I,9,FALSE)</f>
        <v>#REF!</v>
      </c>
      <c r="L174" s="52" t="e">
        <f>VLOOKUP(#REF!,[1]全部!$C:$C,1,FALSE)</f>
        <v>#REF!</v>
      </c>
      <c r="M174" s="54" t="e">
        <v>#N/A</v>
      </c>
      <c r="N174" s="52" t="e">
        <v>#N/A</v>
      </c>
      <c r="O174" s="52" t="e">
        <v>#N/A</v>
      </c>
      <c r="P174" s="34" t="e">
        <f>VLOOKUP(#REF!,整户取消信息表!#REF!,1,FALSE)</f>
        <v>#REF!</v>
      </c>
      <c r="Q174" s="34" t="e">
        <f>VLOOKUP(#REF!,#REF!,1,FALSE)</f>
        <v>#REF!</v>
      </c>
      <c r="R174" s="34" t="s">
        <v>22</v>
      </c>
      <c r="S174" s="34" t="s">
        <v>90</v>
      </c>
      <c r="T174" s="34" t="e">
        <f>VLOOKUP(#REF!,花名册!#REF!,2,FALSE)</f>
        <v>#REF!</v>
      </c>
      <c r="U174" s="34" t="e">
        <f>MIDB(#REF!,11,2)</f>
        <v>#REF!</v>
      </c>
      <c r="V174" s="34" t="str">
        <f t="shared" si="2"/>
        <v>龙口镇来溪村老屋组</v>
      </c>
      <c r="W174" s="34" t="e">
        <f>VLOOKUP(#REF!,[2]分析1!$M:$M,1,FALSE)</f>
        <v>#REF!</v>
      </c>
    </row>
    <row r="175" s="34" customFormat="1" spans="1:23">
      <c r="A175" s="52">
        <v>18245</v>
      </c>
      <c r="B175" s="53" t="s">
        <v>238</v>
      </c>
      <c r="C175" s="53">
        <v>4</v>
      </c>
      <c r="D175" s="53">
        <v>3</v>
      </c>
      <c r="E175" s="53" t="s">
        <v>238</v>
      </c>
      <c r="F175" s="52" t="s">
        <v>674</v>
      </c>
      <c r="G175" s="53" t="s">
        <v>236</v>
      </c>
      <c r="H175" s="53" t="s">
        <v>23</v>
      </c>
      <c r="I175" s="52" t="e">
        <f ca="1">YEAR(TODAY())-MID(#REF!,7,4)</f>
        <v>#REF!</v>
      </c>
      <c r="J175" s="53" t="e">
        <f>IF(OR(LEN(#REF!)=15,LEN(#REF!)=18),IF(MOD(MID(#REF!,15,3)*1,2),"男","女"),#N/A)</f>
        <v>#REF!</v>
      </c>
      <c r="K175" s="53" t="e">
        <f>VLOOKUP(#REF!,花名册!E:I,9,FALSE)</f>
        <v>#REF!</v>
      </c>
      <c r="L175" s="52" t="e">
        <f>VLOOKUP(#REF!,[1]全部!$C:$C,1,FALSE)</f>
        <v>#REF!</v>
      </c>
      <c r="M175" s="54" t="e">
        <v>#N/A</v>
      </c>
      <c r="N175" s="52" t="e">
        <v>#N/A</v>
      </c>
      <c r="O175" s="52" t="e">
        <v>#N/A</v>
      </c>
      <c r="P175" s="34" t="e">
        <f>VLOOKUP(#REF!,整户取消信息表!#REF!,1,FALSE)</f>
        <v>#REF!</v>
      </c>
      <c r="Q175" s="34" t="e">
        <f>VLOOKUP(#REF!,#REF!,1,FALSE)</f>
        <v>#REF!</v>
      </c>
      <c r="R175" s="34" t="s">
        <v>22</v>
      </c>
      <c r="S175" s="34" t="s">
        <v>27</v>
      </c>
      <c r="T175" s="34" t="e">
        <f>VLOOKUP(#REF!,花名册!#REF!,2,FALSE)</f>
        <v>#REF!</v>
      </c>
      <c r="U175" s="34" t="e">
        <f>MIDB(#REF!,11,2)</f>
        <v>#REF!</v>
      </c>
      <c r="V175" s="34" t="str">
        <f t="shared" si="2"/>
        <v>龙口镇来溪村良屋组</v>
      </c>
      <c r="W175" s="34" t="e">
        <f>VLOOKUP(#REF!,[2]分析1!$M:$M,1,FALSE)</f>
        <v>#REF!</v>
      </c>
    </row>
    <row r="176" s="34" customFormat="1" spans="1:23">
      <c r="A176" s="52">
        <v>18246</v>
      </c>
      <c r="B176" s="53" t="s">
        <v>238</v>
      </c>
      <c r="C176" s="53"/>
      <c r="D176" s="53"/>
      <c r="E176" s="53" t="s">
        <v>780</v>
      </c>
      <c r="F176" s="52" t="s">
        <v>679</v>
      </c>
      <c r="G176" s="53" t="s">
        <v>236</v>
      </c>
      <c r="H176" s="53" t="s">
        <v>23</v>
      </c>
      <c r="I176" s="52" t="e">
        <f ca="1">YEAR(TODAY())-MID(#REF!,7,4)</f>
        <v>#REF!</v>
      </c>
      <c r="J176" s="53" t="e">
        <f>IF(OR(LEN(#REF!)=15,LEN(#REF!)=18),IF(MOD(MID(#REF!,15,3)*1,2),"男","女"),#N/A)</f>
        <v>#REF!</v>
      </c>
      <c r="K176" s="53" t="e">
        <f>VLOOKUP(#REF!,花名册!E:I,9,FALSE)</f>
        <v>#REF!</v>
      </c>
      <c r="L176" s="52" t="e">
        <f>VLOOKUP(#REF!,[1]全部!$C:$C,1,FALSE)</f>
        <v>#REF!</v>
      </c>
      <c r="M176" s="54" t="e">
        <v>#N/A</v>
      </c>
      <c r="N176" s="52" t="e">
        <v>#N/A</v>
      </c>
      <c r="O176" s="52" t="e">
        <v>#N/A</v>
      </c>
      <c r="P176" s="34" t="e">
        <f>VLOOKUP(#REF!,整户取消信息表!#REF!,1,FALSE)</f>
        <v>#REF!</v>
      </c>
      <c r="Q176" s="34" t="e">
        <f>VLOOKUP(#REF!,#REF!,1,FALSE)</f>
        <v>#REF!</v>
      </c>
      <c r="R176" s="34" t="s">
        <v>22</v>
      </c>
      <c r="S176" s="34" t="s">
        <v>27</v>
      </c>
      <c r="T176" s="34" t="e">
        <f>VLOOKUP(#REF!,花名册!#REF!,2,FALSE)</f>
        <v>#REF!</v>
      </c>
      <c r="U176" s="34" t="e">
        <f>MIDB(#REF!,11,2)</f>
        <v>#REF!</v>
      </c>
      <c r="V176" s="34" t="str">
        <f t="shared" si="2"/>
        <v>龙口镇来溪村良屋组</v>
      </c>
      <c r="W176" s="34" t="e">
        <f>VLOOKUP(#REF!,[2]分析1!$M:$M,1,FALSE)</f>
        <v>#REF!</v>
      </c>
    </row>
    <row r="177" s="34" customFormat="1" spans="1:23">
      <c r="A177" s="52">
        <v>18247</v>
      </c>
      <c r="B177" s="53" t="s">
        <v>238</v>
      </c>
      <c r="C177" s="53"/>
      <c r="D177" s="53"/>
      <c r="E177" s="53" t="s">
        <v>781</v>
      </c>
      <c r="F177" s="52" t="s">
        <v>684</v>
      </c>
      <c r="G177" s="53" t="s">
        <v>236</v>
      </c>
      <c r="H177" s="53" t="s">
        <v>23</v>
      </c>
      <c r="I177" s="52" t="e">
        <f ca="1">YEAR(TODAY())-MID(#REF!,7,4)</f>
        <v>#REF!</v>
      </c>
      <c r="J177" s="53" t="e">
        <f>IF(OR(LEN(#REF!)=15,LEN(#REF!)=18),IF(MOD(MID(#REF!,15,3)*1,2),"男","女"),#N/A)</f>
        <v>#REF!</v>
      </c>
      <c r="K177" s="53" t="e">
        <f>VLOOKUP(#REF!,花名册!E:I,9,FALSE)</f>
        <v>#REF!</v>
      </c>
      <c r="L177" s="52" t="e">
        <f>VLOOKUP(#REF!,[1]全部!$C:$C,1,FALSE)</f>
        <v>#REF!</v>
      </c>
      <c r="M177" s="54" t="e">
        <v>#N/A</v>
      </c>
      <c r="N177" s="52" t="e">
        <v>#N/A</v>
      </c>
      <c r="O177" s="52" t="e">
        <v>#N/A</v>
      </c>
      <c r="P177" s="34" t="e">
        <f>VLOOKUP(#REF!,整户取消信息表!#REF!,1,FALSE)</f>
        <v>#REF!</v>
      </c>
      <c r="Q177" s="34" t="e">
        <f>VLOOKUP(#REF!,#REF!,1,FALSE)</f>
        <v>#REF!</v>
      </c>
      <c r="R177" s="34" t="s">
        <v>22</v>
      </c>
      <c r="S177" s="34" t="e">
        <v>#N/A</v>
      </c>
      <c r="T177" s="34" t="e">
        <f>VLOOKUP(#REF!,花名册!#REF!,2,FALSE)</f>
        <v>#REF!</v>
      </c>
      <c r="U177" s="34" t="e">
        <f>MIDB(#REF!,11,2)</f>
        <v>#REF!</v>
      </c>
      <c r="V177" s="34" t="str">
        <f t="shared" si="2"/>
        <v>龙口镇来溪村良屋组</v>
      </c>
      <c r="W177" s="34" t="e">
        <f>VLOOKUP(#REF!,[2]分析1!$M:$M,1,FALSE)</f>
        <v>#REF!</v>
      </c>
    </row>
    <row r="178" s="34" customFormat="1" spans="1:23">
      <c r="A178" s="52">
        <v>18248</v>
      </c>
      <c r="B178" s="53" t="s">
        <v>137</v>
      </c>
      <c r="C178" s="53">
        <v>2</v>
      </c>
      <c r="D178" s="53">
        <v>1</v>
      </c>
      <c r="E178" s="53" t="s">
        <v>137</v>
      </c>
      <c r="F178" s="52" t="s">
        <v>674</v>
      </c>
      <c r="G178" s="53" t="s">
        <v>56</v>
      </c>
      <c r="H178" s="53" t="s">
        <v>23</v>
      </c>
      <c r="I178" s="52" t="e">
        <f ca="1">YEAR(TODAY())-MID(#REF!,7,4)</f>
        <v>#REF!</v>
      </c>
      <c r="J178" s="53" t="e">
        <f>IF(OR(LEN(#REF!)=15,LEN(#REF!)=18),IF(MOD(MID(#REF!,15,3)*1,2),"男","女"),#N/A)</f>
        <v>#REF!</v>
      </c>
      <c r="K178" s="53" t="e">
        <f>VLOOKUP(#REF!,花名册!E:I,9,FALSE)</f>
        <v>#REF!</v>
      </c>
      <c r="L178" s="52" t="e">
        <f>VLOOKUP(#REF!,[1]全部!$C:$C,1,FALSE)</f>
        <v>#REF!</v>
      </c>
      <c r="M178" s="54" t="e">
        <v>#N/A</v>
      </c>
      <c r="N178" s="52" t="e">
        <v>#N/A</v>
      </c>
      <c r="O178" s="52" t="e">
        <v>#N/A</v>
      </c>
      <c r="P178" s="34" t="e">
        <f>VLOOKUP(#REF!,整户取消信息表!#REF!,1,FALSE)</f>
        <v>#REF!</v>
      </c>
      <c r="Q178" s="34" t="e">
        <f>VLOOKUP(#REF!,#REF!,1,FALSE)</f>
        <v>#REF!</v>
      </c>
      <c r="R178" s="34" t="s">
        <v>22</v>
      </c>
      <c r="S178" s="34" t="e">
        <v>#N/A</v>
      </c>
      <c r="T178" s="34" t="e">
        <f>VLOOKUP(#REF!,花名册!#REF!,2,FALSE)</f>
        <v>#REF!</v>
      </c>
      <c r="U178" s="34" t="e">
        <f>MIDB(#REF!,11,2)</f>
        <v>#REF!</v>
      </c>
      <c r="V178" s="34" t="str">
        <f t="shared" si="2"/>
        <v>龙口镇来溪村来一组</v>
      </c>
      <c r="W178" s="34" t="e">
        <f>VLOOKUP(#REF!,[2]分析1!$M:$M,1,FALSE)</f>
        <v>#REF!</v>
      </c>
    </row>
    <row r="179" s="34" customFormat="1" spans="1:23">
      <c r="A179" s="52">
        <v>18249</v>
      </c>
      <c r="B179" s="53" t="s">
        <v>211</v>
      </c>
      <c r="C179" s="53">
        <v>3</v>
      </c>
      <c r="D179" s="53">
        <v>1</v>
      </c>
      <c r="E179" s="53" t="s">
        <v>211</v>
      </c>
      <c r="F179" s="52" t="s">
        <v>674</v>
      </c>
      <c r="G179" s="53" t="s">
        <v>210</v>
      </c>
      <c r="H179" s="53" t="s">
        <v>23</v>
      </c>
      <c r="I179" s="52" t="e">
        <f ca="1">YEAR(TODAY())-MID(#REF!,7,4)</f>
        <v>#REF!</v>
      </c>
      <c r="J179" s="53" t="e">
        <f>IF(OR(LEN(#REF!)=15,LEN(#REF!)=18),IF(MOD(MID(#REF!,15,3)*1,2),"男","女"),#N/A)</f>
        <v>#REF!</v>
      </c>
      <c r="K179" s="53" t="e">
        <f>VLOOKUP(#REF!,花名册!E:I,9,FALSE)</f>
        <v>#REF!</v>
      </c>
      <c r="L179" s="52" t="e">
        <f>VLOOKUP(#REF!,[1]全部!$C:$C,1,FALSE)</f>
        <v>#REF!</v>
      </c>
      <c r="M179" s="54" t="e">
        <v>#N/A</v>
      </c>
      <c r="N179" s="52" t="e">
        <v>#N/A</v>
      </c>
      <c r="O179" s="52" t="e">
        <v>#N/A</v>
      </c>
      <c r="P179" s="34" t="e">
        <f>VLOOKUP(#REF!,整户取消信息表!#REF!,1,FALSE)</f>
        <v>#REF!</v>
      </c>
      <c r="Q179" s="34" t="e">
        <f>VLOOKUP(#REF!,#REF!,1,FALSE)</f>
        <v>#REF!</v>
      </c>
      <c r="R179" s="34" t="s">
        <v>22</v>
      </c>
      <c r="S179" s="34" t="e">
        <v>#N/A</v>
      </c>
      <c r="T179" s="34" t="e">
        <f>VLOOKUP(#REF!,花名册!#REF!,2,FALSE)</f>
        <v>#REF!</v>
      </c>
      <c r="U179" s="34" t="e">
        <f>MIDB(#REF!,11,2)</f>
        <v>#REF!</v>
      </c>
      <c r="V179" s="34" t="str">
        <f t="shared" si="2"/>
        <v>龙口镇都田村新圹组</v>
      </c>
      <c r="W179" s="34" t="e">
        <f>VLOOKUP(#REF!,[2]分析1!$M:$M,1,FALSE)</f>
        <v>#REF!</v>
      </c>
    </row>
    <row r="180" s="34" customFormat="1" ht="14" customHeight="1" spans="1:23">
      <c r="A180" s="52">
        <v>18250</v>
      </c>
      <c r="B180" s="53" t="s">
        <v>103</v>
      </c>
      <c r="C180" s="53">
        <v>2</v>
      </c>
      <c r="D180" s="53">
        <v>1</v>
      </c>
      <c r="E180" s="53" t="s">
        <v>103</v>
      </c>
      <c r="F180" s="52" t="s">
        <v>674</v>
      </c>
      <c r="G180" s="53" t="s">
        <v>101</v>
      </c>
      <c r="H180" s="53" t="s">
        <v>23</v>
      </c>
      <c r="I180" s="52" t="e">
        <f ca="1">YEAR(TODAY())-MID(#REF!,7,4)</f>
        <v>#REF!</v>
      </c>
      <c r="J180" s="53" t="e">
        <f>IF(OR(LEN(#REF!)=15,LEN(#REF!)=18),IF(MOD(MID(#REF!,15,3)*1,2),"男","女"),#N/A)</f>
        <v>#REF!</v>
      </c>
      <c r="K180" s="53" t="e">
        <f>VLOOKUP(#REF!,花名册!E:I,9,FALSE)</f>
        <v>#REF!</v>
      </c>
      <c r="L180" s="52" t="e">
        <f>VLOOKUP(#REF!,[1]全部!$C:$C,1,FALSE)</f>
        <v>#REF!</v>
      </c>
      <c r="M180" s="54" t="e">
        <v>#N/A</v>
      </c>
      <c r="N180" s="52" t="e">
        <v>#N/A</v>
      </c>
      <c r="O180" s="52" t="e">
        <v>#N/A</v>
      </c>
      <c r="P180" s="34" t="e">
        <f>VLOOKUP(#REF!,整户取消信息表!#REF!,1,FALSE)</f>
        <v>#REF!</v>
      </c>
      <c r="Q180" s="34" t="e">
        <f>VLOOKUP(#REF!,#REF!,1,FALSE)</f>
        <v>#REF!</v>
      </c>
      <c r="R180" s="34" t="s">
        <v>22</v>
      </c>
      <c r="S180" s="34" t="e">
        <v>#N/A</v>
      </c>
      <c r="T180" s="34" t="e">
        <f>VLOOKUP(#REF!,花名册!#REF!,2,FALSE)</f>
        <v>#REF!</v>
      </c>
      <c r="U180" s="34" t="e">
        <f>MIDB(#REF!,11,2)</f>
        <v>#REF!</v>
      </c>
      <c r="V180" s="34" t="str">
        <f t="shared" si="2"/>
        <v>龙口镇睦埠村红光组</v>
      </c>
      <c r="W180" s="34" t="e">
        <f>VLOOKUP(#REF!,[2]分析1!$M:$M,1,FALSE)</f>
        <v>#REF!</v>
      </c>
    </row>
    <row r="181" s="34" customFormat="1" spans="1:23">
      <c r="A181" s="52">
        <v>18251</v>
      </c>
      <c r="B181" s="53" t="s">
        <v>39</v>
      </c>
      <c r="C181" s="53">
        <v>1</v>
      </c>
      <c r="D181" s="53">
        <v>1</v>
      </c>
      <c r="E181" s="53" t="s">
        <v>39</v>
      </c>
      <c r="F181" s="52" t="s">
        <v>674</v>
      </c>
      <c r="G181" s="53" t="s">
        <v>38</v>
      </c>
      <c r="H181" s="53" t="s">
        <v>23</v>
      </c>
      <c r="I181" s="52" t="e">
        <f ca="1">YEAR(TODAY())-MID(#REF!,7,4)</f>
        <v>#REF!</v>
      </c>
      <c r="J181" s="53" t="e">
        <f>IF(OR(LEN(#REF!)=15,LEN(#REF!)=18),IF(MOD(MID(#REF!,15,3)*1,2),"男","女"),#N/A)</f>
        <v>#REF!</v>
      </c>
      <c r="K181" s="53" t="e">
        <f>VLOOKUP(#REF!,花名册!E:I,9,FALSE)</f>
        <v>#REF!</v>
      </c>
      <c r="L181" s="52" t="e">
        <f>VLOOKUP(#REF!,[1]全部!$C:$C,1,FALSE)</f>
        <v>#REF!</v>
      </c>
      <c r="M181" s="54" t="e">
        <v>#N/A</v>
      </c>
      <c r="N181" s="52" t="e">
        <v>#N/A</v>
      </c>
      <c r="O181" s="52" t="e">
        <v>#N/A</v>
      </c>
      <c r="P181" s="34" t="e">
        <f>VLOOKUP(#REF!,整户取消信息表!#REF!,1,FALSE)</f>
        <v>#REF!</v>
      </c>
      <c r="Q181" s="34" t="e">
        <f>VLOOKUP(#REF!,#REF!,1,FALSE)</f>
        <v>#REF!</v>
      </c>
      <c r="R181" s="34" t="s">
        <v>22</v>
      </c>
      <c r="S181" s="34" t="e">
        <v>#N/A</v>
      </c>
      <c r="T181" s="34" t="e">
        <f>VLOOKUP(#REF!,花名册!#REF!,2,FALSE)</f>
        <v>#REF!</v>
      </c>
      <c r="U181" s="34" t="e">
        <f>MIDB(#REF!,11,2)</f>
        <v>#REF!</v>
      </c>
      <c r="V181" s="34" t="str">
        <f t="shared" si="2"/>
        <v>龙口镇都田村下都组</v>
      </c>
      <c r="W181" s="34" t="e">
        <f>VLOOKUP(#REF!,[2]分析1!$M:$M,1,FALSE)</f>
        <v>#REF!</v>
      </c>
    </row>
    <row r="182" s="34" customFormat="1" spans="1:23">
      <c r="A182" s="52">
        <v>18252</v>
      </c>
      <c r="B182" s="53" t="s">
        <v>118</v>
      </c>
      <c r="C182" s="53">
        <v>2</v>
      </c>
      <c r="D182" s="53">
        <v>2</v>
      </c>
      <c r="E182" s="53" t="s">
        <v>118</v>
      </c>
      <c r="F182" s="52" t="s">
        <v>674</v>
      </c>
      <c r="G182" s="53" t="s">
        <v>78</v>
      </c>
      <c r="H182" s="53" t="s">
        <v>23</v>
      </c>
      <c r="I182" s="52" t="e">
        <f ca="1">YEAR(TODAY())-MID(#REF!,7,4)</f>
        <v>#REF!</v>
      </c>
      <c r="J182" s="53" t="e">
        <f>IF(OR(LEN(#REF!)=15,LEN(#REF!)=18),IF(MOD(MID(#REF!,15,3)*1,2),"男","女"),#N/A)</f>
        <v>#REF!</v>
      </c>
      <c r="K182" s="53" t="e">
        <f>VLOOKUP(#REF!,花名册!E:I,9,FALSE)</f>
        <v>#REF!</v>
      </c>
      <c r="L182" s="52" t="e">
        <f>VLOOKUP(#REF!,[1]全部!$C:$C,1,FALSE)</f>
        <v>#REF!</v>
      </c>
      <c r="M182" s="54" t="e">
        <v>#N/A</v>
      </c>
      <c r="N182" s="52" t="e">
        <v>#N/A</v>
      </c>
      <c r="O182" s="52" t="e">
        <v>#N/A</v>
      </c>
      <c r="P182" s="34" t="e">
        <f>VLOOKUP(#REF!,整户取消信息表!#REF!,1,FALSE)</f>
        <v>#REF!</v>
      </c>
      <c r="Q182" s="34" t="e">
        <f>VLOOKUP(#REF!,#REF!,1,FALSE)</f>
        <v>#REF!</v>
      </c>
      <c r="R182" s="34" t="s">
        <v>22</v>
      </c>
      <c r="S182" s="34" t="e">
        <v>#N/A</v>
      </c>
      <c r="T182" s="34" t="e">
        <f>VLOOKUP(#REF!,花名册!#REF!,2,FALSE)</f>
        <v>#REF!</v>
      </c>
      <c r="U182" s="34" t="e">
        <f>MIDB(#REF!,11,2)</f>
        <v>#REF!</v>
      </c>
      <c r="V182" s="34" t="str">
        <f t="shared" si="2"/>
        <v>龙口镇文院村新建组</v>
      </c>
      <c r="W182" s="34" t="e">
        <f>VLOOKUP(#REF!,[2]分析1!$M:$M,1,FALSE)</f>
        <v>#REF!</v>
      </c>
    </row>
    <row r="183" s="34" customFormat="1" spans="1:23">
      <c r="A183" s="52">
        <v>18253</v>
      </c>
      <c r="B183" s="53" t="s">
        <v>118</v>
      </c>
      <c r="C183" s="53"/>
      <c r="D183" s="53"/>
      <c r="E183" s="53" t="s">
        <v>782</v>
      </c>
      <c r="F183" s="52" t="s">
        <v>675</v>
      </c>
      <c r="G183" s="53" t="s">
        <v>78</v>
      </c>
      <c r="H183" s="53" t="s">
        <v>23</v>
      </c>
      <c r="I183" s="52" t="e">
        <f ca="1">YEAR(TODAY())-MID(#REF!,7,4)</f>
        <v>#REF!</v>
      </c>
      <c r="J183" s="53" t="e">
        <f>IF(OR(LEN(#REF!)=15,LEN(#REF!)=18),IF(MOD(MID(#REF!,15,3)*1,2),"男","女"),#N/A)</f>
        <v>#REF!</v>
      </c>
      <c r="K183" s="53" t="e">
        <f>VLOOKUP(#REF!,花名册!E:I,9,FALSE)</f>
        <v>#REF!</v>
      </c>
      <c r="L183" s="52" t="e">
        <f>VLOOKUP(#REF!,[1]全部!$C:$C,1,FALSE)</f>
        <v>#REF!</v>
      </c>
      <c r="M183" s="54" t="e">
        <v>#N/A</v>
      </c>
      <c r="N183" s="52" t="e">
        <v>#N/A</v>
      </c>
      <c r="O183" s="52" t="e">
        <v>#N/A</v>
      </c>
      <c r="P183" s="34" t="e">
        <f>VLOOKUP(#REF!,整户取消信息表!#REF!,1,FALSE)</f>
        <v>#REF!</v>
      </c>
      <c r="Q183" s="34" t="e">
        <f>VLOOKUP(#REF!,#REF!,1,FALSE)</f>
        <v>#REF!</v>
      </c>
      <c r="R183" s="34" t="s">
        <v>22</v>
      </c>
      <c r="S183" s="34" t="e">
        <v>#N/A</v>
      </c>
      <c r="T183" s="34" t="e">
        <f>VLOOKUP(#REF!,花名册!#REF!,2,FALSE)</f>
        <v>#REF!</v>
      </c>
      <c r="U183" s="34" t="e">
        <f>MIDB(#REF!,11,2)</f>
        <v>#REF!</v>
      </c>
      <c r="V183" s="34" t="str">
        <f t="shared" si="2"/>
        <v>龙口镇文院村新建组</v>
      </c>
      <c r="W183" s="34" t="e">
        <f>VLOOKUP(#REF!,[2]分析1!$M:$M,1,FALSE)</f>
        <v>#REF!</v>
      </c>
    </row>
    <row r="184" s="34" customFormat="1" spans="1:23">
      <c r="A184" s="52">
        <v>18254</v>
      </c>
      <c r="B184" s="53" t="s">
        <v>136</v>
      </c>
      <c r="C184" s="53">
        <v>2</v>
      </c>
      <c r="D184" s="53">
        <v>1</v>
      </c>
      <c r="E184" s="53" t="s">
        <v>136</v>
      </c>
      <c r="F184" s="52" t="s">
        <v>674</v>
      </c>
      <c r="G184" s="53" t="s">
        <v>50</v>
      </c>
      <c r="H184" s="53" t="s">
        <v>23</v>
      </c>
      <c r="I184" s="52" t="e">
        <f ca="1">YEAR(TODAY())-MID(#REF!,7,4)</f>
        <v>#REF!</v>
      </c>
      <c r="J184" s="53" t="e">
        <f>IF(OR(LEN(#REF!)=15,LEN(#REF!)=18),IF(MOD(MID(#REF!,15,3)*1,2),"男","女"),#N/A)</f>
        <v>#REF!</v>
      </c>
      <c r="K184" s="53" t="e">
        <f>VLOOKUP(#REF!,花名册!E:I,9,FALSE)</f>
        <v>#REF!</v>
      </c>
      <c r="L184" s="52" t="e">
        <f>VLOOKUP(#REF!,[1]全部!$C:$C,1,FALSE)</f>
        <v>#REF!</v>
      </c>
      <c r="M184" s="54" t="e">
        <v>#N/A</v>
      </c>
      <c r="N184" s="52" t="e">
        <v>#N/A</v>
      </c>
      <c r="O184" s="52" t="e">
        <v>#N/A</v>
      </c>
      <c r="P184" s="34" t="e">
        <f>VLOOKUP(#REF!,整户取消信息表!#REF!,1,FALSE)</f>
        <v>#REF!</v>
      </c>
      <c r="Q184" s="34" t="e">
        <f>VLOOKUP(#REF!,#REF!,1,FALSE)</f>
        <v>#REF!</v>
      </c>
      <c r="R184" s="34" t="s">
        <v>22</v>
      </c>
      <c r="S184" s="34" t="e">
        <v>#N/A</v>
      </c>
      <c r="T184" s="34" t="e">
        <f>VLOOKUP(#REF!,花名册!#REF!,2,FALSE)</f>
        <v>#REF!</v>
      </c>
      <c r="U184" s="34" t="e">
        <f>MIDB(#REF!,11,2)</f>
        <v>#REF!</v>
      </c>
      <c r="V184" s="34" t="str">
        <f t="shared" si="2"/>
        <v>龙口镇来溪村坑内组</v>
      </c>
      <c r="W184" s="34" t="e">
        <f>VLOOKUP(#REF!,[2]分析1!$M:$M,1,FALSE)</f>
        <v>#REF!</v>
      </c>
    </row>
    <row r="185" s="34" customFormat="1" spans="1:23">
      <c r="A185" s="52">
        <v>18255</v>
      </c>
      <c r="B185" s="53" t="s">
        <v>242</v>
      </c>
      <c r="C185" s="53">
        <v>3</v>
      </c>
      <c r="D185" s="53">
        <v>2</v>
      </c>
      <c r="E185" s="53" t="s">
        <v>242</v>
      </c>
      <c r="F185" s="52" t="s">
        <v>674</v>
      </c>
      <c r="G185" s="53" t="s">
        <v>240</v>
      </c>
      <c r="H185" s="53" t="s">
        <v>23</v>
      </c>
      <c r="I185" s="52" t="e">
        <f ca="1">YEAR(TODAY())-MID(#REF!,7,4)</f>
        <v>#REF!</v>
      </c>
      <c r="J185" s="53" t="e">
        <f>IF(OR(LEN(#REF!)=15,LEN(#REF!)=18),IF(MOD(MID(#REF!,15,3)*1,2),"男","女"),#N/A)</f>
        <v>#REF!</v>
      </c>
      <c r="K185" s="53" t="e">
        <f>VLOOKUP(#REF!,花名册!E:I,9,FALSE)</f>
        <v>#REF!</v>
      </c>
      <c r="L185" s="52" t="e">
        <f>VLOOKUP(#REF!,[1]全部!$C:$C,1,FALSE)</f>
        <v>#REF!</v>
      </c>
      <c r="M185" s="54" t="e">
        <v>#N/A</v>
      </c>
      <c r="N185" s="52" t="e">
        <v>#N/A</v>
      </c>
      <c r="O185" s="52" t="e">
        <v>#N/A</v>
      </c>
      <c r="P185" s="34" t="e">
        <f>VLOOKUP(#REF!,整户取消信息表!#REF!,1,FALSE)</f>
        <v>#REF!</v>
      </c>
      <c r="Q185" s="34" t="e">
        <f>VLOOKUP(#REF!,#REF!,1,FALSE)</f>
        <v>#REF!</v>
      </c>
      <c r="R185" s="34" t="e">
        <v>#N/A</v>
      </c>
      <c r="S185" s="34" t="s">
        <v>179</v>
      </c>
      <c r="T185" s="34" t="e">
        <f>VLOOKUP(#REF!,花名册!#REF!,2,FALSE)</f>
        <v>#REF!</v>
      </c>
      <c r="U185" s="34" t="e">
        <f>MIDB(#REF!,11,2)</f>
        <v>#REF!</v>
      </c>
      <c r="V185" s="34" t="str">
        <f t="shared" si="2"/>
        <v>龙口镇来溪村上村组</v>
      </c>
      <c r="W185" s="34" t="e">
        <f>VLOOKUP(#REF!,[2]分析1!$M:$M,1,FALSE)</f>
        <v>#REF!</v>
      </c>
    </row>
    <row r="186" s="34" customFormat="1" spans="1:23">
      <c r="A186" s="52">
        <v>18256</v>
      </c>
      <c r="B186" s="53" t="s">
        <v>242</v>
      </c>
      <c r="C186" s="53"/>
      <c r="D186" s="53"/>
      <c r="E186" s="53" t="s">
        <v>783</v>
      </c>
      <c r="F186" s="52" t="s">
        <v>675</v>
      </c>
      <c r="G186" s="53" t="s">
        <v>240</v>
      </c>
      <c r="H186" s="53" t="s">
        <v>23</v>
      </c>
      <c r="I186" s="52" t="e">
        <f ca="1">YEAR(TODAY())-MID(#REF!,7,4)</f>
        <v>#REF!</v>
      </c>
      <c r="J186" s="53" t="e">
        <f>IF(OR(LEN(#REF!)=15,LEN(#REF!)=18),IF(MOD(MID(#REF!,15,3)*1,2),"男","女"),#N/A)</f>
        <v>#REF!</v>
      </c>
      <c r="K186" s="53" t="e">
        <f>VLOOKUP(#REF!,花名册!E:I,9,FALSE)</f>
        <v>#REF!</v>
      </c>
      <c r="L186" s="52" t="e">
        <f>VLOOKUP(#REF!,[1]全部!$C:$C,1,FALSE)</f>
        <v>#REF!</v>
      </c>
      <c r="M186" s="54" t="e">
        <v>#N/A</v>
      </c>
      <c r="N186" s="52" t="e">
        <v>#N/A</v>
      </c>
      <c r="O186" s="52" t="e">
        <v>#N/A</v>
      </c>
      <c r="P186" s="34" t="e">
        <f>VLOOKUP(#REF!,整户取消信息表!#REF!,1,FALSE)</f>
        <v>#REF!</v>
      </c>
      <c r="Q186" s="34" t="e">
        <f>VLOOKUP(#REF!,#REF!,1,FALSE)</f>
        <v>#REF!</v>
      </c>
      <c r="R186" s="34" t="e">
        <v>#N/A</v>
      </c>
      <c r="S186" s="34" t="s">
        <v>179</v>
      </c>
      <c r="T186" s="34" t="e">
        <f>VLOOKUP(#REF!,花名册!#REF!,2,FALSE)</f>
        <v>#REF!</v>
      </c>
      <c r="U186" s="34" t="e">
        <f>MIDB(#REF!,11,2)</f>
        <v>#REF!</v>
      </c>
      <c r="V186" s="34" t="str">
        <f t="shared" si="2"/>
        <v>龙口镇来溪村上村组</v>
      </c>
      <c r="W186" s="34" t="e">
        <f>VLOOKUP(#REF!,[2]分析1!$M:$M,1,FALSE)</f>
        <v>#REF!</v>
      </c>
    </row>
    <row r="187" s="34" customFormat="1" spans="1:23">
      <c r="A187" s="52">
        <v>18257</v>
      </c>
      <c r="B187" s="53" t="s">
        <v>99</v>
      </c>
      <c r="C187" s="53">
        <v>3</v>
      </c>
      <c r="D187" s="53">
        <v>2</v>
      </c>
      <c r="E187" s="53" t="s">
        <v>99</v>
      </c>
      <c r="F187" s="52" t="s">
        <v>674</v>
      </c>
      <c r="G187" s="53" t="s">
        <v>98</v>
      </c>
      <c r="H187" s="53" t="s">
        <v>23</v>
      </c>
      <c r="I187" s="52" t="e">
        <f ca="1">YEAR(TODAY())-MID(#REF!,7,4)</f>
        <v>#REF!</v>
      </c>
      <c r="J187" s="53" t="e">
        <f>IF(OR(LEN(#REF!)=15,LEN(#REF!)=18),IF(MOD(MID(#REF!,15,3)*1,2),"男","女"),#N/A)</f>
        <v>#REF!</v>
      </c>
      <c r="K187" s="53" t="e">
        <f>VLOOKUP(#REF!,花名册!E:I,9,FALSE)</f>
        <v>#REF!</v>
      </c>
      <c r="L187" s="52" t="e">
        <f>VLOOKUP(#REF!,[1]全部!$C:$C,1,FALSE)</f>
        <v>#REF!</v>
      </c>
      <c r="M187" s="54" t="e">
        <v>#N/A</v>
      </c>
      <c r="N187" s="52" t="e">
        <v>#N/A</v>
      </c>
      <c r="O187" s="52" t="e">
        <v>#N/A</v>
      </c>
      <c r="P187" s="34" t="e">
        <f>VLOOKUP(#REF!,整户取消信息表!#REF!,1,FALSE)</f>
        <v>#REF!</v>
      </c>
      <c r="Q187" s="34" t="e">
        <f>VLOOKUP(#REF!,#REF!,1,FALSE)</f>
        <v>#REF!</v>
      </c>
      <c r="R187" s="34" t="s">
        <v>22</v>
      </c>
      <c r="S187" s="34" t="e">
        <v>#N/A</v>
      </c>
      <c r="T187" s="34" t="e">
        <f>VLOOKUP(#REF!,花名册!#REF!,2,FALSE)</f>
        <v>#REF!</v>
      </c>
      <c r="U187" s="34" t="e">
        <f>MIDB(#REF!,11,2)</f>
        <v>#REF!</v>
      </c>
      <c r="V187" s="34" t="str">
        <f t="shared" si="2"/>
        <v>龙口镇芦溪村水晶组</v>
      </c>
      <c r="W187" s="34" t="e">
        <f>VLOOKUP(#REF!,[2]分析1!$M:$M,1,FALSE)</f>
        <v>#REF!</v>
      </c>
    </row>
    <row r="188" s="34" customFormat="1" spans="1:23">
      <c r="A188" s="52">
        <v>18258</v>
      </c>
      <c r="B188" s="53" t="s">
        <v>99</v>
      </c>
      <c r="C188" s="53"/>
      <c r="D188" s="53"/>
      <c r="E188" s="53" t="s">
        <v>784</v>
      </c>
      <c r="F188" s="52" t="s">
        <v>677</v>
      </c>
      <c r="G188" s="53" t="s">
        <v>98</v>
      </c>
      <c r="H188" s="53" t="s">
        <v>23</v>
      </c>
      <c r="I188" s="52" t="e">
        <f ca="1">YEAR(TODAY())-MID(#REF!,7,4)</f>
        <v>#REF!</v>
      </c>
      <c r="J188" s="53" t="e">
        <f>IF(OR(LEN(#REF!)=15,LEN(#REF!)=18),IF(MOD(MID(#REF!,15,3)*1,2),"男","女"),#N/A)</f>
        <v>#REF!</v>
      </c>
      <c r="K188" s="53" t="e">
        <f>VLOOKUP(#REF!,花名册!E:I,9,FALSE)</f>
        <v>#REF!</v>
      </c>
      <c r="L188" s="52" t="e">
        <f>VLOOKUP(#REF!,[1]全部!$C:$C,1,FALSE)</f>
        <v>#REF!</v>
      </c>
      <c r="M188" s="54" t="e">
        <v>#N/A</v>
      </c>
      <c r="N188" s="52" t="e">
        <v>#N/A</v>
      </c>
      <c r="O188" s="52" t="e">
        <v>#N/A</v>
      </c>
      <c r="P188" s="34" t="e">
        <f>VLOOKUP(#REF!,整户取消信息表!#REF!,1,FALSE)</f>
        <v>#REF!</v>
      </c>
      <c r="Q188" s="34" t="e">
        <f>VLOOKUP(#REF!,#REF!,1,FALSE)</f>
        <v>#REF!</v>
      </c>
      <c r="R188" s="34" t="s">
        <v>22</v>
      </c>
      <c r="S188" s="34" t="e">
        <v>#N/A</v>
      </c>
      <c r="T188" s="34" t="e">
        <f>VLOOKUP(#REF!,花名册!#REF!,2,FALSE)</f>
        <v>#REF!</v>
      </c>
      <c r="U188" s="34" t="e">
        <f>MIDB(#REF!,11,2)</f>
        <v>#REF!</v>
      </c>
      <c r="V188" s="34" t="str">
        <f t="shared" si="2"/>
        <v>龙口镇芦溪村水晶组</v>
      </c>
      <c r="W188" s="34" t="e">
        <f>VLOOKUP(#REF!,[2]分析1!$M:$M,1,FALSE)</f>
        <v>#REF!</v>
      </c>
    </row>
    <row r="189" s="34" customFormat="1" spans="1:23">
      <c r="A189" s="52">
        <v>18259</v>
      </c>
      <c r="B189" s="53" t="s">
        <v>42</v>
      </c>
      <c r="C189" s="53">
        <v>3</v>
      </c>
      <c r="D189" s="53">
        <v>3</v>
      </c>
      <c r="E189" s="53" t="s">
        <v>42</v>
      </c>
      <c r="F189" s="52" t="s">
        <v>674</v>
      </c>
      <c r="G189" s="53" t="s">
        <v>41</v>
      </c>
      <c r="H189" s="53" t="s">
        <v>23</v>
      </c>
      <c r="I189" s="52" t="e">
        <f ca="1">YEAR(TODAY())-MID(#REF!,7,4)</f>
        <v>#REF!</v>
      </c>
      <c r="J189" s="53" t="e">
        <f>IF(OR(LEN(#REF!)=15,LEN(#REF!)=18),IF(MOD(MID(#REF!,15,3)*1,2),"男","女"),#N/A)</f>
        <v>#REF!</v>
      </c>
      <c r="K189" s="53" t="e">
        <f>VLOOKUP(#REF!,花名册!E:I,9,FALSE)</f>
        <v>#REF!</v>
      </c>
      <c r="L189" s="52" t="e">
        <f>VLOOKUP(#REF!,[1]全部!$C:$C,1,FALSE)</f>
        <v>#REF!</v>
      </c>
      <c r="M189" s="54" t="e">
        <v>#N/A</v>
      </c>
      <c r="N189" s="52" t="e">
        <v>#N/A</v>
      </c>
      <c r="O189" s="52" t="e">
        <v>#N/A</v>
      </c>
      <c r="P189" s="34" t="e">
        <f>VLOOKUP(#REF!,整户取消信息表!#REF!,1,FALSE)</f>
        <v>#REF!</v>
      </c>
      <c r="Q189" s="34" t="e">
        <f>VLOOKUP(#REF!,#REF!,1,FALSE)</f>
        <v>#REF!</v>
      </c>
      <c r="R189" s="34" t="s">
        <v>22</v>
      </c>
      <c r="S189" s="34" t="e">
        <v>#N/A</v>
      </c>
      <c r="T189" s="34" t="e">
        <f>VLOOKUP(#REF!,花名册!#REF!,2,FALSE)</f>
        <v>#REF!</v>
      </c>
      <c r="U189" s="34" t="e">
        <f>MIDB(#REF!,11,2)</f>
        <v>#REF!</v>
      </c>
      <c r="V189" s="34" t="str">
        <f t="shared" si="2"/>
        <v>龙口镇丰溪村丰登组</v>
      </c>
      <c r="W189" s="34" t="e">
        <f>VLOOKUP(#REF!,[2]分析1!$M:$M,1,FALSE)</f>
        <v>#REF!</v>
      </c>
    </row>
    <row r="190" s="34" customFormat="1" spans="1:23">
      <c r="A190" s="52">
        <v>18260</v>
      </c>
      <c r="B190" s="53" t="s">
        <v>42</v>
      </c>
      <c r="C190" s="53"/>
      <c r="D190" s="53"/>
      <c r="E190" s="53" t="s">
        <v>785</v>
      </c>
      <c r="F190" s="52" t="s">
        <v>693</v>
      </c>
      <c r="G190" s="53" t="s">
        <v>41</v>
      </c>
      <c r="H190" s="53" t="s">
        <v>23</v>
      </c>
      <c r="I190" s="52" t="e">
        <f ca="1">YEAR(TODAY())-MID(#REF!,7,4)</f>
        <v>#REF!</v>
      </c>
      <c r="J190" s="53" t="e">
        <f>IF(OR(LEN(#REF!)=15,LEN(#REF!)=18),IF(MOD(MID(#REF!,15,3)*1,2),"男","女"),#N/A)</f>
        <v>#REF!</v>
      </c>
      <c r="K190" s="53" t="e">
        <f>VLOOKUP(#REF!,花名册!E:I,9,FALSE)</f>
        <v>#REF!</v>
      </c>
      <c r="L190" s="52" t="e">
        <f>VLOOKUP(#REF!,[1]全部!$C:$C,1,FALSE)</f>
        <v>#REF!</v>
      </c>
      <c r="M190" s="54" t="e">
        <v>#N/A</v>
      </c>
      <c r="N190" s="52" t="e">
        <v>#N/A</v>
      </c>
      <c r="O190" s="52" t="e">
        <v>#N/A</v>
      </c>
      <c r="P190" s="34" t="e">
        <f>VLOOKUP(#REF!,整户取消信息表!#REF!,1,FALSE)</f>
        <v>#REF!</v>
      </c>
      <c r="Q190" s="34" t="e">
        <f>VLOOKUP(#REF!,#REF!,1,FALSE)</f>
        <v>#REF!</v>
      </c>
      <c r="R190" s="34" t="s">
        <v>22</v>
      </c>
      <c r="S190" s="34" t="e">
        <v>#N/A</v>
      </c>
      <c r="T190" s="34" t="e">
        <f>VLOOKUP(#REF!,花名册!#REF!,2,FALSE)</f>
        <v>#REF!</v>
      </c>
      <c r="U190" s="34" t="e">
        <f>MIDB(#REF!,11,2)</f>
        <v>#REF!</v>
      </c>
      <c r="V190" s="34" t="str">
        <f t="shared" si="2"/>
        <v>龙口镇丰溪村丰登组</v>
      </c>
      <c r="W190" s="34" t="e">
        <f>VLOOKUP(#REF!,[2]分析1!$M:$M,1,FALSE)</f>
        <v>#REF!</v>
      </c>
    </row>
    <row r="191" s="34" customFormat="1" spans="1:23">
      <c r="A191" s="52">
        <v>18261</v>
      </c>
      <c r="B191" s="53" t="s">
        <v>42</v>
      </c>
      <c r="C191" s="53"/>
      <c r="D191" s="53"/>
      <c r="E191" s="53" t="s">
        <v>786</v>
      </c>
      <c r="F191" s="52" t="s">
        <v>675</v>
      </c>
      <c r="G191" s="53" t="s">
        <v>41</v>
      </c>
      <c r="H191" s="53" t="s">
        <v>23</v>
      </c>
      <c r="I191" s="52" t="e">
        <f ca="1">YEAR(TODAY())-MID(#REF!,7,4)</f>
        <v>#REF!</v>
      </c>
      <c r="J191" s="53" t="e">
        <f>IF(OR(LEN(#REF!)=15,LEN(#REF!)=18),IF(MOD(MID(#REF!,15,3)*1,2),"男","女"),#N/A)</f>
        <v>#REF!</v>
      </c>
      <c r="K191" s="53" t="e">
        <f>VLOOKUP(#REF!,花名册!E:I,9,FALSE)</f>
        <v>#REF!</v>
      </c>
      <c r="L191" s="52" t="e">
        <f>VLOOKUP(#REF!,[1]全部!$C:$C,1,FALSE)</f>
        <v>#REF!</v>
      </c>
      <c r="M191" s="54" t="e">
        <v>#N/A</v>
      </c>
      <c r="N191" s="52" t="e">
        <v>#N/A</v>
      </c>
      <c r="O191" s="52" t="e">
        <v>#N/A</v>
      </c>
      <c r="P191" s="34" t="e">
        <f>VLOOKUP(#REF!,整户取消信息表!#REF!,1,FALSE)</f>
        <v>#REF!</v>
      </c>
      <c r="Q191" s="34" t="e">
        <f>VLOOKUP(#REF!,#REF!,1,FALSE)</f>
        <v>#REF!</v>
      </c>
      <c r="R191" s="34" t="s">
        <v>22</v>
      </c>
      <c r="S191" s="34" t="e">
        <v>#N/A</v>
      </c>
      <c r="T191" s="34" t="e">
        <f>VLOOKUP(#REF!,花名册!#REF!,2,FALSE)</f>
        <v>#REF!</v>
      </c>
      <c r="U191" s="34" t="e">
        <f>MIDB(#REF!,11,2)</f>
        <v>#REF!</v>
      </c>
      <c r="V191" s="34" t="str">
        <f t="shared" si="2"/>
        <v>龙口镇丰溪村丰登组</v>
      </c>
      <c r="W191" s="34" t="e">
        <f>VLOOKUP(#REF!,[2]分析1!$M:$M,1,FALSE)</f>
        <v>#REF!</v>
      </c>
    </row>
    <row r="192" s="34" customFormat="1" spans="1:23">
      <c r="A192" s="52">
        <v>18262</v>
      </c>
      <c r="B192" s="53" t="s">
        <v>168</v>
      </c>
      <c r="C192" s="53">
        <v>3</v>
      </c>
      <c r="D192" s="53">
        <v>2</v>
      </c>
      <c r="E192" s="53" t="s">
        <v>168</v>
      </c>
      <c r="F192" s="52" t="s">
        <v>674</v>
      </c>
      <c r="G192" s="53" t="s">
        <v>109</v>
      </c>
      <c r="H192" s="53" t="s">
        <v>23</v>
      </c>
      <c r="I192" s="52" t="e">
        <f ca="1">YEAR(TODAY())-MID(#REF!,7,4)</f>
        <v>#REF!</v>
      </c>
      <c r="J192" s="53" t="e">
        <f>IF(OR(LEN(#REF!)=15,LEN(#REF!)=18),IF(MOD(MID(#REF!,15,3)*1,2),"男","女"),#N/A)</f>
        <v>#REF!</v>
      </c>
      <c r="K192" s="53" t="e">
        <f>VLOOKUP(#REF!,花名册!E:I,9,FALSE)</f>
        <v>#REF!</v>
      </c>
      <c r="L192" s="52" t="e">
        <f>VLOOKUP(#REF!,[1]全部!$C:$C,1,FALSE)</f>
        <v>#REF!</v>
      </c>
      <c r="M192" s="54" t="e">
        <v>#N/A</v>
      </c>
      <c r="N192" s="52" t="e">
        <v>#N/A</v>
      </c>
      <c r="O192" s="52" t="e">
        <v>#N/A</v>
      </c>
      <c r="P192" s="34" t="e">
        <f>VLOOKUP(#REF!,整户取消信息表!#REF!,1,FALSE)</f>
        <v>#REF!</v>
      </c>
      <c r="Q192" s="34" t="e">
        <f>VLOOKUP(#REF!,#REF!,1,FALSE)</f>
        <v>#REF!</v>
      </c>
      <c r="R192" s="34" t="s">
        <v>22</v>
      </c>
      <c r="S192" s="34" t="e">
        <v>#N/A</v>
      </c>
      <c r="T192" s="34" t="e">
        <f>VLOOKUP(#REF!,花名册!#REF!,2,FALSE)</f>
        <v>#REF!</v>
      </c>
      <c r="U192" s="34" t="e">
        <f>MIDB(#REF!,11,2)</f>
        <v>#REF!</v>
      </c>
      <c r="V192" s="34" t="str">
        <f t="shared" si="2"/>
        <v>龙口镇睦埠村星光组</v>
      </c>
      <c r="W192" s="34" t="e">
        <f>VLOOKUP(#REF!,[2]分析1!$M:$M,1,FALSE)</f>
        <v>#REF!</v>
      </c>
    </row>
    <row r="193" s="34" customFormat="1" spans="1:23">
      <c r="A193" s="52">
        <v>18263</v>
      </c>
      <c r="B193" s="53" t="s">
        <v>168</v>
      </c>
      <c r="C193" s="53"/>
      <c r="D193" s="53"/>
      <c r="E193" s="53" t="s">
        <v>787</v>
      </c>
      <c r="F193" s="52" t="s">
        <v>679</v>
      </c>
      <c r="G193" s="53" t="s">
        <v>109</v>
      </c>
      <c r="H193" s="53" t="s">
        <v>23</v>
      </c>
      <c r="I193" s="52" t="e">
        <f ca="1">YEAR(TODAY())-MID(#REF!,7,4)</f>
        <v>#REF!</v>
      </c>
      <c r="J193" s="53" t="e">
        <f>IF(OR(LEN(#REF!)=15,LEN(#REF!)=18),IF(MOD(MID(#REF!,15,3)*1,2),"男","女"),#N/A)</f>
        <v>#REF!</v>
      </c>
      <c r="K193" s="53" t="e">
        <f>VLOOKUP(#REF!,花名册!E:I,9,FALSE)</f>
        <v>#REF!</v>
      </c>
      <c r="L193" s="52" t="e">
        <f>VLOOKUP(#REF!,[1]全部!$C:$C,1,FALSE)</f>
        <v>#REF!</v>
      </c>
      <c r="M193" s="54" t="e">
        <v>#N/A</v>
      </c>
      <c r="N193" s="52" t="e">
        <v>#N/A</v>
      </c>
      <c r="O193" s="52" t="e">
        <v>#N/A</v>
      </c>
      <c r="P193" s="34" t="e">
        <f>VLOOKUP(#REF!,整户取消信息表!#REF!,1,FALSE)</f>
        <v>#REF!</v>
      </c>
      <c r="Q193" s="34" t="e">
        <f>VLOOKUP(#REF!,#REF!,1,FALSE)</f>
        <v>#REF!</v>
      </c>
      <c r="R193" s="34" t="s">
        <v>22</v>
      </c>
      <c r="S193" s="34" t="e">
        <v>#N/A</v>
      </c>
      <c r="T193" s="34" t="e">
        <f>VLOOKUP(#REF!,花名册!#REF!,2,FALSE)</f>
        <v>#REF!</v>
      </c>
      <c r="U193" s="34" t="e">
        <f>MIDB(#REF!,11,2)</f>
        <v>#REF!</v>
      </c>
      <c r="V193" s="34" t="str">
        <f t="shared" si="2"/>
        <v>龙口镇睦埠村星光组</v>
      </c>
      <c r="W193" s="34" t="e">
        <f>VLOOKUP(#REF!,[2]分析1!$M:$M,1,FALSE)</f>
        <v>#REF!</v>
      </c>
    </row>
    <row r="194" s="34" customFormat="1" spans="1:23">
      <c r="A194" s="52">
        <v>18264</v>
      </c>
      <c r="B194" s="53" t="s">
        <v>255</v>
      </c>
      <c r="C194" s="53">
        <v>5</v>
      </c>
      <c r="D194" s="53">
        <v>3</v>
      </c>
      <c r="E194" s="53" t="s">
        <v>255</v>
      </c>
      <c r="F194" s="52" t="s">
        <v>674</v>
      </c>
      <c r="G194" s="53" t="s">
        <v>81</v>
      </c>
      <c r="H194" s="53" t="s">
        <v>23</v>
      </c>
      <c r="I194" s="52" t="e">
        <f ca="1">YEAR(TODAY())-MID(#REF!,7,4)</f>
        <v>#REF!</v>
      </c>
      <c r="J194" s="53" t="e">
        <f>IF(OR(LEN(#REF!)=15,LEN(#REF!)=18),IF(MOD(MID(#REF!,15,3)*1,2),"男","女"),#N/A)</f>
        <v>#REF!</v>
      </c>
      <c r="K194" s="53" t="e">
        <f>VLOOKUP(#REF!,花名册!E:I,9,FALSE)</f>
        <v>#REF!</v>
      </c>
      <c r="L194" s="52" t="e">
        <f>VLOOKUP(#REF!,[1]全部!$C:$C,1,FALSE)</f>
        <v>#REF!</v>
      </c>
      <c r="M194" s="54" t="e">
        <v>#N/A</v>
      </c>
      <c r="N194" s="52" t="e">
        <v>#N/A</v>
      </c>
      <c r="O194" s="52" t="e">
        <v>#N/A</v>
      </c>
      <c r="P194" s="34" t="e">
        <f>VLOOKUP(#REF!,整户取消信息表!#REF!,1,FALSE)</f>
        <v>#REF!</v>
      </c>
      <c r="Q194" s="34" t="e">
        <f>VLOOKUP(#REF!,#REF!,1,FALSE)</f>
        <v>#REF!</v>
      </c>
      <c r="R194" s="34" t="s">
        <v>22</v>
      </c>
      <c r="S194" s="34" t="e">
        <v>#N/A</v>
      </c>
      <c r="T194" s="34" t="e">
        <f>VLOOKUP(#REF!,花名册!#REF!,2,FALSE)</f>
        <v>#REF!</v>
      </c>
      <c r="U194" s="34" t="e">
        <f>MIDB(#REF!,11,2)</f>
        <v>#REF!</v>
      </c>
      <c r="V194" s="34" t="str">
        <f t="shared" ref="V194:V257" si="3">H194&amp;G194</f>
        <v>龙口镇龙口村五组</v>
      </c>
      <c r="W194" s="34" t="e">
        <f>VLOOKUP(#REF!,[2]分析1!$M:$M,1,FALSE)</f>
        <v>#REF!</v>
      </c>
    </row>
    <row r="195" s="34" customFormat="1" spans="1:23">
      <c r="A195" s="52">
        <v>18265</v>
      </c>
      <c r="B195" s="53" t="s">
        <v>255</v>
      </c>
      <c r="C195" s="53"/>
      <c r="D195" s="53"/>
      <c r="E195" s="53" t="s">
        <v>788</v>
      </c>
      <c r="F195" s="52" t="s">
        <v>681</v>
      </c>
      <c r="G195" s="53" t="s">
        <v>81</v>
      </c>
      <c r="H195" s="53" t="s">
        <v>23</v>
      </c>
      <c r="I195" s="52" t="e">
        <f ca="1">YEAR(TODAY())-MID(#REF!,7,4)</f>
        <v>#REF!</v>
      </c>
      <c r="J195" s="53" t="e">
        <f>IF(OR(LEN(#REF!)=15,LEN(#REF!)=18),IF(MOD(MID(#REF!,15,3)*1,2),"男","女"),#N/A)</f>
        <v>#REF!</v>
      </c>
      <c r="K195" s="53" t="e">
        <f>VLOOKUP(#REF!,花名册!E:I,9,FALSE)</f>
        <v>#REF!</v>
      </c>
      <c r="L195" s="52" t="e">
        <f>VLOOKUP(#REF!,[1]全部!$C:$C,1,FALSE)</f>
        <v>#REF!</v>
      </c>
      <c r="M195" s="54" t="e">
        <v>#N/A</v>
      </c>
      <c r="N195" s="52" t="e">
        <v>#N/A</v>
      </c>
      <c r="O195" s="52" t="e">
        <v>#N/A</v>
      </c>
      <c r="P195" s="34" t="e">
        <f>VLOOKUP(#REF!,整户取消信息表!#REF!,1,FALSE)</f>
        <v>#REF!</v>
      </c>
      <c r="Q195" s="34" t="e">
        <f>VLOOKUP(#REF!,#REF!,1,FALSE)</f>
        <v>#REF!</v>
      </c>
      <c r="R195" s="34" t="s">
        <v>22</v>
      </c>
      <c r="S195" s="34" t="e">
        <v>#N/A</v>
      </c>
      <c r="T195" s="34" t="e">
        <f>VLOOKUP(#REF!,花名册!#REF!,2,FALSE)</f>
        <v>#REF!</v>
      </c>
      <c r="U195" s="34" t="e">
        <f>MIDB(#REF!,11,2)</f>
        <v>#REF!</v>
      </c>
      <c r="V195" s="34" t="str">
        <f t="shared" si="3"/>
        <v>龙口镇龙口村五组</v>
      </c>
      <c r="W195" s="34" t="e">
        <f>VLOOKUP(#REF!,[2]分析1!$M:$M,1,FALSE)</f>
        <v>#REF!</v>
      </c>
    </row>
    <row r="196" s="34" customFormat="1" spans="1:23">
      <c r="A196" s="52">
        <v>18266</v>
      </c>
      <c r="B196" s="53" t="s">
        <v>255</v>
      </c>
      <c r="C196" s="53"/>
      <c r="D196" s="53"/>
      <c r="E196" s="53" t="s">
        <v>789</v>
      </c>
      <c r="F196" s="52" t="s">
        <v>681</v>
      </c>
      <c r="G196" s="53" t="s">
        <v>81</v>
      </c>
      <c r="H196" s="53" t="s">
        <v>23</v>
      </c>
      <c r="I196" s="52" t="e">
        <f ca="1">YEAR(TODAY())-MID(#REF!,7,4)</f>
        <v>#REF!</v>
      </c>
      <c r="J196" s="53" t="e">
        <f>IF(OR(LEN(#REF!)=15,LEN(#REF!)=18),IF(MOD(MID(#REF!,15,3)*1,2),"男","女"),#N/A)</f>
        <v>#REF!</v>
      </c>
      <c r="K196" s="53" t="e">
        <f>VLOOKUP(#REF!,花名册!E:I,9,FALSE)</f>
        <v>#REF!</v>
      </c>
      <c r="L196" s="52" t="e">
        <f>VLOOKUP(#REF!,[1]全部!$C:$C,1,FALSE)</f>
        <v>#REF!</v>
      </c>
      <c r="M196" s="54" t="e">
        <v>#N/A</v>
      </c>
      <c r="N196" s="52" t="e">
        <v>#N/A</v>
      </c>
      <c r="O196" s="52" t="e">
        <v>#N/A</v>
      </c>
      <c r="P196" s="34" t="e">
        <f>VLOOKUP(#REF!,整户取消信息表!#REF!,1,FALSE)</f>
        <v>#REF!</v>
      </c>
      <c r="Q196" s="34" t="e">
        <f>VLOOKUP(#REF!,#REF!,1,FALSE)</f>
        <v>#REF!</v>
      </c>
      <c r="R196" s="34" t="s">
        <v>22</v>
      </c>
      <c r="S196" s="34" t="e">
        <v>#N/A</v>
      </c>
      <c r="T196" s="34" t="e">
        <f>VLOOKUP(#REF!,花名册!#REF!,2,FALSE)</f>
        <v>#REF!</v>
      </c>
      <c r="U196" s="34" t="e">
        <f>MIDB(#REF!,11,2)</f>
        <v>#REF!</v>
      </c>
      <c r="V196" s="34" t="str">
        <f t="shared" si="3"/>
        <v>龙口镇龙口村五组</v>
      </c>
      <c r="W196" s="34" t="e">
        <f>VLOOKUP(#REF!,[2]分析1!$M:$M,1,FALSE)</f>
        <v>#REF!</v>
      </c>
    </row>
    <row r="197" s="34" customFormat="1" spans="1:23">
      <c r="A197" s="52">
        <v>18267</v>
      </c>
      <c r="B197" s="53" t="s">
        <v>226</v>
      </c>
      <c r="C197" s="53">
        <v>3</v>
      </c>
      <c r="D197" s="53">
        <v>2</v>
      </c>
      <c r="E197" s="53" t="s">
        <v>226</v>
      </c>
      <c r="F197" s="52" t="s">
        <v>674</v>
      </c>
      <c r="G197" s="53" t="s">
        <v>92</v>
      </c>
      <c r="H197" s="53" t="s">
        <v>23</v>
      </c>
      <c r="I197" s="52" t="e">
        <f ca="1">YEAR(TODAY())-MID(#REF!,7,4)</f>
        <v>#REF!</v>
      </c>
      <c r="J197" s="53" t="e">
        <f>IF(OR(LEN(#REF!)=15,LEN(#REF!)=18),IF(MOD(MID(#REF!,15,3)*1,2),"男","女"),#N/A)</f>
        <v>#REF!</v>
      </c>
      <c r="K197" s="53" t="e">
        <f>VLOOKUP(#REF!,花名册!E:I,9,FALSE)</f>
        <v>#REF!</v>
      </c>
      <c r="L197" s="52" t="e">
        <f>VLOOKUP(#REF!,[1]全部!$C:$C,1,FALSE)</f>
        <v>#REF!</v>
      </c>
      <c r="M197" s="54" t="e">
        <v>#N/A</v>
      </c>
      <c r="N197" s="52" t="e">
        <v>#N/A</v>
      </c>
      <c r="O197" s="52" t="e">
        <v>#N/A</v>
      </c>
      <c r="P197" s="34" t="e">
        <f>VLOOKUP(#REF!,整户取消信息表!#REF!,1,FALSE)</f>
        <v>#REF!</v>
      </c>
      <c r="Q197" s="34" t="e">
        <f>VLOOKUP(#REF!,#REF!,1,FALSE)</f>
        <v>#REF!</v>
      </c>
      <c r="R197" s="34" t="s">
        <v>22</v>
      </c>
      <c r="S197" s="34" t="e">
        <v>#N/A</v>
      </c>
      <c r="T197" s="34" t="e">
        <f>VLOOKUP(#REF!,花名册!#REF!,2,FALSE)</f>
        <v>#REF!</v>
      </c>
      <c r="U197" s="34" t="e">
        <f>MIDB(#REF!,11,2)</f>
        <v>#REF!</v>
      </c>
      <c r="V197" s="34" t="str">
        <f t="shared" si="3"/>
        <v>龙口镇芦溪村老山下组</v>
      </c>
      <c r="W197" s="34" t="e">
        <f>VLOOKUP(#REF!,[2]分析1!$M:$M,1,FALSE)</f>
        <v>#REF!</v>
      </c>
    </row>
    <row r="198" s="34" customFormat="1" spans="1:23">
      <c r="A198" s="52">
        <v>18268</v>
      </c>
      <c r="B198" s="53" t="s">
        <v>226</v>
      </c>
      <c r="C198" s="53"/>
      <c r="D198" s="53"/>
      <c r="E198" s="53" t="s">
        <v>790</v>
      </c>
      <c r="F198" s="52" t="s">
        <v>696</v>
      </c>
      <c r="G198" s="53" t="s">
        <v>92</v>
      </c>
      <c r="H198" s="53" t="s">
        <v>23</v>
      </c>
      <c r="I198" s="52" t="e">
        <f ca="1">YEAR(TODAY())-MID(#REF!,7,4)</f>
        <v>#REF!</v>
      </c>
      <c r="J198" s="53" t="e">
        <f>IF(OR(LEN(#REF!)=15,LEN(#REF!)=18),IF(MOD(MID(#REF!,15,3)*1,2),"男","女"),#N/A)</f>
        <v>#REF!</v>
      </c>
      <c r="K198" s="53" t="e">
        <f>VLOOKUP(#REF!,花名册!E:I,9,FALSE)</f>
        <v>#REF!</v>
      </c>
      <c r="L198" s="52" t="e">
        <f>VLOOKUP(#REF!,[1]全部!$C:$C,1,FALSE)</f>
        <v>#REF!</v>
      </c>
      <c r="M198" s="54" t="e">
        <v>#N/A</v>
      </c>
      <c r="N198" s="52" t="e">
        <v>#N/A</v>
      </c>
      <c r="O198" s="52" t="e">
        <v>#N/A</v>
      </c>
      <c r="P198" s="34" t="e">
        <f>VLOOKUP(#REF!,整户取消信息表!#REF!,1,FALSE)</f>
        <v>#REF!</v>
      </c>
      <c r="Q198" s="34" t="e">
        <f>VLOOKUP(#REF!,#REF!,1,FALSE)</f>
        <v>#REF!</v>
      </c>
      <c r="R198" s="34" t="s">
        <v>22</v>
      </c>
      <c r="S198" s="34" t="e">
        <v>#N/A</v>
      </c>
      <c r="T198" s="34" t="e">
        <f>VLOOKUP(#REF!,花名册!#REF!,2,FALSE)</f>
        <v>#REF!</v>
      </c>
      <c r="U198" s="34" t="e">
        <f>MIDB(#REF!,11,2)</f>
        <v>#REF!</v>
      </c>
      <c r="V198" s="34" t="str">
        <f t="shared" si="3"/>
        <v>龙口镇芦溪村老山下组</v>
      </c>
      <c r="W198" s="34" t="e">
        <f>VLOOKUP(#REF!,[2]分析1!$M:$M,1,FALSE)</f>
        <v>#REF!</v>
      </c>
    </row>
    <row r="199" s="34" customFormat="1" spans="1:23">
      <c r="A199" s="52">
        <v>18269</v>
      </c>
      <c r="B199" s="53" t="s">
        <v>127</v>
      </c>
      <c r="C199" s="53">
        <v>4</v>
      </c>
      <c r="D199" s="53">
        <v>2</v>
      </c>
      <c r="E199" s="53" t="s">
        <v>127</v>
      </c>
      <c r="F199" s="52" t="s">
        <v>674</v>
      </c>
      <c r="G199" s="53" t="s">
        <v>791</v>
      </c>
      <c r="H199" s="53" t="s">
        <v>23</v>
      </c>
      <c r="I199" s="52" t="e">
        <f ca="1">YEAR(TODAY())-MID(#REF!,7,4)</f>
        <v>#REF!</v>
      </c>
      <c r="J199" s="53" t="e">
        <f>IF(OR(LEN(#REF!)=15,LEN(#REF!)=18),IF(MOD(MID(#REF!,15,3)*1,2),"男","女"),#N/A)</f>
        <v>#REF!</v>
      </c>
      <c r="K199" s="53" t="e">
        <f>VLOOKUP(#REF!,花名册!E:I,9,FALSE)</f>
        <v>#REF!</v>
      </c>
      <c r="L199" s="52" t="e">
        <f>VLOOKUP(#REF!,[1]全部!$C:$C,1,FALSE)</f>
        <v>#REF!</v>
      </c>
      <c r="M199" s="54" t="e">
        <v>#N/A</v>
      </c>
      <c r="N199" s="52" t="e">
        <v>#N/A</v>
      </c>
      <c r="O199" s="52" t="e">
        <v>#N/A</v>
      </c>
      <c r="P199" s="34" t="e">
        <f>VLOOKUP(#REF!,整户取消信息表!#REF!,1,FALSE)</f>
        <v>#REF!</v>
      </c>
      <c r="Q199" s="34" t="e">
        <f>VLOOKUP(#REF!,#REF!,1,FALSE)</f>
        <v>#REF!</v>
      </c>
      <c r="R199" s="34" t="s">
        <v>22</v>
      </c>
      <c r="S199" s="34" t="e">
        <v>#N/A</v>
      </c>
      <c r="T199" s="34" t="e">
        <f>VLOOKUP(#REF!,花名册!#REF!,2,FALSE)</f>
        <v>#REF!</v>
      </c>
      <c r="U199" s="34" t="e">
        <f>MIDB(#REF!,11,2)</f>
        <v>#REF!</v>
      </c>
      <c r="V199" s="34" t="str">
        <f t="shared" si="3"/>
        <v>龙口镇嶂下村岑背组</v>
      </c>
      <c r="W199" s="34" t="e">
        <f>VLOOKUP(#REF!,[2]分析1!$M:$M,1,FALSE)</f>
        <v>#REF!</v>
      </c>
    </row>
    <row r="200" s="34" customFormat="1" spans="1:23">
      <c r="A200" s="52">
        <v>18270</v>
      </c>
      <c r="B200" s="53" t="s">
        <v>127</v>
      </c>
      <c r="C200" s="53"/>
      <c r="D200" s="53"/>
      <c r="E200" s="53" t="s">
        <v>792</v>
      </c>
      <c r="F200" s="52" t="s">
        <v>684</v>
      </c>
      <c r="G200" s="53" t="s">
        <v>791</v>
      </c>
      <c r="H200" s="53" t="s">
        <v>23</v>
      </c>
      <c r="I200" s="52" t="e">
        <f ca="1">YEAR(TODAY())-MID(#REF!,7,4)</f>
        <v>#REF!</v>
      </c>
      <c r="J200" s="53" t="e">
        <f>IF(OR(LEN(#REF!)=15,LEN(#REF!)=18),IF(MOD(MID(#REF!,15,3)*1,2),"男","女"),#N/A)</f>
        <v>#REF!</v>
      </c>
      <c r="K200" s="53" t="e">
        <f>VLOOKUP(#REF!,花名册!E:I,9,FALSE)</f>
        <v>#REF!</v>
      </c>
      <c r="L200" s="52" t="e">
        <f>VLOOKUP(#REF!,[1]全部!$C:$C,1,FALSE)</f>
        <v>#REF!</v>
      </c>
      <c r="M200" s="54" t="e">
        <v>#N/A</v>
      </c>
      <c r="N200" s="52" t="e">
        <v>#N/A</v>
      </c>
      <c r="O200" s="52" t="e">
        <v>#N/A</v>
      </c>
      <c r="P200" s="34" t="e">
        <f>VLOOKUP(#REF!,整户取消信息表!#REF!,1,FALSE)</f>
        <v>#REF!</v>
      </c>
      <c r="Q200" s="34" t="e">
        <f>VLOOKUP(#REF!,#REF!,1,FALSE)</f>
        <v>#REF!</v>
      </c>
      <c r="R200" s="34" t="s">
        <v>22</v>
      </c>
      <c r="S200" s="34" t="e">
        <v>#N/A</v>
      </c>
      <c r="T200" s="34" t="e">
        <f>VLOOKUP(#REF!,花名册!#REF!,2,FALSE)</f>
        <v>#REF!</v>
      </c>
      <c r="U200" s="34" t="e">
        <f>MIDB(#REF!,11,2)</f>
        <v>#REF!</v>
      </c>
      <c r="V200" s="34" t="str">
        <f t="shared" si="3"/>
        <v>龙口镇嶂下村岑背组</v>
      </c>
      <c r="W200" s="34" t="e">
        <f>VLOOKUP(#REF!,[2]分析1!$M:$M,1,FALSE)</f>
        <v>#REF!</v>
      </c>
    </row>
    <row r="201" s="34" customFormat="1" spans="1:23">
      <c r="A201" s="52">
        <v>18271</v>
      </c>
      <c r="B201" s="53" t="s">
        <v>229</v>
      </c>
      <c r="C201" s="53">
        <v>4</v>
      </c>
      <c r="D201" s="53">
        <v>2</v>
      </c>
      <c r="E201" s="53" t="s">
        <v>229</v>
      </c>
      <c r="F201" s="52" t="s">
        <v>674</v>
      </c>
      <c r="G201" s="53" t="s">
        <v>793</v>
      </c>
      <c r="H201" s="53" t="s">
        <v>23</v>
      </c>
      <c r="I201" s="52" t="e">
        <f ca="1">YEAR(TODAY())-MID(#REF!,7,4)</f>
        <v>#REF!</v>
      </c>
      <c r="J201" s="53" t="e">
        <f>IF(OR(LEN(#REF!)=15,LEN(#REF!)=18),IF(MOD(MID(#REF!,15,3)*1,2),"男","女"),#N/A)</f>
        <v>#REF!</v>
      </c>
      <c r="K201" s="53" t="e">
        <f>VLOOKUP(#REF!,花名册!E:I,9,FALSE)</f>
        <v>#REF!</v>
      </c>
      <c r="L201" s="52" t="e">
        <f>VLOOKUP(#REF!,[1]全部!$C:$C,1,FALSE)</f>
        <v>#REF!</v>
      </c>
      <c r="M201" s="54" t="e">
        <v>#N/A</v>
      </c>
      <c r="N201" s="52" t="e">
        <v>#N/A</v>
      </c>
      <c r="O201" s="52" t="e">
        <v>#N/A</v>
      </c>
      <c r="P201" s="34" t="e">
        <f>VLOOKUP(#REF!,整户取消信息表!#REF!,1,FALSE)</f>
        <v>#REF!</v>
      </c>
      <c r="Q201" s="34" t="e">
        <f>VLOOKUP(#REF!,#REF!,1,FALSE)</f>
        <v>#REF!</v>
      </c>
      <c r="R201" s="34" t="s">
        <v>22</v>
      </c>
      <c r="S201" s="34" t="e">
        <v>#N/A</v>
      </c>
      <c r="T201" s="34" t="e">
        <f>VLOOKUP(#REF!,花名册!#REF!,2,FALSE)</f>
        <v>#REF!</v>
      </c>
      <c r="U201" s="34" t="e">
        <f>MIDB(#REF!,11,2)</f>
        <v>#REF!</v>
      </c>
      <c r="V201" s="34" t="str">
        <f t="shared" si="3"/>
        <v>龙口镇留村麦笠组</v>
      </c>
      <c r="W201" s="34" t="e">
        <f>VLOOKUP(#REF!,[2]分析1!$M:$M,1,FALSE)</f>
        <v>#REF!</v>
      </c>
    </row>
    <row r="202" s="34" customFormat="1" spans="1:23">
      <c r="A202" s="52">
        <v>18272</v>
      </c>
      <c r="B202" s="53" t="s">
        <v>229</v>
      </c>
      <c r="C202" s="53"/>
      <c r="D202" s="53"/>
      <c r="E202" s="53" t="s">
        <v>794</v>
      </c>
      <c r="F202" s="52" t="s">
        <v>693</v>
      </c>
      <c r="G202" s="53" t="s">
        <v>793</v>
      </c>
      <c r="H202" s="53" t="s">
        <v>23</v>
      </c>
      <c r="I202" s="52" t="e">
        <f ca="1">YEAR(TODAY())-MID(#REF!,7,4)</f>
        <v>#REF!</v>
      </c>
      <c r="J202" s="53" t="e">
        <f>IF(OR(LEN(#REF!)=15,LEN(#REF!)=18),IF(MOD(MID(#REF!,15,3)*1,2),"男","女"),#N/A)</f>
        <v>#REF!</v>
      </c>
      <c r="K202" s="53" t="e">
        <f>VLOOKUP(#REF!,花名册!E:I,9,FALSE)</f>
        <v>#REF!</v>
      </c>
      <c r="L202" s="52" t="e">
        <f>VLOOKUP(#REF!,[1]全部!$C:$C,1,FALSE)</f>
        <v>#REF!</v>
      </c>
      <c r="M202" s="54" t="e">
        <v>#N/A</v>
      </c>
      <c r="N202" s="52" t="e">
        <v>#N/A</v>
      </c>
      <c r="O202" s="52" t="e">
        <v>#N/A</v>
      </c>
      <c r="P202" s="34" t="e">
        <f>VLOOKUP(#REF!,整户取消信息表!#REF!,1,FALSE)</f>
        <v>#REF!</v>
      </c>
      <c r="Q202" s="34" t="e">
        <f>VLOOKUP(#REF!,#REF!,1,FALSE)</f>
        <v>#REF!</v>
      </c>
      <c r="R202" s="34" t="s">
        <v>22</v>
      </c>
      <c r="S202" s="34" t="e">
        <v>#N/A</v>
      </c>
      <c r="T202" s="34" t="e">
        <f>VLOOKUP(#REF!,花名册!#REF!,2,FALSE)</f>
        <v>#REF!</v>
      </c>
      <c r="U202" s="34" t="e">
        <f>MIDB(#REF!,11,2)</f>
        <v>#REF!</v>
      </c>
      <c r="V202" s="34" t="str">
        <f t="shared" si="3"/>
        <v>龙口镇留村麦笠组</v>
      </c>
      <c r="W202" s="34" t="e">
        <f>VLOOKUP(#REF!,[2]分析1!$M:$M,1,FALSE)</f>
        <v>#REF!</v>
      </c>
    </row>
    <row r="203" s="34" customFormat="1" spans="1:23">
      <c r="A203" s="52">
        <v>18273</v>
      </c>
      <c r="B203" s="53" t="s">
        <v>241</v>
      </c>
      <c r="C203" s="53">
        <v>8</v>
      </c>
      <c r="D203" s="53">
        <v>2</v>
      </c>
      <c r="E203" s="53" t="s">
        <v>241</v>
      </c>
      <c r="F203" s="52" t="s">
        <v>674</v>
      </c>
      <c r="G203" s="53" t="s">
        <v>240</v>
      </c>
      <c r="H203" s="53" t="s">
        <v>23</v>
      </c>
      <c r="I203" s="52" t="e">
        <f ca="1">YEAR(TODAY())-MID(#REF!,7,4)</f>
        <v>#REF!</v>
      </c>
      <c r="J203" s="53" t="e">
        <f>IF(OR(LEN(#REF!)=15,LEN(#REF!)=18),IF(MOD(MID(#REF!,15,3)*1,2),"男","女"),#N/A)</f>
        <v>#REF!</v>
      </c>
      <c r="K203" s="53" t="e">
        <f>VLOOKUP(#REF!,花名册!E:I,9,FALSE)</f>
        <v>#REF!</v>
      </c>
      <c r="L203" s="52" t="e">
        <f>VLOOKUP(#REF!,[1]全部!$C:$C,1,FALSE)</f>
        <v>#REF!</v>
      </c>
      <c r="M203" s="54" t="e">
        <v>#N/A</v>
      </c>
      <c r="N203" s="52" t="e">
        <v>#N/A</v>
      </c>
      <c r="O203" s="52" t="e">
        <v>#N/A</v>
      </c>
      <c r="P203" s="34" t="e">
        <f>VLOOKUP(#REF!,整户取消信息表!#REF!,1,FALSE)</f>
        <v>#REF!</v>
      </c>
      <c r="Q203" s="34" t="e">
        <f>VLOOKUP(#REF!,#REF!,1,FALSE)</f>
        <v>#REF!</v>
      </c>
      <c r="R203" s="34" t="s">
        <v>22</v>
      </c>
      <c r="S203" s="34" t="e">
        <v>#N/A</v>
      </c>
      <c r="T203" s="34" t="e">
        <f>VLOOKUP(#REF!,花名册!#REF!,2,FALSE)</f>
        <v>#REF!</v>
      </c>
      <c r="U203" s="34" t="e">
        <f>MIDB(#REF!,11,2)</f>
        <v>#REF!</v>
      </c>
      <c r="V203" s="34" t="str">
        <f t="shared" si="3"/>
        <v>龙口镇来溪村上村组</v>
      </c>
      <c r="W203" s="34" t="e">
        <f>VLOOKUP(#REF!,[2]分析1!$M:$M,1,FALSE)</f>
        <v>#REF!</v>
      </c>
    </row>
    <row r="204" s="34" customFormat="1" spans="1:23">
      <c r="A204" s="52">
        <v>18274</v>
      </c>
      <c r="B204" s="53" t="s">
        <v>241</v>
      </c>
      <c r="C204" s="53"/>
      <c r="D204" s="53"/>
      <c r="E204" s="53" t="s">
        <v>795</v>
      </c>
      <c r="F204" s="52" t="s">
        <v>684</v>
      </c>
      <c r="G204" s="53" t="s">
        <v>240</v>
      </c>
      <c r="H204" s="53" t="s">
        <v>23</v>
      </c>
      <c r="I204" s="52" t="e">
        <f ca="1">YEAR(TODAY())-MID(#REF!,7,4)</f>
        <v>#REF!</v>
      </c>
      <c r="J204" s="53" t="e">
        <f>IF(OR(LEN(#REF!)=15,LEN(#REF!)=18),IF(MOD(MID(#REF!,15,3)*1,2),"男","女"),#N/A)</f>
        <v>#REF!</v>
      </c>
      <c r="K204" s="53" t="e">
        <f>VLOOKUP(#REF!,花名册!E:I,9,FALSE)</f>
        <v>#REF!</v>
      </c>
      <c r="L204" s="52" t="e">
        <f>VLOOKUP(#REF!,[1]全部!$C:$C,1,FALSE)</f>
        <v>#REF!</v>
      </c>
      <c r="M204" s="54" t="e">
        <v>#N/A</v>
      </c>
      <c r="N204" s="52" t="e">
        <v>#N/A</v>
      </c>
      <c r="O204" s="52" t="e">
        <v>#N/A</v>
      </c>
      <c r="P204" s="34" t="e">
        <f>VLOOKUP(#REF!,整户取消信息表!#REF!,1,FALSE)</f>
        <v>#REF!</v>
      </c>
      <c r="Q204" s="34" t="e">
        <f>VLOOKUP(#REF!,#REF!,1,FALSE)</f>
        <v>#REF!</v>
      </c>
      <c r="R204" s="34" t="s">
        <v>22</v>
      </c>
      <c r="S204" s="34" t="s">
        <v>27</v>
      </c>
      <c r="T204" s="34" t="e">
        <f>VLOOKUP(#REF!,花名册!#REF!,2,FALSE)</f>
        <v>#REF!</v>
      </c>
      <c r="U204" s="34" t="e">
        <f>MIDB(#REF!,11,2)</f>
        <v>#REF!</v>
      </c>
      <c r="V204" s="34" t="str">
        <f t="shared" si="3"/>
        <v>龙口镇来溪村上村组</v>
      </c>
      <c r="W204" s="34" t="e">
        <f>VLOOKUP(#REF!,[2]分析1!$M:$M,1,FALSE)</f>
        <v>#REF!</v>
      </c>
    </row>
    <row r="205" s="34" customFormat="1" spans="1:23">
      <c r="A205" s="52">
        <v>18275</v>
      </c>
      <c r="B205" s="53" t="s">
        <v>167</v>
      </c>
      <c r="C205" s="53">
        <v>5</v>
      </c>
      <c r="D205" s="53">
        <v>3</v>
      </c>
      <c r="E205" s="53" t="s">
        <v>167</v>
      </c>
      <c r="F205" s="52" t="s">
        <v>674</v>
      </c>
      <c r="G205" s="53" t="s">
        <v>166</v>
      </c>
      <c r="H205" s="53" t="s">
        <v>23</v>
      </c>
      <c r="I205" s="52" t="e">
        <f ca="1">YEAR(TODAY())-MID(#REF!,7,4)</f>
        <v>#REF!</v>
      </c>
      <c r="J205" s="53" t="e">
        <f>IF(OR(LEN(#REF!)=15,LEN(#REF!)=18),IF(MOD(MID(#REF!,15,3)*1,2),"男","女"),#N/A)</f>
        <v>#REF!</v>
      </c>
      <c r="K205" s="53" t="e">
        <f>VLOOKUP(#REF!,花名册!E:I,9,FALSE)</f>
        <v>#REF!</v>
      </c>
      <c r="L205" s="52" t="e">
        <f>VLOOKUP(#REF!,[1]全部!$C:$C,1,FALSE)</f>
        <v>#REF!</v>
      </c>
      <c r="M205" s="54" t="e">
        <v>#N/A</v>
      </c>
      <c r="N205" s="52" t="e">
        <v>#N/A</v>
      </c>
      <c r="O205" s="52" t="e">
        <v>#N/A</v>
      </c>
      <c r="P205" s="34" t="e">
        <f>VLOOKUP(#REF!,整户取消信息表!#REF!,1,FALSE)</f>
        <v>#REF!</v>
      </c>
      <c r="Q205" s="34" t="e">
        <f>VLOOKUP(#REF!,#REF!,1,FALSE)</f>
        <v>#REF!</v>
      </c>
      <c r="R205" s="34" t="s">
        <v>22</v>
      </c>
      <c r="S205" s="34" t="s">
        <v>27</v>
      </c>
      <c r="T205" s="34" t="e">
        <f>VLOOKUP(#REF!,花名册!#REF!,2,FALSE)</f>
        <v>#REF!</v>
      </c>
      <c r="U205" s="34" t="e">
        <f>MIDB(#REF!,11,2)</f>
        <v>#REF!</v>
      </c>
      <c r="V205" s="34" t="str">
        <f t="shared" si="3"/>
        <v>龙口镇睦埠村黄塘组</v>
      </c>
      <c r="W205" s="34" t="e">
        <f>VLOOKUP(#REF!,[2]分析1!$M:$M,1,FALSE)</f>
        <v>#REF!</v>
      </c>
    </row>
    <row r="206" s="34" customFormat="1" spans="1:23">
      <c r="A206" s="52">
        <v>18276</v>
      </c>
      <c r="B206" s="53" t="s">
        <v>167</v>
      </c>
      <c r="C206" s="53"/>
      <c r="D206" s="53"/>
      <c r="E206" s="53" t="s">
        <v>796</v>
      </c>
      <c r="F206" s="52" t="s">
        <v>693</v>
      </c>
      <c r="G206" s="53" t="s">
        <v>166</v>
      </c>
      <c r="H206" s="53" t="s">
        <v>23</v>
      </c>
      <c r="I206" s="52" t="e">
        <f ca="1">YEAR(TODAY())-MID(#REF!,7,4)</f>
        <v>#REF!</v>
      </c>
      <c r="J206" s="53" t="e">
        <f>IF(OR(LEN(#REF!)=15,LEN(#REF!)=18),IF(MOD(MID(#REF!,15,3)*1,2),"男","女"),#N/A)</f>
        <v>#REF!</v>
      </c>
      <c r="K206" s="53" t="e">
        <f>VLOOKUP(#REF!,花名册!E:I,9,FALSE)</f>
        <v>#REF!</v>
      </c>
      <c r="L206" s="52" t="e">
        <f>VLOOKUP(#REF!,[1]全部!$C:$C,1,FALSE)</f>
        <v>#REF!</v>
      </c>
      <c r="M206" s="54" t="e">
        <v>#N/A</v>
      </c>
      <c r="N206" s="52" t="e">
        <v>#N/A</v>
      </c>
      <c r="O206" s="52" t="e">
        <v>#N/A</v>
      </c>
      <c r="P206" s="34" t="e">
        <f>VLOOKUP(#REF!,整户取消信息表!#REF!,1,FALSE)</f>
        <v>#REF!</v>
      </c>
      <c r="Q206" s="34" t="e">
        <f>VLOOKUP(#REF!,#REF!,1,FALSE)</f>
        <v>#REF!</v>
      </c>
      <c r="R206" s="34" t="s">
        <v>22</v>
      </c>
      <c r="S206" s="34" t="s">
        <v>27</v>
      </c>
      <c r="T206" s="34" t="e">
        <f>VLOOKUP(#REF!,花名册!#REF!,2,FALSE)</f>
        <v>#REF!</v>
      </c>
      <c r="U206" s="34" t="e">
        <f>MIDB(#REF!,11,2)</f>
        <v>#REF!</v>
      </c>
      <c r="V206" s="34" t="str">
        <f t="shared" si="3"/>
        <v>龙口镇睦埠村黄塘组</v>
      </c>
      <c r="W206" s="34" t="e">
        <f>VLOOKUP(#REF!,[2]分析1!$M:$M,1,FALSE)</f>
        <v>#REF!</v>
      </c>
    </row>
    <row r="207" s="34" customFormat="1" spans="1:23">
      <c r="A207" s="52">
        <v>18277</v>
      </c>
      <c r="B207" s="53" t="s">
        <v>167</v>
      </c>
      <c r="C207" s="53"/>
      <c r="D207" s="53"/>
      <c r="E207" s="53" t="s">
        <v>797</v>
      </c>
      <c r="F207" s="52" t="s">
        <v>675</v>
      </c>
      <c r="G207" s="53" t="s">
        <v>166</v>
      </c>
      <c r="H207" s="53" t="s">
        <v>23</v>
      </c>
      <c r="I207" s="52" t="e">
        <f ca="1">YEAR(TODAY())-MID(#REF!,7,4)</f>
        <v>#REF!</v>
      </c>
      <c r="J207" s="53" t="e">
        <f>IF(OR(LEN(#REF!)=15,LEN(#REF!)=18),IF(MOD(MID(#REF!,15,3)*1,2),"男","女"),#N/A)</f>
        <v>#REF!</v>
      </c>
      <c r="K207" s="53" t="e">
        <f>VLOOKUP(#REF!,花名册!E:I,9,FALSE)</f>
        <v>#REF!</v>
      </c>
      <c r="L207" s="52" t="e">
        <f>VLOOKUP(#REF!,[1]全部!$C:$C,1,FALSE)</f>
        <v>#REF!</v>
      </c>
      <c r="M207" s="54" t="e">
        <v>#N/A</v>
      </c>
      <c r="N207" s="52" t="e">
        <v>#N/A</v>
      </c>
      <c r="O207" s="52" t="e">
        <v>#N/A</v>
      </c>
      <c r="P207" s="34" t="e">
        <f>VLOOKUP(#REF!,整户取消信息表!#REF!,1,FALSE)</f>
        <v>#REF!</v>
      </c>
      <c r="Q207" s="34" t="e">
        <f>VLOOKUP(#REF!,#REF!,1,FALSE)</f>
        <v>#REF!</v>
      </c>
      <c r="R207" s="34" t="s">
        <v>22</v>
      </c>
      <c r="S207" s="34" t="s">
        <v>27</v>
      </c>
      <c r="T207" s="34" t="e">
        <f>VLOOKUP(#REF!,花名册!#REF!,2,FALSE)</f>
        <v>#REF!</v>
      </c>
      <c r="U207" s="34" t="e">
        <f>MIDB(#REF!,11,2)</f>
        <v>#REF!</v>
      </c>
      <c r="V207" s="34" t="str">
        <f t="shared" si="3"/>
        <v>龙口镇睦埠村黄塘组</v>
      </c>
      <c r="W207" s="34" t="e">
        <f>VLOOKUP(#REF!,[2]分析1!$M:$M,1,FALSE)</f>
        <v>#REF!</v>
      </c>
    </row>
    <row r="208" s="34" customFormat="1" spans="1:23">
      <c r="A208" s="52">
        <v>18278</v>
      </c>
      <c r="B208" s="53" t="s">
        <v>63</v>
      </c>
      <c r="C208" s="53">
        <v>2</v>
      </c>
      <c r="D208" s="53">
        <v>1</v>
      </c>
      <c r="E208" s="53" t="s">
        <v>63</v>
      </c>
      <c r="F208" s="52" t="s">
        <v>674</v>
      </c>
      <c r="G208" s="53" t="s">
        <v>62</v>
      </c>
      <c r="H208" s="53" t="s">
        <v>23</v>
      </c>
      <c r="I208" s="52" t="e">
        <f ca="1">YEAR(TODAY())-MID(#REF!,7,4)</f>
        <v>#REF!</v>
      </c>
      <c r="J208" s="53" t="e">
        <f>IF(OR(LEN(#REF!)=15,LEN(#REF!)=18),IF(MOD(MID(#REF!,15,3)*1,2),"男","女"),#N/A)</f>
        <v>#REF!</v>
      </c>
      <c r="K208" s="53" t="e">
        <f>VLOOKUP(#REF!,花名册!E:I,9,FALSE)</f>
        <v>#REF!</v>
      </c>
      <c r="L208" s="52" t="e">
        <f>VLOOKUP(#REF!,[1]全部!$C:$C,1,FALSE)</f>
        <v>#REF!</v>
      </c>
      <c r="M208" s="54" t="e">
        <v>#N/A</v>
      </c>
      <c r="N208" s="52" t="e">
        <v>#N/A</v>
      </c>
      <c r="O208" s="52" t="e">
        <v>#N/A</v>
      </c>
      <c r="P208" s="34" t="e">
        <f>VLOOKUP(#REF!,整户取消信息表!#REF!,1,FALSE)</f>
        <v>#REF!</v>
      </c>
      <c r="Q208" s="34" t="e">
        <f>VLOOKUP(#REF!,#REF!,1,FALSE)</f>
        <v>#REF!</v>
      </c>
      <c r="R208" s="34" t="s">
        <v>22</v>
      </c>
      <c r="S208" s="34" t="s">
        <v>27</v>
      </c>
      <c r="T208" s="34" t="e">
        <f>VLOOKUP(#REF!,花名册!#REF!,2,FALSE)</f>
        <v>#REF!</v>
      </c>
      <c r="U208" s="34" t="e">
        <f>MIDB(#REF!,11,2)</f>
        <v>#REF!</v>
      </c>
      <c r="V208" s="34" t="str">
        <f t="shared" si="3"/>
        <v>龙口镇来溪村梅新组</v>
      </c>
      <c r="W208" s="34" t="e">
        <f>VLOOKUP(#REF!,[2]分析1!$M:$M,1,FALSE)</f>
        <v>#REF!</v>
      </c>
    </row>
    <row r="209" s="34" customFormat="1" spans="1:23">
      <c r="A209" s="52">
        <v>18279</v>
      </c>
      <c r="B209" s="53" t="s">
        <v>290</v>
      </c>
      <c r="C209" s="53">
        <v>2</v>
      </c>
      <c r="D209" s="53">
        <v>1</v>
      </c>
      <c r="E209" s="53" t="s">
        <v>290</v>
      </c>
      <c r="F209" s="52" t="s">
        <v>674</v>
      </c>
      <c r="G209" s="53" t="s">
        <v>65</v>
      </c>
      <c r="H209" s="53" t="s">
        <v>23</v>
      </c>
      <c r="I209" s="52" t="e">
        <f ca="1">YEAR(TODAY())-MID(#REF!,7,4)</f>
        <v>#REF!</v>
      </c>
      <c r="J209" s="53" t="e">
        <f>IF(OR(LEN(#REF!)=15,LEN(#REF!)=18),IF(MOD(MID(#REF!,15,3)*1,2),"男","女"),#N/A)</f>
        <v>#REF!</v>
      </c>
      <c r="K209" s="53" t="e">
        <f>VLOOKUP(#REF!,花名册!E:I,9,FALSE)</f>
        <v>#REF!</v>
      </c>
      <c r="L209" s="52" t="e">
        <f>VLOOKUP(#REF!,[1]全部!$C:$C,1,FALSE)</f>
        <v>#REF!</v>
      </c>
      <c r="M209" s="54" t="e">
        <v>#N/A</v>
      </c>
      <c r="N209" s="52" t="e">
        <v>#N/A</v>
      </c>
      <c r="O209" s="52" t="e">
        <v>#N/A</v>
      </c>
      <c r="P209" s="34" t="e">
        <f>VLOOKUP(#REF!,整户取消信息表!#REF!,1,FALSE)</f>
        <v>#REF!</v>
      </c>
      <c r="Q209" s="34" t="e">
        <f>VLOOKUP(#REF!,#REF!,1,FALSE)</f>
        <v>#REF!</v>
      </c>
      <c r="R209" s="34" t="e">
        <v>#N/A</v>
      </c>
      <c r="S209" s="34" t="s">
        <v>179</v>
      </c>
      <c r="T209" s="34" t="e">
        <f>VLOOKUP(#REF!,花名册!#REF!,2,FALSE)</f>
        <v>#REF!</v>
      </c>
      <c r="U209" s="34" t="e">
        <f>MIDB(#REF!,11,2)</f>
        <v>#REF!</v>
      </c>
      <c r="V209" s="34" t="str">
        <f t="shared" si="3"/>
        <v>龙口镇嶂下村嶂下组</v>
      </c>
      <c r="W209" s="34" t="e">
        <f>VLOOKUP(#REF!,[2]分析1!$M:$M,1,FALSE)</f>
        <v>#REF!</v>
      </c>
    </row>
    <row r="210" s="34" customFormat="1" spans="1:23">
      <c r="A210" s="52">
        <v>18280</v>
      </c>
      <c r="B210" s="53" t="s">
        <v>57</v>
      </c>
      <c r="C210" s="53">
        <v>3</v>
      </c>
      <c r="D210" s="53">
        <v>3</v>
      </c>
      <c r="E210" s="53" t="s">
        <v>57</v>
      </c>
      <c r="F210" s="52" t="s">
        <v>674</v>
      </c>
      <c r="G210" s="53" t="s">
        <v>56</v>
      </c>
      <c r="H210" s="53" t="s">
        <v>23</v>
      </c>
      <c r="I210" s="52" t="e">
        <f ca="1">YEAR(TODAY())-MID(#REF!,7,4)</f>
        <v>#REF!</v>
      </c>
      <c r="J210" s="53" t="e">
        <f>IF(OR(LEN(#REF!)=15,LEN(#REF!)=18),IF(MOD(MID(#REF!,15,3)*1,2),"男","女"),#N/A)</f>
        <v>#REF!</v>
      </c>
      <c r="K210" s="53" t="e">
        <f>VLOOKUP(#REF!,花名册!E:I,9,FALSE)</f>
        <v>#REF!</v>
      </c>
      <c r="L210" s="52" t="e">
        <f>VLOOKUP(#REF!,[1]全部!$C:$C,1,FALSE)</f>
        <v>#REF!</v>
      </c>
      <c r="M210" s="54" t="e">
        <v>#N/A</v>
      </c>
      <c r="N210" s="52" t="e">
        <v>#N/A</v>
      </c>
      <c r="O210" s="52" t="e">
        <v>#N/A</v>
      </c>
      <c r="P210" s="34" t="e">
        <f>VLOOKUP(#REF!,整户取消信息表!#REF!,1,FALSE)</f>
        <v>#REF!</v>
      </c>
      <c r="Q210" s="34" t="e">
        <f>VLOOKUP(#REF!,#REF!,1,FALSE)</f>
        <v>#REF!</v>
      </c>
      <c r="R210" s="34" t="e">
        <v>#N/A</v>
      </c>
      <c r="S210" s="34" t="s">
        <v>179</v>
      </c>
      <c r="T210" s="34" t="e">
        <f>VLOOKUP(#REF!,花名册!#REF!,2,FALSE)</f>
        <v>#REF!</v>
      </c>
      <c r="U210" s="34" t="e">
        <f>MIDB(#REF!,11,2)</f>
        <v>#REF!</v>
      </c>
      <c r="V210" s="34" t="str">
        <f t="shared" si="3"/>
        <v>龙口镇来溪村来一组</v>
      </c>
      <c r="W210" s="34" t="e">
        <f>VLOOKUP(#REF!,[2]分析1!$M:$M,1,FALSE)</f>
        <v>#REF!</v>
      </c>
    </row>
    <row r="211" s="34" customFormat="1" spans="1:23">
      <c r="A211" s="52">
        <v>18281</v>
      </c>
      <c r="B211" s="53" t="s">
        <v>57</v>
      </c>
      <c r="C211" s="53"/>
      <c r="D211" s="53"/>
      <c r="E211" s="53" t="s">
        <v>798</v>
      </c>
      <c r="F211" s="52" t="s">
        <v>679</v>
      </c>
      <c r="G211" s="53" t="s">
        <v>56</v>
      </c>
      <c r="H211" s="53" t="s">
        <v>23</v>
      </c>
      <c r="I211" s="52" t="e">
        <f ca="1">YEAR(TODAY())-MID(#REF!,7,4)</f>
        <v>#REF!</v>
      </c>
      <c r="J211" s="53" t="e">
        <f>IF(OR(LEN(#REF!)=15,LEN(#REF!)=18),IF(MOD(MID(#REF!,15,3)*1,2),"男","女"),#N/A)</f>
        <v>#REF!</v>
      </c>
      <c r="K211" s="53" t="e">
        <f>VLOOKUP(#REF!,花名册!E:I,9,FALSE)</f>
        <v>#REF!</v>
      </c>
      <c r="L211" s="52" t="e">
        <f>VLOOKUP(#REF!,[1]全部!$C:$C,1,FALSE)</f>
        <v>#REF!</v>
      </c>
      <c r="M211" s="54" t="e">
        <v>#N/A</v>
      </c>
      <c r="N211" s="52" t="e">
        <v>#N/A</v>
      </c>
      <c r="O211" s="52" t="e">
        <v>#N/A</v>
      </c>
      <c r="P211" s="34" t="e">
        <f>VLOOKUP(#REF!,整户取消信息表!#REF!,1,FALSE)</f>
        <v>#REF!</v>
      </c>
      <c r="Q211" s="34" t="e">
        <f>VLOOKUP(#REF!,#REF!,1,FALSE)</f>
        <v>#REF!</v>
      </c>
      <c r="R211" s="34" t="s">
        <v>22</v>
      </c>
      <c r="S211" s="34" t="e">
        <v>#N/A</v>
      </c>
      <c r="T211" s="34" t="e">
        <f>VLOOKUP(#REF!,花名册!#REF!,2,FALSE)</f>
        <v>#REF!</v>
      </c>
      <c r="U211" s="34" t="e">
        <f>MIDB(#REF!,11,2)</f>
        <v>#REF!</v>
      </c>
      <c r="V211" s="34" t="str">
        <f t="shared" si="3"/>
        <v>龙口镇来溪村来一组</v>
      </c>
      <c r="W211" s="34" t="e">
        <f>VLOOKUP(#REF!,[2]分析1!$M:$M,1,FALSE)</f>
        <v>#REF!</v>
      </c>
    </row>
    <row r="212" s="34" customFormat="1" spans="1:23">
      <c r="A212" s="52">
        <v>18282</v>
      </c>
      <c r="B212" s="53" t="s">
        <v>57</v>
      </c>
      <c r="C212" s="53"/>
      <c r="D212" s="53"/>
      <c r="E212" s="53" t="s">
        <v>799</v>
      </c>
      <c r="F212" s="52" t="s">
        <v>696</v>
      </c>
      <c r="G212" s="53" t="s">
        <v>56</v>
      </c>
      <c r="H212" s="53" t="s">
        <v>23</v>
      </c>
      <c r="I212" s="52" t="e">
        <f ca="1">YEAR(TODAY())-MID(#REF!,7,4)</f>
        <v>#REF!</v>
      </c>
      <c r="J212" s="53" t="e">
        <f>IF(OR(LEN(#REF!)=15,LEN(#REF!)=18),IF(MOD(MID(#REF!,15,3)*1,2),"男","女"),#N/A)</f>
        <v>#REF!</v>
      </c>
      <c r="K212" s="53" t="e">
        <f>VLOOKUP(#REF!,花名册!E:I,9,FALSE)</f>
        <v>#REF!</v>
      </c>
      <c r="L212" s="52" t="e">
        <f>VLOOKUP(#REF!,[1]全部!$C:$C,1,FALSE)</f>
        <v>#REF!</v>
      </c>
      <c r="M212" s="54" t="e">
        <v>#N/A</v>
      </c>
      <c r="N212" s="52" t="e">
        <v>#N/A</v>
      </c>
      <c r="O212" s="52" t="e">
        <v>#N/A</v>
      </c>
      <c r="P212" s="34" t="e">
        <f>VLOOKUP(#REF!,整户取消信息表!#REF!,1,FALSE)</f>
        <v>#REF!</v>
      </c>
      <c r="Q212" s="34" t="e">
        <f>VLOOKUP(#REF!,#REF!,1,FALSE)</f>
        <v>#REF!</v>
      </c>
      <c r="R212" s="34" t="s">
        <v>22</v>
      </c>
      <c r="S212" s="34" t="e">
        <v>#N/A</v>
      </c>
      <c r="T212" s="34" t="e">
        <f>VLOOKUP(#REF!,花名册!#REF!,2,FALSE)</f>
        <v>#REF!</v>
      </c>
      <c r="U212" s="34" t="e">
        <f>MIDB(#REF!,11,2)</f>
        <v>#REF!</v>
      </c>
      <c r="V212" s="34" t="str">
        <f t="shared" si="3"/>
        <v>龙口镇来溪村来一组</v>
      </c>
      <c r="W212" s="34" t="e">
        <f>VLOOKUP(#REF!,[2]分析1!$M:$M,1,FALSE)</f>
        <v>#REF!</v>
      </c>
    </row>
    <row r="213" s="34" customFormat="1" spans="1:23">
      <c r="A213" s="52">
        <v>18283</v>
      </c>
      <c r="B213" s="53" t="s">
        <v>32</v>
      </c>
      <c r="C213" s="53">
        <v>2</v>
      </c>
      <c r="D213" s="53">
        <v>1</v>
      </c>
      <c r="E213" s="53" t="s">
        <v>32</v>
      </c>
      <c r="F213" s="52" t="s">
        <v>674</v>
      </c>
      <c r="G213" s="53" t="s">
        <v>29</v>
      </c>
      <c r="H213" s="53" t="s">
        <v>23</v>
      </c>
      <c r="I213" s="52" t="e">
        <f ca="1">YEAR(TODAY())-MID(#REF!,7,4)</f>
        <v>#REF!</v>
      </c>
      <c r="J213" s="53" t="e">
        <f>IF(OR(LEN(#REF!)=15,LEN(#REF!)=18),IF(MOD(MID(#REF!,15,3)*1,2),"男","女"),#N/A)</f>
        <v>#REF!</v>
      </c>
      <c r="K213" s="53" t="e">
        <f>VLOOKUP(#REF!,花名册!E:I,9,FALSE)</f>
        <v>#REF!</v>
      </c>
      <c r="L213" s="52" t="e">
        <f>VLOOKUP(#REF!,[1]全部!$C:$C,1,FALSE)</f>
        <v>#REF!</v>
      </c>
      <c r="M213" s="54" t="e">
        <v>#N/A</v>
      </c>
      <c r="N213" s="52" t="e">
        <v>#N/A</v>
      </c>
      <c r="O213" s="52" t="e">
        <v>#N/A</v>
      </c>
      <c r="P213" s="34" t="e">
        <f>VLOOKUP(#REF!,整户取消信息表!#REF!,1,FALSE)</f>
        <v>#REF!</v>
      </c>
      <c r="Q213" s="34" t="e">
        <f>VLOOKUP(#REF!,#REF!,1,FALSE)</f>
        <v>#REF!</v>
      </c>
      <c r="R213" s="34" t="s">
        <v>22</v>
      </c>
      <c r="S213" s="34" t="e">
        <v>#N/A</v>
      </c>
      <c r="T213" s="34" t="e">
        <f>VLOOKUP(#REF!,花名册!#REF!,2,FALSE)</f>
        <v>#REF!</v>
      </c>
      <c r="U213" s="34" t="e">
        <f>MIDB(#REF!,11,2)</f>
        <v>#REF!</v>
      </c>
      <c r="V213" s="34" t="str">
        <f t="shared" si="3"/>
        <v>龙口镇都田村黄泥坳组</v>
      </c>
      <c r="W213" s="34" t="e">
        <f>VLOOKUP(#REF!,[2]分析1!$M:$M,1,FALSE)</f>
        <v>#REF!</v>
      </c>
    </row>
    <row r="214" s="34" customFormat="1" spans="1:23">
      <c r="A214" s="52">
        <v>18284</v>
      </c>
      <c r="B214" s="53" t="s">
        <v>30</v>
      </c>
      <c r="C214" s="53">
        <v>1</v>
      </c>
      <c r="D214" s="53">
        <v>1</v>
      </c>
      <c r="E214" s="53" t="s">
        <v>30</v>
      </c>
      <c r="F214" s="52" t="s">
        <v>674</v>
      </c>
      <c r="G214" s="53" t="s">
        <v>29</v>
      </c>
      <c r="H214" s="53" t="s">
        <v>23</v>
      </c>
      <c r="I214" s="52" t="e">
        <f ca="1">YEAR(TODAY())-MID(#REF!,7,4)</f>
        <v>#REF!</v>
      </c>
      <c r="J214" s="53" t="e">
        <f>IF(OR(LEN(#REF!)=15,LEN(#REF!)=18),IF(MOD(MID(#REF!,15,3)*1,2),"男","女"),#N/A)</f>
        <v>#REF!</v>
      </c>
      <c r="K214" s="53" t="e">
        <f>VLOOKUP(#REF!,花名册!E:I,9,FALSE)</f>
        <v>#REF!</v>
      </c>
      <c r="L214" s="52" t="e">
        <f>VLOOKUP(#REF!,[1]全部!$C:$C,1,FALSE)</f>
        <v>#REF!</v>
      </c>
      <c r="M214" s="54" t="e">
        <v>#N/A</v>
      </c>
      <c r="N214" s="52" t="e">
        <v>#N/A</v>
      </c>
      <c r="O214" s="52" t="e">
        <v>#N/A</v>
      </c>
      <c r="P214" s="34" t="e">
        <f>VLOOKUP(#REF!,整户取消信息表!#REF!,1,FALSE)</f>
        <v>#REF!</v>
      </c>
      <c r="Q214" s="34" t="e">
        <f>VLOOKUP(#REF!,#REF!,1,FALSE)</f>
        <v>#REF!</v>
      </c>
      <c r="R214" s="34" t="e">
        <v>#N/A</v>
      </c>
      <c r="S214" s="34" t="e">
        <v>#N/A</v>
      </c>
      <c r="T214" s="34" t="e">
        <f>VLOOKUP(#REF!,花名册!#REF!,2,FALSE)</f>
        <v>#REF!</v>
      </c>
      <c r="U214" s="34" t="e">
        <f>MIDB(#REF!,11,2)</f>
        <v>#REF!</v>
      </c>
      <c r="V214" s="34" t="str">
        <f t="shared" si="3"/>
        <v>龙口镇都田村黄泥坳组</v>
      </c>
      <c r="W214" s="34" t="e">
        <f>VLOOKUP(#REF!,[2]分析1!$M:$M,1,FALSE)</f>
        <v>#REF!</v>
      </c>
    </row>
    <row r="215" s="34" customFormat="1" spans="1:23">
      <c r="A215" s="52">
        <v>18285</v>
      </c>
      <c r="B215" s="53" t="s">
        <v>33</v>
      </c>
      <c r="C215" s="53">
        <v>4</v>
      </c>
      <c r="D215" s="53">
        <v>3</v>
      </c>
      <c r="E215" s="53" t="s">
        <v>33</v>
      </c>
      <c r="F215" s="52" t="s">
        <v>674</v>
      </c>
      <c r="G215" s="53" t="s">
        <v>29</v>
      </c>
      <c r="H215" s="53" t="s">
        <v>23</v>
      </c>
      <c r="I215" s="52" t="e">
        <f ca="1">YEAR(TODAY())-MID(#REF!,7,4)</f>
        <v>#REF!</v>
      </c>
      <c r="J215" s="53" t="e">
        <f>IF(OR(LEN(#REF!)=15,LEN(#REF!)=18),IF(MOD(MID(#REF!,15,3)*1,2),"男","女"),#N/A)</f>
        <v>#REF!</v>
      </c>
      <c r="K215" s="53" t="e">
        <f>VLOOKUP(#REF!,花名册!E:I,9,FALSE)</f>
        <v>#REF!</v>
      </c>
      <c r="L215" s="52" t="e">
        <f>VLOOKUP(#REF!,[1]全部!$C:$C,1,FALSE)</f>
        <v>#REF!</v>
      </c>
      <c r="M215" s="54" t="e">
        <v>#N/A</v>
      </c>
      <c r="N215" s="52" t="e">
        <v>#N/A</v>
      </c>
      <c r="O215" s="52" t="e">
        <v>#N/A</v>
      </c>
      <c r="P215" s="34" t="e">
        <f>VLOOKUP(#REF!,整户取消信息表!#REF!,1,FALSE)</f>
        <v>#REF!</v>
      </c>
      <c r="Q215" s="34" t="e">
        <f>VLOOKUP(#REF!,#REF!,1,FALSE)</f>
        <v>#REF!</v>
      </c>
      <c r="R215" s="34" t="e">
        <v>#N/A</v>
      </c>
      <c r="S215" s="34" t="e">
        <v>#N/A</v>
      </c>
      <c r="T215" s="34" t="e">
        <f>VLOOKUP(#REF!,花名册!#REF!,2,FALSE)</f>
        <v>#REF!</v>
      </c>
      <c r="U215" s="34" t="e">
        <f>MIDB(#REF!,11,2)</f>
        <v>#REF!</v>
      </c>
      <c r="V215" s="34" t="str">
        <f t="shared" si="3"/>
        <v>龙口镇都田村黄泥坳组</v>
      </c>
      <c r="W215" s="34" t="e">
        <f>VLOOKUP(#REF!,[2]分析1!$M:$M,1,FALSE)</f>
        <v>#REF!</v>
      </c>
    </row>
    <row r="216" s="34" customFormat="1" spans="1:23">
      <c r="A216" s="52">
        <v>18286</v>
      </c>
      <c r="B216" s="53" t="s">
        <v>33</v>
      </c>
      <c r="C216" s="53"/>
      <c r="D216" s="53"/>
      <c r="E216" s="53" t="s">
        <v>800</v>
      </c>
      <c r="F216" s="52" t="s">
        <v>693</v>
      </c>
      <c r="G216" s="53" t="s">
        <v>29</v>
      </c>
      <c r="H216" s="53" t="s">
        <v>23</v>
      </c>
      <c r="I216" s="52" t="e">
        <f ca="1">YEAR(TODAY())-MID(#REF!,7,4)</f>
        <v>#REF!</v>
      </c>
      <c r="J216" s="53" t="e">
        <f>IF(OR(LEN(#REF!)=15,LEN(#REF!)=18),IF(MOD(MID(#REF!,15,3)*1,2),"男","女"),#N/A)</f>
        <v>#REF!</v>
      </c>
      <c r="K216" s="53" t="e">
        <f>VLOOKUP(#REF!,花名册!E:I,9,FALSE)</f>
        <v>#REF!</v>
      </c>
      <c r="L216" s="52" t="e">
        <f>VLOOKUP(#REF!,[1]全部!$C:$C,1,FALSE)</f>
        <v>#REF!</v>
      </c>
      <c r="M216" s="54" t="e">
        <v>#N/A</v>
      </c>
      <c r="N216" s="52" t="e">
        <v>#N/A</v>
      </c>
      <c r="O216" s="52" t="e">
        <v>#N/A</v>
      </c>
      <c r="P216" s="34" t="e">
        <f>VLOOKUP(#REF!,整户取消信息表!#REF!,1,FALSE)</f>
        <v>#REF!</v>
      </c>
      <c r="Q216" s="34" t="e">
        <f>VLOOKUP(#REF!,#REF!,1,FALSE)</f>
        <v>#REF!</v>
      </c>
      <c r="R216" s="34" t="e">
        <v>#N/A</v>
      </c>
      <c r="S216" s="34" t="e">
        <v>#N/A</v>
      </c>
      <c r="T216" s="34" t="e">
        <f>VLOOKUP(#REF!,花名册!#REF!,2,FALSE)</f>
        <v>#REF!</v>
      </c>
      <c r="U216" s="34" t="e">
        <f>MIDB(#REF!,11,2)</f>
        <v>#REF!</v>
      </c>
      <c r="V216" s="34" t="str">
        <f t="shared" si="3"/>
        <v>龙口镇都田村黄泥坳组</v>
      </c>
      <c r="W216" s="34" t="e">
        <f>VLOOKUP(#REF!,[2]分析1!$M:$M,1,FALSE)</f>
        <v>#REF!</v>
      </c>
    </row>
    <row r="217" s="34" customFormat="1" spans="1:23">
      <c r="A217" s="52">
        <v>18287</v>
      </c>
      <c r="B217" s="53" t="s">
        <v>33</v>
      </c>
      <c r="C217" s="53"/>
      <c r="D217" s="53"/>
      <c r="E217" s="53" t="s">
        <v>801</v>
      </c>
      <c r="F217" s="52" t="s">
        <v>684</v>
      </c>
      <c r="G217" s="53" t="s">
        <v>29</v>
      </c>
      <c r="H217" s="53" t="s">
        <v>23</v>
      </c>
      <c r="I217" s="52" t="e">
        <f ca="1">YEAR(TODAY())-MID(#REF!,7,4)</f>
        <v>#REF!</v>
      </c>
      <c r="J217" s="53" t="e">
        <f>IF(OR(LEN(#REF!)=15,LEN(#REF!)=18),IF(MOD(MID(#REF!,15,3)*1,2),"男","女"),#N/A)</f>
        <v>#REF!</v>
      </c>
      <c r="K217" s="53" t="e">
        <f>VLOOKUP(#REF!,花名册!E:I,9,FALSE)</f>
        <v>#REF!</v>
      </c>
      <c r="L217" s="52" t="e">
        <f>VLOOKUP(#REF!,[1]全部!$C:$C,1,FALSE)</f>
        <v>#REF!</v>
      </c>
      <c r="M217" s="54" t="e">
        <v>#N/A</v>
      </c>
      <c r="N217" s="52" t="e">
        <v>#N/A</v>
      </c>
      <c r="O217" s="52" t="e">
        <v>#N/A</v>
      </c>
      <c r="P217" s="34" t="e">
        <f>VLOOKUP(#REF!,整户取消信息表!#REF!,1,FALSE)</f>
        <v>#REF!</v>
      </c>
      <c r="Q217" s="34" t="e">
        <f>VLOOKUP(#REF!,#REF!,1,FALSE)</f>
        <v>#REF!</v>
      </c>
      <c r="R217" s="34" t="s">
        <v>22</v>
      </c>
      <c r="S217" s="34" t="e">
        <v>#N/A</v>
      </c>
      <c r="T217" s="34" t="e">
        <f>VLOOKUP(#REF!,花名册!#REF!,2,FALSE)</f>
        <v>#REF!</v>
      </c>
      <c r="U217" s="34" t="e">
        <f>MIDB(#REF!,11,2)</f>
        <v>#REF!</v>
      </c>
      <c r="V217" s="34" t="str">
        <f t="shared" si="3"/>
        <v>龙口镇都田村黄泥坳组</v>
      </c>
      <c r="W217" s="34" t="e">
        <f>VLOOKUP(#REF!,[2]分析1!$M:$M,1,FALSE)</f>
        <v>#REF!</v>
      </c>
    </row>
    <row r="218" s="34" customFormat="1" spans="1:23">
      <c r="A218" s="52">
        <v>18288</v>
      </c>
      <c r="B218" s="53" t="s">
        <v>295</v>
      </c>
      <c r="C218" s="53">
        <v>3</v>
      </c>
      <c r="D218" s="53">
        <v>2</v>
      </c>
      <c r="E218" s="53" t="s">
        <v>295</v>
      </c>
      <c r="F218" s="52" t="s">
        <v>674</v>
      </c>
      <c r="G218" s="53" t="s">
        <v>294</v>
      </c>
      <c r="H218" s="53" t="s">
        <v>23</v>
      </c>
      <c r="I218" s="52" t="e">
        <f ca="1">YEAR(TODAY())-MID(#REF!,7,4)</f>
        <v>#REF!</v>
      </c>
      <c r="J218" s="53" t="e">
        <f>IF(OR(LEN(#REF!)=15,LEN(#REF!)=18),IF(MOD(MID(#REF!,15,3)*1,2),"男","女"),#N/A)</f>
        <v>#REF!</v>
      </c>
      <c r="K218" s="53" t="e">
        <f>VLOOKUP(#REF!,花名册!E:I,9,FALSE)</f>
        <v>#REF!</v>
      </c>
      <c r="L218" s="52" t="e">
        <f>VLOOKUP(#REF!,[1]全部!$C:$C,1,FALSE)</f>
        <v>#REF!</v>
      </c>
      <c r="M218" s="54" t="e">
        <v>#N/A</v>
      </c>
      <c r="N218" s="52" t="e">
        <v>#N/A</v>
      </c>
      <c r="O218" s="52" t="e">
        <v>#N/A</v>
      </c>
      <c r="P218" s="34" t="e">
        <f>VLOOKUP(#REF!,整户取消信息表!#REF!,1,FALSE)</f>
        <v>#REF!</v>
      </c>
      <c r="Q218" s="34" t="e">
        <f>VLOOKUP(#REF!,#REF!,1,FALSE)</f>
        <v>#REF!</v>
      </c>
      <c r="R218" s="34" t="s">
        <v>22</v>
      </c>
      <c r="S218" s="34" t="e">
        <v>#N/A</v>
      </c>
      <c r="T218" s="34" t="e">
        <f>VLOOKUP(#REF!,花名册!#REF!,2,FALSE)</f>
        <v>#REF!</v>
      </c>
      <c r="U218" s="34" t="e">
        <f>MIDB(#REF!,11,2)</f>
        <v>#REF!</v>
      </c>
      <c r="V218" s="34" t="str">
        <f t="shared" si="3"/>
        <v>龙口镇文院村忠东组</v>
      </c>
      <c r="W218" s="34" t="e">
        <f>VLOOKUP(#REF!,[2]分析1!$M:$M,1,FALSE)</f>
        <v>#REF!</v>
      </c>
    </row>
    <row r="219" s="34" customFormat="1" spans="1:23">
      <c r="A219" s="52">
        <v>18289</v>
      </c>
      <c r="B219" s="53" t="s">
        <v>295</v>
      </c>
      <c r="C219" s="53"/>
      <c r="D219" s="53"/>
      <c r="E219" s="53" t="s">
        <v>802</v>
      </c>
      <c r="F219" s="52" t="s">
        <v>696</v>
      </c>
      <c r="G219" s="53" t="s">
        <v>294</v>
      </c>
      <c r="H219" s="53" t="s">
        <v>23</v>
      </c>
      <c r="I219" s="52" t="e">
        <f ca="1">YEAR(TODAY())-MID(#REF!,7,4)</f>
        <v>#REF!</v>
      </c>
      <c r="J219" s="53" t="e">
        <f>IF(OR(LEN(#REF!)=15,LEN(#REF!)=18),IF(MOD(MID(#REF!,15,3)*1,2),"男","女"),#N/A)</f>
        <v>#REF!</v>
      </c>
      <c r="K219" s="53" t="e">
        <f>VLOOKUP(#REF!,花名册!E:I,9,FALSE)</f>
        <v>#REF!</v>
      </c>
      <c r="L219" s="52" t="e">
        <f>VLOOKUP(#REF!,[1]全部!$C:$C,1,FALSE)</f>
        <v>#REF!</v>
      </c>
      <c r="M219" s="54" t="e">
        <v>#N/A</v>
      </c>
      <c r="N219" s="52" t="e">
        <v>#N/A</v>
      </c>
      <c r="O219" s="52" t="e">
        <v>#N/A</v>
      </c>
      <c r="P219" s="34" t="e">
        <f>VLOOKUP(#REF!,整户取消信息表!#REF!,1,FALSE)</f>
        <v>#REF!</v>
      </c>
      <c r="Q219" s="34" t="e">
        <f>VLOOKUP(#REF!,#REF!,1,FALSE)</f>
        <v>#REF!</v>
      </c>
      <c r="R219" s="34" t="s">
        <v>22</v>
      </c>
      <c r="S219" s="34" t="e">
        <v>#N/A</v>
      </c>
      <c r="T219" s="34" t="e">
        <f>VLOOKUP(#REF!,花名册!#REF!,2,FALSE)</f>
        <v>#REF!</v>
      </c>
      <c r="U219" s="34" t="e">
        <f>MIDB(#REF!,11,2)</f>
        <v>#REF!</v>
      </c>
      <c r="V219" s="34" t="str">
        <f t="shared" si="3"/>
        <v>龙口镇文院村忠东组</v>
      </c>
      <c r="W219" s="34" t="e">
        <f>VLOOKUP(#REF!,[2]分析1!$M:$M,1,FALSE)</f>
        <v>#REF!</v>
      </c>
    </row>
    <row r="220" s="34" customFormat="1" spans="1:23">
      <c r="A220" s="52">
        <v>18290</v>
      </c>
      <c r="B220" s="53" t="s">
        <v>304</v>
      </c>
      <c r="C220" s="53">
        <v>3</v>
      </c>
      <c r="D220" s="53">
        <v>2</v>
      </c>
      <c r="E220" s="53" t="s">
        <v>304</v>
      </c>
      <c r="F220" s="52" t="s">
        <v>674</v>
      </c>
      <c r="G220" s="53" t="s">
        <v>196</v>
      </c>
      <c r="H220" s="53" t="s">
        <v>23</v>
      </c>
      <c r="I220" s="52" t="e">
        <f ca="1">YEAR(TODAY())-MID(#REF!,7,4)</f>
        <v>#REF!</v>
      </c>
      <c r="J220" s="53" t="e">
        <f>IF(OR(LEN(#REF!)=15,LEN(#REF!)=18),IF(MOD(MID(#REF!,15,3)*1,2),"男","女"),#N/A)</f>
        <v>#REF!</v>
      </c>
      <c r="K220" s="53" t="e">
        <f>VLOOKUP(#REF!,花名册!E:I,9,FALSE)</f>
        <v>#REF!</v>
      </c>
      <c r="L220" s="52" t="e">
        <f>VLOOKUP(#REF!,[1]全部!$C:$C,1,FALSE)</f>
        <v>#REF!</v>
      </c>
      <c r="M220" s="54" t="e">
        <v>#N/A</v>
      </c>
      <c r="N220" s="52" t="e">
        <v>#N/A</v>
      </c>
      <c r="O220" s="52" t="e">
        <v>#N/A</v>
      </c>
      <c r="P220" s="34" t="e">
        <f>VLOOKUP(#REF!,整户取消信息表!#REF!,1,FALSE)</f>
        <v>#REF!</v>
      </c>
      <c r="Q220" s="34" t="e">
        <f>VLOOKUP(#REF!,#REF!,1,FALSE)</f>
        <v>#REF!</v>
      </c>
      <c r="R220" s="34" t="e">
        <v>#N/A</v>
      </c>
      <c r="S220" s="34" t="e">
        <v>#N/A</v>
      </c>
      <c r="T220" s="34" t="e">
        <f>VLOOKUP(#REF!,花名册!#REF!,2,FALSE)</f>
        <v>#REF!</v>
      </c>
      <c r="U220" s="34" t="e">
        <f>MIDB(#REF!,11,2)</f>
        <v>#REF!</v>
      </c>
      <c r="V220" s="34" t="str">
        <f t="shared" si="3"/>
        <v>龙口镇中岭村溪背组</v>
      </c>
      <c r="W220" s="34" t="e">
        <f>VLOOKUP(#REF!,[2]分析1!$M:$M,1,FALSE)</f>
        <v>#REF!</v>
      </c>
    </row>
    <row r="221" s="34" customFormat="1" spans="1:23">
      <c r="A221" s="52">
        <v>18291</v>
      </c>
      <c r="B221" s="53" t="s">
        <v>304</v>
      </c>
      <c r="C221" s="53"/>
      <c r="D221" s="53"/>
      <c r="E221" s="53" t="s">
        <v>803</v>
      </c>
      <c r="F221" s="52" t="s">
        <v>675</v>
      </c>
      <c r="G221" s="53" t="s">
        <v>196</v>
      </c>
      <c r="H221" s="53" t="s">
        <v>23</v>
      </c>
      <c r="I221" s="52" t="e">
        <f ca="1">YEAR(TODAY())-MID(#REF!,7,4)</f>
        <v>#REF!</v>
      </c>
      <c r="J221" s="53" t="e">
        <f>IF(OR(LEN(#REF!)=15,LEN(#REF!)=18),IF(MOD(MID(#REF!,15,3)*1,2),"男","女"),#N/A)</f>
        <v>#REF!</v>
      </c>
      <c r="K221" s="53" t="e">
        <f>VLOOKUP(#REF!,花名册!E:I,9,FALSE)</f>
        <v>#REF!</v>
      </c>
      <c r="L221" s="52" t="e">
        <f>VLOOKUP(#REF!,[1]全部!$C:$C,1,FALSE)</f>
        <v>#REF!</v>
      </c>
      <c r="M221" s="54" t="e">
        <v>#N/A</v>
      </c>
      <c r="N221" s="52" t="e">
        <v>#N/A</v>
      </c>
      <c r="O221" s="52" t="e">
        <v>#N/A</v>
      </c>
      <c r="P221" s="34" t="e">
        <f>VLOOKUP(#REF!,整户取消信息表!#REF!,1,FALSE)</f>
        <v>#REF!</v>
      </c>
      <c r="Q221" s="34" t="e">
        <f>VLOOKUP(#REF!,#REF!,1,FALSE)</f>
        <v>#REF!</v>
      </c>
      <c r="R221" s="34" t="e">
        <v>#N/A</v>
      </c>
      <c r="S221" s="34" t="e">
        <v>#N/A</v>
      </c>
      <c r="T221" s="34" t="e">
        <f>VLOOKUP(#REF!,花名册!#REF!,2,FALSE)</f>
        <v>#REF!</v>
      </c>
      <c r="U221" s="34" t="e">
        <f>MIDB(#REF!,11,2)</f>
        <v>#REF!</v>
      </c>
      <c r="V221" s="34" t="str">
        <f t="shared" si="3"/>
        <v>龙口镇中岭村溪背组</v>
      </c>
      <c r="W221" s="34" t="e">
        <f>VLOOKUP(#REF!,[2]分析1!$M:$M,1,FALSE)</f>
        <v>#REF!</v>
      </c>
    </row>
    <row r="222" s="34" customFormat="1" spans="1:23">
      <c r="A222" s="52">
        <v>18292</v>
      </c>
      <c r="B222" s="53" t="s">
        <v>308</v>
      </c>
      <c r="C222" s="53">
        <v>2</v>
      </c>
      <c r="D222" s="53">
        <v>2</v>
      </c>
      <c r="E222" s="53" t="s">
        <v>308</v>
      </c>
      <c r="F222" s="52" t="s">
        <v>674</v>
      </c>
      <c r="G222" s="53" t="s">
        <v>245</v>
      </c>
      <c r="H222" s="53" t="s">
        <v>23</v>
      </c>
      <c r="I222" s="52" t="e">
        <f ca="1">YEAR(TODAY())-MID(#REF!,7,4)</f>
        <v>#REF!</v>
      </c>
      <c r="J222" s="53" t="e">
        <f>IF(OR(LEN(#REF!)=15,LEN(#REF!)=18),IF(MOD(MID(#REF!,15,3)*1,2),"男","女"),#N/A)</f>
        <v>#REF!</v>
      </c>
      <c r="K222" s="53" t="e">
        <f>VLOOKUP(#REF!,花名册!E:I,9,FALSE)</f>
        <v>#REF!</v>
      </c>
      <c r="L222" s="52" t="e">
        <f>VLOOKUP(#REF!,[1]全部!$C:$C,1,FALSE)</f>
        <v>#REF!</v>
      </c>
      <c r="M222" s="54" t="e">
        <v>#N/A</v>
      </c>
      <c r="N222" s="52" t="e">
        <v>#N/A</v>
      </c>
      <c r="O222" s="52" t="e">
        <v>#N/A</v>
      </c>
      <c r="P222" s="34" t="e">
        <f>VLOOKUP(#REF!,整户取消信息表!#REF!,1,FALSE)</f>
        <v>#REF!</v>
      </c>
      <c r="Q222" s="34" t="e">
        <f>VLOOKUP(#REF!,#REF!,1,FALSE)</f>
        <v>#REF!</v>
      </c>
      <c r="R222" s="34" t="e">
        <v>#N/A</v>
      </c>
      <c r="S222" s="34" t="s">
        <v>179</v>
      </c>
      <c r="T222" s="34" t="e">
        <f>VLOOKUP(#REF!,花名册!#REF!,2,FALSE)</f>
        <v>#REF!</v>
      </c>
      <c r="U222" s="34" t="e">
        <f>MIDB(#REF!,11,2)</f>
        <v>#REF!</v>
      </c>
      <c r="V222" s="34" t="str">
        <f t="shared" si="3"/>
        <v>龙口镇来溪村嶂下组</v>
      </c>
      <c r="W222" s="34" t="e">
        <f>VLOOKUP(#REF!,[2]分析1!$M:$M,1,FALSE)</f>
        <v>#REF!</v>
      </c>
    </row>
    <row r="223" s="34" customFormat="1" spans="1:23">
      <c r="A223" s="52">
        <v>18293</v>
      </c>
      <c r="B223" s="53" t="s">
        <v>308</v>
      </c>
      <c r="C223" s="53"/>
      <c r="D223" s="53"/>
      <c r="E223" s="53" t="s">
        <v>804</v>
      </c>
      <c r="F223" s="52" t="s">
        <v>679</v>
      </c>
      <c r="G223" s="53" t="s">
        <v>245</v>
      </c>
      <c r="H223" s="53" t="s">
        <v>23</v>
      </c>
      <c r="I223" s="52" t="e">
        <f ca="1">YEAR(TODAY())-MID(#REF!,7,4)</f>
        <v>#REF!</v>
      </c>
      <c r="J223" s="53" t="e">
        <f>IF(OR(LEN(#REF!)=15,LEN(#REF!)=18),IF(MOD(MID(#REF!,15,3)*1,2),"男","女"),#N/A)</f>
        <v>#REF!</v>
      </c>
      <c r="K223" s="53" t="e">
        <f>VLOOKUP(#REF!,花名册!E:I,9,FALSE)</f>
        <v>#REF!</v>
      </c>
      <c r="L223" s="52" t="e">
        <f>VLOOKUP(#REF!,[1]全部!$C:$C,1,FALSE)</f>
        <v>#REF!</v>
      </c>
      <c r="M223" s="54" t="e">
        <v>#N/A</v>
      </c>
      <c r="N223" s="52" t="e">
        <v>#N/A</v>
      </c>
      <c r="O223" s="52" t="e">
        <v>#N/A</v>
      </c>
      <c r="P223" s="34" t="e">
        <f>VLOOKUP(#REF!,整户取消信息表!#REF!,1,FALSE)</f>
        <v>#REF!</v>
      </c>
      <c r="Q223" s="34" t="e">
        <f>VLOOKUP(#REF!,#REF!,1,FALSE)</f>
        <v>#REF!</v>
      </c>
      <c r="R223" s="34" t="e">
        <v>#N/A</v>
      </c>
      <c r="S223" s="34" t="s">
        <v>179</v>
      </c>
      <c r="T223" s="34" t="e">
        <f>VLOOKUP(#REF!,花名册!#REF!,2,FALSE)</f>
        <v>#REF!</v>
      </c>
      <c r="U223" s="34" t="e">
        <f>MIDB(#REF!,11,2)</f>
        <v>#REF!</v>
      </c>
      <c r="V223" s="34" t="str">
        <f t="shared" si="3"/>
        <v>龙口镇来溪村嶂下组</v>
      </c>
      <c r="W223" s="34" t="e">
        <f>VLOOKUP(#REF!,[2]分析1!$M:$M,1,FALSE)</f>
        <v>#REF!</v>
      </c>
    </row>
    <row r="224" s="34" customFormat="1" spans="1:23">
      <c r="A224" s="52">
        <v>18294</v>
      </c>
      <c r="B224" s="53" t="s">
        <v>246</v>
      </c>
      <c r="C224" s="53">
        <v>5</v>
      </c>
      <c r="D224" s="53">
        <v>5</v>
      </c>
      <c r="E224" s="53" t="s">
        <v>246</v>
      </c>
      <c r="F224" s="52" t="s">
        <v>674</v>
      </c>
      <c r="G224" s="53" t="s">
        <v>245</v>
      </c>
      <c r="H224" s="53" t="s">
        <v>23</v>
      </c>
      <c r="I224" s="52" t="e">
        <f ca="1">YEAR(TODAY())-MID(#REF!,7,4)</f>
        <v>#REF!</v>
      </c>
      <c r="J224" s="53" t="e">
        <f>IF(OR(LEN(#REF!)=15,LEN(#REF!)=18),IF(MOD(MID(#REF!,15,3)*1,2),"男","女"),#N/A)</f>
        <v>#REF!</v>
      </c>
      <c r="K224" s="53" t="e">
        <f>VLOOKUP(#REF!,花名册!E:I,9,FALSE)</f>
        <v>#REF!</v>
      </c>
      <c r="L224" s="52" t="e">
        <f>VLOOKUP(#REF!,[1]全部!$C:$C,1,FALSE)</f>
        <v>#REF!</v>
      </c>
      <c r="M224" s="54" t="e">
        <v>#N/A</v>
      </c>
      <c r="N224" s="52" t="e">
        <v>#N/A</v>
      </c>
      <c r="O224" s="52" t="e">
        <v>#N/A</v>
      </c>
      <c r="P224" s="34" t="e">
        <f>VLOOKUP(#REF!,整户取消信息表!#REF!,1,FALSE)</f>
        <v>#REF!</v>
      </c>
      <c r="Q224" s="34" t="e">
        <f>VLOOKUP(#REF!,#REF!,1,FALSE)</f>
        <v>#REF!</v>
      </c>
      <c r="R224" s="34" t="e">
        <v>#N/A</v>
      </c>
      <c r="S224" s="34" t="s">
        <v>179</v>
      </c>
      <c r="T224" s="34" t="e">
        <f>VLOOKUP(#REF!,花名册!#REF!,2,FALSE)</f>
        <v>#REF!</v>
      </c>
      <c r="U224" s="34" t="e">
        <f>MIDB(#REF!,11,2)</f>
        <v>#REF!</v>
      </c>
      <c r="V224" s="34" t="str">
        <f t="shared" si="3"/>
        <v>龙口镇来溪村嶂下组</v>
      </c>
      <c r="W224" s="34" t="e">
        <f>VLOOKUP(#REF!,[2]分析1!$M:$M,1,FALSE)</f>
        <v>#REF!</v>
      </c>
    </row>
    <row r="225" s="34" customFormat="1" spans="1:23">
      <c r="A225" s="52">
        <v>18295</v>
      </c>
      <c r="B225" s="53" t="s">
        <v>246</v>
      </c>
      <c r="C225" s="53"/>
      <c r="D225" s="53"/>
      <c r="E225" s="53" t="s">
        <v>805</v>
      </c>
      <c r="F225" s="52" t="s">
        <v>696</v>
      </c>
      <c r="G225" s="53" t="s">
        <v>245</v>
      </c>
      <c r="H225" s="53" t="s">
        <v>23</v>
      </c>
      <c r="I225" s="52" t="e">
        <f ca="1">YEAR(TODAY())-MID(#REF!,7,4)</f>
        <v>#REF!</v>
      </c>
      <c r="J225" s="53" t="e">
        <f>IF(OR(LEN(#REF!)=15,LEN(#REF!)=18),IF(MOD(MID(#REF!,15,3)*1,2),"男","女"),#N/A)</f>
        <v>#REF!</v>
      </c>
      <c r="K225" s="53" t="e">
        <f>VLOOKUP(#REF!,花名册!E:I,9,FALSE)</f>
        <v>#REF!</v>
      </c>
      <c r="L225" s="52" t="e">
        <f>VLOOKUP(#REF!,[1]全部!$C:$C,1,FALSE)</f>
        <v>#REF!</v>
      </c>
      <c r="M225" s="54" t="e">
        <v>#N/A</v>
      </c>
      <c r="N225" s="52" t="e">
        <v>#N/A</v>
      </c>
      <c r="O225" s="52" t="e">
        <v>#N/A</v>
      </c>
      <c r="P225" s="34" t="e">
        <f>VLOOKUP(#REF!,整户取消信息表!#REF!,1,FALSE)</f>
        <v>#REF!</v>
      </c>
      <c r="Q225" s="34" t="e">
        <f>VLOOKUP(#REF!,#REF!,1,FALSE)</f>
        <v>#REF!</v>
      </c>
      <c r="R225" s="34" t="e">
        <v>#N/A</v>
      </c>
      <c r="S225" s="34" t="e">
        <v>#N/A</v>
      </c>
      <c r="T225" s="34" t="e">
        <f>VLOOKUP(#REF!,花名册!#REF!,2,FALSE)</f>
        <v>#REF!</v>
      </c>
      <c r="U225" s="34" t="e">
        <f>MIDB(#REF!,11,2)</f>
        <v>#REF!</v>
      </c>
      <c r="V225" s="34" t="str">
        <f t="shared" si="3"/>
        <v>龙口镇来溪村嶂下组</v>
      </c>
      <c r="W225" s="34" t="e">
        <f>VLOOKUP(#REF!,[2]分析1!$M:$M,1,FALSE)</f>
        <v>#REF!</v>
      </c>
    </row>
    <row r="226" s="34" customFormat="1" spans="1:23">
      <c r="A226" s="52">
        <v>18296</v>
      </c>
      <c r="B226" s="53" t="s">
        <v>246</v>
      </c>
      <c r="C226" s="53"/>
      <c r="D226" s="53"/>
      <c r="E226" s="53" t="s">
        <v>806</v>
      </c>
      <c r="F226" s="52" t="s">
        <v>696</v>
      </c>
      <c r="G226" s="53" t="s">
        <v>245</v>
      </c>
      <c r="H226" s="53" t="s">
        <v>23</v>
      </c>
      <c r="I226" s="52" t="e">
        <f ca="1">YEAR(TODAY())-MID(#REF!,7,4)</f>
        <v>#REF!</v>
      </c>
      <c r="J226" s="53" t="e">
        <f>IF(OR(LEN(#REF!)=15,LEN(#REF!)=18),IF(MOD(MID(#REF!,15,3)*1,2),"男","女"),#N/A)</f>
        <v>#REF!</v>
      </c>
      <c r="K226" s="53" t="e">
        <f>VLOOKUP(#REF!,花名册!E:I,9,FALSE)</f>
        <v>#REF!</v>
      </c>
      <c r="L226" s="52" t="e">
        <f>VLOOKUP(#REF!,[1]全部!$C:$C,1,FALSE)</f>
        <v>#REF!</v>
      </c>
      <c r="M226" s="54" t="e">
        <v>#N/A</v>
      </c>
      <c r="N226" s="52" t="e">
        <v>#N/A</v>
      </c>
      <c r="O226" s="52" t="e">
        <v>#N/A</v>
      </c>
      <c r="P226" s="34" t="e">
        <f>VLOOKUP(#REF!,整户取消信息表!#REF!,1,FALSE)</f>
        <v>#REF!</v>
      </c>
      <c r="Q226" s="34" t="e">
        <f>VLOOKUP(#REF!,#REF!,1,FALSE)</f>
        <v>#REF!</v>
      </c>
      <c r="R226" s="34" t="e">
        <v>#N/A</v>
      </c>
      <c r="S226" s="34" t="e">
        <v>#N/A</v>
      </c>
      <c r="T226" s="34" t="e">
        <f>VLOOKUP(#REF!,花名册!#REF!,2,FALSE)</f>
        <v>#REF!</v>
      </c>
      <c r="U226" s="34" t="e">
        <f>MIDB(#REF!,11,2)</f>
        <v>#REF!</v>
      </c>
      <c r="V226" s="34" t="str">
        <f t="shared" si="3"/>
        <v>龙口镇来溪村嶂下组</v>
      </c>
      <c r="W226" s="34" t="e">
        <f>VLOOKUP(#REF!,[2]分析1!$M:$M,1,FALSE)</f>
        <v>#REF!</v>
      </c>
    </row>
    <row r="227" s="34" customFormat="1" spans="1:23">
      <c r="A227" s="52">
        <v>18297</v>
      </c>
      <c r="B227" s="53" t="s">
        <v>246</v>
      </c>
      <c r="C227" s="53"/>
      <c r="D227" s="53"/>
      <c r="E227" s="53" t="s">
        <v>807</v>
      </c>
      <c r="F227" s="52" t="s">
        <v>696</v>
      </c>
      <c r="G227" s="53" t="s">
        <v>245</v>
      </c>
      <c r="H227" s="53" t="s">
        <v>23</v>
      </c>
      <c r="I227" s="52" t="e">
        <f ca="1">YEAR(TODAY())-MID(#REF!,7,4)</f>
        <v>#REF!</v>
      </c>
      <c r="J227" s="53" t="e">
        <f>IF(OR(LEN(#REF!)=15,LEN(#REF!)=18),IF(MOD(MID(#REF!,15,3)*1,2),"男","女"),#N/A)</f>
        <v>#REF!</v>
      </c>
      <c r="K227" s="53" t="e">
        <f>VLOOKUP(#REF!,花名册!E:I,9,FALSE)</f>
        <v>#REF!</v>
      </c>
      <c r="L227" s="52" t="e">
        <f>VLOOKUP(#REF!,[1]全部!$C:$C,1,FALSE)</f>
        <v>#REF!</v>
      </c>
      <c r="M227" s="54" t="e">
        <v>#N/A</v>
      </c>
      <c r="N227" s="52" t="e">
        <v>#N/A</v>
      </c>
      <c r="O227" s="52" t="e">
        <v>#N/A</v>
      </c>
      <c r="P227" s="34" t="e">
        <f>VLOOKUP(#REF!,整户取消信息表!#REF!,1,FALSE)</f>
        <v>#REF!</v>
      </c>
      <c r="Q227" s="34" t="e">
        <f>VLOOKUP(#REF!,#REF!,1,FALSE)</f>
        <v>#REF!</v>
      </c>
      <c r="R227" s="34" t="e">
        <v>#N/A</v>
      </c>
      <c r="S227" s="34" t="e">
        <v>#N/A</v>
      </c>
      <c r="T227" s="34" t="e">
        <f>VLOOKUP(#REF!,花名册!#REF!,2,FALSE)</f>
        <v>#REF!</v>
      </c>
      <c r="U227" s="34" t="e">
        <f>MIDB(#REF!,11,2)</f>
        <v>#REF!</v>
      </c>
      <c r="V227" s="34" t="str">
        <f t="shared" si="3"/>
        <v>龙口镇来溪村嶂下组</v>
      </c>
      <c r="W227" s="34" t="e">
        <f>VLOOKUP(#REF!,[2]分析1!$M:$M,1,FALSE)</f>
        <v>#REF!</v>
      </c>
    </row>
    <row r="228" s="34" customFormat="1" spans="1:23">
      <c r="A228" s="52">
        <v>18298</v>
      </c>
      <c r="B228" s="53" t="s">
        <v>246</v>
      </c>
      <c r="C228" s="53"/>
      <c r="D228" s="53"/>
      <c r="E228" s="53" t="s">
        <v>808</v>
      </c>
      <c r="F228" s="52" t="s">
        <v>696</v>
      </c>
      <c r="G228" s="53" t="s">
        <v>245</v>
      </c>
      <c r="H228" s="53" t="s">
        <v>23</v>
      </c>
      <c r="I228" s="52" t="e">
        <f ca="1">YEAR(TODAY())-MID(#REF!,7,4)</f>
        <v>#REF!</v>
      </c>
      <c r="J228" s="53" t="e">
        <f>IF(OR(LEN(#REF!)=15,LEN(#REF!)=18),IF(MOD(MID(#REF!,15,3)*1,2),"男","女"),#N/A)</f>
        <v>#REF!</v>
      </c>
      <c r="K228" s="53" t="e">
        <f>VLOOKUP(#REF!,花名册!E:I,9,FALSE)</f>
        <v>#REF!</v>
      </c>
      <c r="L228" s="52" t="e">
        <f>VLOOKUP(#REF!,[1]全部!$C:$C,1,FALSE)</f>
        <v>#REF!</v>
      </c>
      <c r="M228" s="54" t="e">
        <v>#N/A</v>
      </c>
      <c r="N228" s="52" t="e">
        <v>#N/A</v>
      </c>
      <c r="O228" s="52" t="e">
        <v>#N/A</v>
      </c>
      <c r="P228" s="34" t="e">
        <f>VLOOKUP(#REF!,整户取消信息表!#REF!,1,FALSE)</f>
        <v>#REF!</v>
      </c>
      <c r="Q228" s="34" t="e">
        <f>VLOOKUP(#REF!,#REF!,1,FALSE)</f>
        <v>#REF!</v>
      </c>
      <c r="R228" s="34" t="e">
        <v>#N/A</v>
      </c>
      <c r="S228" s="34" t="e">
        <v>#N/A</v>
      </c>
      <c r="T228" s="34" t="e">
        <f>VLOOKUP(#REF!,花名册!#REF!,2,FALSE)</f>
        <v>#REF!</v>
      </c>
      <c r="U228" s="34" t="e">
        <f>MIDB(#REF!,11,2)</f>
        <v>#REF!</v>
      </c>
      <c r="V228" s="34" t="str">
        <f t="shared" si="3"/>
        <v>龙口镇来溪村嶂下组</v>
      </c>
      <c r="W228" s="34" t="e">
        <f>VLOOKUP(#REF!,[2]分析1!$M:$M,1,FALSE)</f>
        <v>#REF!</v>
      </c>
    </row>
    <row r="229" s="34" customFormat="1" spans="1:23">
      <c r="A229" s="52">
        <v>18299</v>
      </c>
      <c r="B229" s="53" t="s">
        <v>36</v>
      </c>
      <c r="C229" s="53">
        <v>1</v>
      </c>
      <c r="D229" s="53">
        <v>1</v>
      </c>
      <c r="E229" s="53" t="s">
        <v>36</v>
      </c>
      <c r="F229" s="52" t="s">
        <v>674</v>
      </c>
      <c r="G229" s="53" t="s">
        <v>35</v>
      </c>
      <c r="H229" s="53" t="s">
        <v>23</v>
      </c>
      <c r="I229" s="52" t="e">
        <f ca="1">YEAR(TODAY())-MID(#REF!,7,4)</f>
        <v>#REF!</v>
      </c>
      <c r="J229" s="53" t="e">
        <f>IF(OR(LEN(#REF!)=15,LEN(#REF!)=18),IF(MOD(MID(#REF!,15,3)*1,2),"男","女"),#N/A)</f>
        <v>#REF!</v>
      </c>
      <c r="K229" s="53" t="e">
        <f>VLOOKUP(#REF!,花名册!E:I,9,FALSE)</f>
        <v>#REF!</v>
      </c>
      <c r="L229" s="52" t="e">
        <f>VLOOKUP(#REF!,[1]全部!$C:$C,1,FALSE)</f>
        <v>#REF!</v>
      </c>
      <c r="M229" s="54" t="e">
        <v>#N/A</v>
      </c>
      <c r="N229" s="52" t="e">
        <v>#N/A</v>
      </c>
      <c r="O229" s="52" t="e">
        <v>#N/A</v>
      </c>
      <c r="P229" s="34" t="e">
        <f>VLOOKUP(#REF!,整户取消信息表!#REF!,1,FALSE)</f>
        <v>#REF!</v>
      </c>
      <c r="Q229" s="34" t="e">
        <f>VLOOKUP(#REF!,#REF!,1,FALSE)</f>
        <v>#REF!</v>
      </c>
      <c r="R229" s="34" t="e">
        <v>#N/A</v>
      </c>
      <c r="S229" s="34" t="e">
        <v>#N/A</v>
      </c>
      <c r="T229" s="34" t="e">
        <f>VLOOKUP(#REF!,花名册!#REF!,2,FALSE)</f>
        <v>#REF!</v>
      </c>
      <c r="U229" s="34" t="e">
        <f>MIDB(#REF!,11,2)</f>
        <v>#REF!</v>
      </c>
      <c r="V229" s="34" t="str">
        <f t="shared" si="3"/>
        <v>龙口镇都田村上都组</v>
      </c>
      <c r="W229" s="34" t="e">
        <f>VLOOKUP(#REF!,[2]分析1!$M:$M,1,FALSE)</f>
        <v>#REF!</v>
      </c>
    </row>
    <row r="230" s="34" customFormat="1" spans="1:23">
      <c r="A230" s="52">
        <v>18300</v>
      </c>
      <c r="B230" s="53" t="s">
        <v>175</v>
      </c>
      <c r="C230" s="53">
        <v>1</v>
      </c>
      <c r="D230" s="53">
        <v>1</v>
      </c>
      <c r="E230" s="53" t="s">
        <v>175</v>
      </c>
      <c r="F230" s="52" t="s">
        <v>674</v>
      </c>
      <c r="G230" s="53" t="s">
        <v>174</v>
      </c>
      <c r="H230" s="53" t="s">
        <v>23</v>
      </c>
      <c r="I230" s="52" t="e">
        <f ca="1">YEAR(TODAY())-MID(#REF!,7,4)</f>
        <v>#REF!</v>
      </c>
      <c r="J230" s="53" t="e">
        <f>IF(OR(LEN(#REF!)=15,LEN(#REF!)=18),IF(MOD(MID(#REF!,15,3)*1,2),"男","女"),#N/A)</f>
        <v>#REF!</v>
      </c>
      <c r="K230" s="53" t="e">
        <f>VLOOKUP(#REF!,花名册!E:I,9,FALSE)</f>
        <v>#REF!</v>
      </c>
      <c r="L230" s="52" t="e">
        <f>VLOOKUP(#REF!,[1]全部!$C:$C,1,FALSE)</f>
        <v>#REF!</v>
      </c>
      <c r="M230" s="54" t="e">
        <v>#N/A</v>
      </c>
      <c r="N230" s="52" t="e">
        <v>#N/A</v>
      </c>
      <c r="O230" s="52" t="e">
        <v>#N/A</v>
      </c>
      <c r="P230" s="34" t="e">
        <f>VLOOKUP(#REF!,整户取消信息表!#REF!,1,FALSE)</f>
        <v>#REF!</v>
      </c>
      <c r="Q230" s="34" t="e">
        <f>VLOOKUP(#REF!,#REF!,1,FALSE)</f>
        <v>#REF!</v>
      </c>
      <c r="R230" s="34" t="e">
        <v>#N/A</v>
      </c>
      <c r="S230" s="34" t="e">
        <v>#N/A</v>
      </c>
      <c r="T230" s="34" t="e">
        <f>VLOOKUP(#REF!,花名册!#REF!,2,FALSE)</f>
        <v>#REF!</v>
      </c>
      <c r="U230" s="34" t="e">
        <f>MIDB(#REF!,11,2)</f>
        <v>#REF!</v>
      </c>
      <c r="V230" s="34" t="str">
        <f t="shared" si="3"/>
        <v>龙口镇嶂下村枧背组</v>
      </c>
      <c r="W230" s="34" t="e">
        <f>VLOOKUP(#REF!,[2]分析1!$M:$M,1,FALSE)</f>
        <v>#REF!</v>
      </c>
    </row>
    <row r="231" s="34" customFormat="1" spans="1:23">
      <c r="A231" s="52">
        <v>18301</v>
      </c>
      <c r="B231" s="53" t="s">
        <v>279</v>
      </c>
      <c r="C231" s="53">
        <v>2</v>
      </c>
      <c r="D231" s="53">
        <v>1</v>
      </c>
      <c r="E231" s="53" t="s">
        <v>279</v>
      </c>
      <c r="F231" s="52" t="s">
        <v>674</v>
      </c>
      <c r="G231" s="53" t="s">
        <v>171</v>
      </c>
      <c r="H231" s="53" t="s">
        <v>23</v>
      </c>
      <c r="I231" s="52" t="e">
        <f ca="1">YEAR(TODAY())-MID(#REF!,7,4)</f>
        <v>#REF!</v>
      </c>
      <c r="J231" s="53" t="e">
        <f>IF(OR(LEN(#REF!)=15,LEN(#REF!)=18),IF(MOD(MID(#REF!,15,3)*1,2),"男","女"),#N/A)</f>
        <v>#REF!</v>
      </c>
      <c r="K231" s="53" t="e">
        <f>VLOOKUP(#REF!,花名册!E:I,9,FALSE)</f>
        <v>#REF!</v>
      </c>
      <c r="L231" s="52" t="e">
        <f>VLOOKUP(#REF!,[1]全部!$C:$C,1,FALSE)</f>
        <v>#REF!</v>
      </c>
      <c r="M231" s="54" t="e">
        <v>#N/A</v>
      </c>
      <c r="N231" s="52" t="e">
        <v>#N/A</v>
      </c>
      <c r="O231" s="52" t="e">
        <v>#N/A</v>
      </c>
      <c r="P231" s="34" t="e">
        <f>VLOOKUP(#REF!,整户取消信息表!#REF!,1,FALSE)</f>
        <v>#REF!</v>
      </c>
      <c r="Q231" s="34" t="e">
        <f>VLOOKUP(#REF!,#REF!,1,FALSE)</f>
        <v>#REF!</v>
      </c>
      <c r="R231" s="34" t="e">
        <v>#N/A</v>
      </c>
      <c r="S231" s="34" t="e">
        <v>#N/A</v>
      </c>
      <c r="T231" s="34" t="e">
        <f>VLOOKUP(#REF!,花名册!#REF!,2,FALSE)</f>
        <v>#REF!</v>
      </c>
      <c r="U231" s="34" t="e">
        <f>MIDB(#REF!,11,2)</f>
        <v>#REF!</v>
      </c>
      <c r="V231" s="34" t="str">
        <f t="shared" si="3"/>
        <v>龙口镇嶂下村工农组</v>
      </c>
      <c r="W231" s="34" t="e">
        <f>VLOOKUP(#REF!,[2]分析1!$M:$M,1,FALSE)</f>
        <v>#REF!</v>
      </c>
    </row>
    <row r="232" s="34" customFormat="1" spans="1:23">
      <c r="A232" s="52">
        <v>18302</v>
      </c>
      <c r="B232" s="53" t="s">
        <v>161</v>
      </c>
      <c r="C232" s="53">
        <v>2</v>
      </c>
      <c r="D232" s="53">
        <v>2</v>
      </c>
      <c r="E232" s="53" t="s">
        <v>161</v>
      </c>
      <c r="F232" s="52" t="s">
        <v>674</v>
      </c>
      <c r="G232" s="53" t="s">
        <v>160</v>
      </c>
      <c r="H232" s="53" t="s">
        <v>23</v>
      </c>
      <c r="I232" s="52" t="e">
        <f ca="1">YEAR(TODAY())-MID(#REF!,7,4)</f>
        <v>#REF!</v>
      </c>
      <c r="J232" s="53" t="e">
        <f>IF(OR(LEN(#REF!)=15,LEN(#REF!)=18),IF(MOD(MID(#REF!,15,3)*1,2),"男","女"),#N/A)</f>
        <v>#REF!</v>
      </c>
      <c r="K232" s="53" t="e">
        <f>VLOOKUP(#REF!,花名册!E:I,9,FALSE)</f>
        <v>#REF!</v>
      </c>
      <c r="L232" s="52" t="e">
        <f>VLOOKUP(#REF!,[1]全部!$C:$C,1,FALSE)</f>
        <v>#REF!</v>
      </c>
      <c r="M232" s="54" t="e">
        <v>#N/A</v>
      </c>
      <c r="N232" s="52" t="e">
        <v>#N/A</v>
      </c>
      <c r="O232" s="52" t="e">
        <v>#N/A</v>
      </c>
      <c r="P232" s="34" t="e">
        <f>VLOOKUP(#REF!,整户取消信息表!#REF!,1,FALSE)</f>
        <v>#REF!</v>
      </c>
      <c r="Q232" s="34" t="e">
        <f>VLOOKUP(#REF!,#REF!,1,FALSE)</f>
        <v>#REF!</v>
      </c>
      <c r="R232" s="34" t="e">
        <v>#N/A</v>
      </c>
      <c r="S232" s="34" t="e">
        <v>#N/A</v>
      </c>
      <c r="T232" s="34" t="e">
        <f>VLOOKUP(#REF!,花名册!#REF!,2,FALSE)</f>
        <v>#REF!</v>
      </c>
      <c r="U232" s="34" t="e">
        <f>MIDB(#REF!,11,2)</f>
        <v>#REF!</v>
      </c>
      <c r="V232" s="34" t="str">
        <f t="shared" si="3"/>
        <v>龙口镇睦埠村富街组</v>
      </c>
      <c r="W232" s="34" t="e">
        <f>VLOOKUP(#REF!,[2]分析1!$M:$M,1,FALSE)</f>
        <v>#REF!</v>
      </c>
    </row>
    <row r="233" s="34" customFormat="1" spans="1:23">
      <c r="A233" s="52">
        <v>18303</v>
      </c>
      <c r="B233" s="53" t="s">
        <v>161</v>
      </c>
      <c r="C233" s="53"/>
      <c r="D233" s="53"/>
      <c r="E233" s="53" t="s">
        <v>809</v>
      </c>
      <c r="F233" s="52" t="s">
        <v>696</v>
      </c>
      <c r="G233" s="53" t="s">
        <v>160</v>
      </c>
      <c r="H233" s="53" t="s">
        <v>23</v>
      </c>
      <c r="I233" s="52" t="e">
        <f ca="1">YEAR(TODAY())-MID(#REF!,7,4)</f>
        <v>#REF!</v>
      </c>
      <c r="J233" s="53" t="e">
        <f>IF(OR(LEN(#REF!)=15,LEN(#REF!)=18),IF(MOD(MID(#REF!,15,3)*1,2),"男","女"),#N/A)</f>
        <v>#REF!</v>
      </c>
      <c r="K233" s="53" t="e">
        <f>VLOOKUP(#REF!,花名册!E:I,9,FALSE)</f>
        <v>#REF!</v>
      </c>
      <c r="L233" s="52" t="e">
        <f>VLOOKUP(#REF!,[1]全部!$C:$C,1,FALSE)</f>
        <v>#REF!</v>
      </c>
      <c r="M233" s="54" t="e">
        <v>#N/A</v>
      </c>
      <c r="N233" s="52" t="e">
        <v>#N/A</v>
      </c>
      <c r="O233" s="52" t="e">
        <v>#N/A</v>
      </c>
      <c r="P233" s="34" t="e">
        <f>VLOOKUP(#REF!,整户取消信息表!#REF!,1,FALSE)</f>
        <v>#REF!</v>
      </c>
      <c r="Q233" s="34" t="e">
        <f>VLOOKUP(#REF!,#REF!,1,FALSE)</f>
        <v>#REF!</v>
      </c>
      <c r="R233" s="34" t="e">
        <v>#N/A</v>
      </c>
      <c r="S233" s="34" t="e">
        <v>#N/A</v>
      </c>
      <c r="T233" s="34" t="e">
        <f>VLOOKUP(#REF!,花名册!#REF!,2,FALSE)</f>
        <v>#REF!</v>
      </c>
      <c r="U233" s="34" t="e">
        <f>MIDB(#REF!,11,2)</f>
        <v>#REF!</v>
      </c>
      <c r="V233" s="34" t="str">
        <f t="shared" si="3"/>
        <v>龙口镇睦埠村富街组</v>
      </c>
      <c r="W233" s="34" t="e">
        <f>VLOOKUP(#REF!,[2]分析1!$M:$M,1,FALSE)</f>
        <v>#REF!</v>
      </c>
    </row>
    <row r="234" s="34" customFormat="1" spans="1:23">
      <c r="A234" s="52">
        <v>18304</v>
      </c>
      <c r="B234" s="53" t="s">
        <v>54</v>
      </c>
      <c r="C234" s="53">
        <v>2</v>
      </c>
      <c r="D234" s="53">
        <v>2</v>
      </c>
      <c r="E234" s="53" t="s">
        <v>54</v>
      </c>
      <c r="F234" s="52" t="s">
        <v>674</v>
      </c>
      <c r="G234" s="53" t="s">
        <v>53</v>
      </c>
      <c r="H234" s="53" t="s">
        <v>23</v>
      </c>
      <c r="I234" s="52" t="e">
        <f ca="1">YEAR(TODAY())-MID(#REF!,7,4)</f>
        <v>#REF!</v>
      </c>
      <c r="J234" s="53" t="e">
        <f>IF(OR(LEN(#REF!)=15,LEN(#REF!)=18),IF(MOD(MID(#REF!,15,3)*1,2),"男","女"),#N/A)</f>
        <v>#REF!</v>
      </c>
      <c r="K234" s="53" t="e">
        <f>VLOOKUP(#REF!,花名册!E:I,9,FALSE)</f>
        <v>#REF!</v>
      </c>
      <c r="L234" s="52" t="e">
        <f>VLOOKUP(#REF!,[1]全部!$C:$C,1,FALSE)</f>
        <v>#REF!</v>
      </c>
      <c r="M234" s="54" t="e">
        <v>#N/A</v>
      </c>
      <c r="N234" s="52" t="e">
        <v>#N/A</v>
      </c>
      <c r="O234" s="52" t="e">
        <v>#N/A</v>
      </c>
      <c r="P234" s="34" t="e">
        <f>VLOOKUP(#REF!,整户取消信息表!#REF!,1,FALSE)</f>
        <v>#REF!</v>
      </c>
      <c r="Q234" s="34" t="e">
        <f>VLOOKUP(#REF!,#REF!,1,FALSE)</f>
        <v>#REF!</v>
      </c>
      <c r="R234" s="34" t="e">
        <v>#N/A</v>
      </c>
      <c r="S234" s="34" t="e">
        <v>#N/A</v>
      </c>
      <c r="T234" s="34" t="e">
        <f>VLOOKUP(#REF!,花名册!#REF!,2,FALSE)</f>
        <v>#REF!</v>
      </c>
      <c r="U234" s="34" t="e">
        <f>MIDB(#REF!,11,2)</f>
        <v>#REF!</v>
      </c>
      <c r="V234" s="34" t="str">
        <f t="shared" si="3"/>
        <v>龙口镇来溪村来二组</v>
      </c>
      <c r="W234" s="34" t="e">
        <f>VLOOKUP(#REF!,[2]分析1!$M:$M,1,FALSE)</f>
        <v>#REF!</v>
      </c>
    </row>
    <row r="235" s="34" customFormat="1" spans="1:23">
      <c r="A235" s="52">
        <v>18305</v>
      </c>
      <c r="B235" s="53" t="s">
        <v>54</v>
      </c>
      <c r="C235" s="53"/>
      <c r="D235" s="53"/>
      <c r="E235" s="53" t="s">
        <v>810</v>
      </c>
      <c r="F235" s="52" t="s">
        <v>681</v>
      </c>
      <c r="G235" s="53" t="s">
        <v>53</v>
      </c>
      <c r="H235" s="53" t="s">
        <v>23</v>
      </c>
      <c r="I235" s="52" t="e">
        <f ca="1">YEAR(TODAY())-MID(#REF!,7,4)</f>
        <v>#REF!</v>
      </c>
      <c r="J235" s="53" t="e">
        <f>IF(OR(LEN(#REF!)=15,LEN(#REF!)=18),IF(MOD(MID(#REF!,15,3)*1,2),"男","女"),#N/A)</f>
        <v>#REF!</v>
      </c>
      <c r="K235" s="53" t="e">
        <f>VLOOKUP(#REF!,花名册!E:I,9,FALSE)</f>
        <v>#REF!</v>
      </c>
      <c r="L235" s="52" t="e">
        <f>VLOOKUP(#REF!,[1]全部!$C:$C,1,FALSE)</f>
        <v>#REF!</v>
      </c>
      <c r="M235" s="54" t="e">
        <v>#N/A</v>
      </c>
      <c r="N235" s="52" t="e">
        <v>#N/A</v>
      </c>
      <c r="O235" s="52" t="e">
        <v>#N/A</v>
      </c>
      <c r="P235" s="34" t="e">
        <f>VLOOKUP(#REF!,整户取消信息表!#REF!,1,FALSE)</f>
        <v>#REF!</v>
      </c>
      <c r="Q235" s="34" t="e">
        <f>VLOOKUP(#REF!,#REF!,1,FALSE)</f>
        <v>#REF!</v>
      </c>
      <c r="R235" s="34" t="e">
        <v>#N/A</v>
      </c>
      <c r="S235" s="34" t="e">
        <v>#N/A</v>
      </c>
      <c r="T235" s="34" t="e">
        <f>VLOOKUP(#REF!,花名册!#REF!,2,FALSE)</f>
        <v>#REF!</v>
      </c>
      <c r="U235" s="34" t="e">
        <f>MIDB(#REF!,11,2)</f>
        <v>#REF!</v>
      </c>
      <c r="V235" s="34" t="str">
        <f t="shared" si="3"/>
        <v>龙口镇来溪村来二组</v>
      </c>
      <c r="W235" s="34" t="e">
        <f>VLOOKUP(#REF!,[2]分析1!$M:$M,1,FALSE)</f>
        <v>#REF!</v>
      </c>
    </row>
    <row r="236" s="34" customFormat="1" spans="1:23">
      <c r="A236" s="52">
        <v>18306</v>
      </c>
      <c r="B236" s="53" t="s">
        <v>231</v>
      </c>
      <c r="C236" s="53">
        <v>4</v>
      </c>
      <c r="D236" s="53">
        <v>3</v>
      </c>
      <c r="E236" s="53" t="s">
        <v>231</v>
      </c>
      <c r="F236" s="52" t="s">
        <v>674</v>
      </c>
      <c r="G236" s="53" t="s">
        <v>47</v>
      </c>
      <c r="H236" s="53" t="s">
        <v>23</v>
      </c>
      <c r="I236" s="52" t="e">
        <f ca="1">YEAR(TODAY())-MID(#REF!,7,4)</f>
        <v>#REF!</v>
      </c>
      <c r="J236" s="53" t="e">
        <f>IF(OR(LEN(#REF!)=15,LEN(#REF!)=18),IF(MOD(MID(#REF!,15,3)*1,2),"男","女"),#N/A)</f>
        <v>#REF!</v>
      </c>
      <c r="K236" s="53" t="e">
        <f>VLOOKUP(#REF!,花名册!E:I,9,FALSE)</f>
        <v>#REF!</v>
      </c>
      <c r="L236" s="52" t="e">
        <f>VLOOKUP(#REF!,[1]全部!$C:$C,1,FALSE)</f>
        <v>#REF!</v>
      </c>
      <c r="M236" s="54" t="e">
        <v>#N/A</v>
      </c>
      <c r="N236" s="52" t="e">
        <v>#N/A</v>
      </c>
      <c r="O236" s="52" t="e">
        <v>#N/A</v>
      </c>
      <c r="P236" s="34" t="e">
        <f>VLOOKUP(#REF!,整户取消信息表!#REF!,1,FALSE)</f>
        <v>#REF!</v>
      </c>
      <c r="Q236" s="34" t="e">
        <f>VLOOKUP(#REF!,#REF!,1,FALSE)</f>
        <v>#REF!</v>
      </c>
      <c r="R236" s="34" t="e">
        <v>#N/A</v>
      </c>
      <c r="S236" s="34" t="e">
        <v>#N/A</v>
      </c>
      <c r="T236" s="34" t="e">
        <f>VLOOKUP(#REF!,花名册!#REF!,2,FALSE)</f>
        <v>#REF!</v>
      </c>
      <c r="U236" s="34" t="e">
        <f>MIDB(#REF!,11,2)</f>
        <v>#REF!</v>
      </c>
      <c r="V236" s="34" t="str">
        <f t="shared" si="3"/>
        <v>龙口镇丰溪村深山组</v>
      </c>
      <c r="W236" s="34" t="e">
        <f>VLOOKUP(#REF!,[2]分析1!$M:$M,1,FALSE)</f>
        <v>#REF!</v>
      </c>
    </row>
    <row r="237" s="34" customFormat="1" spans="1:23">
      <c r="A237" s="52">
        <v>18307</v>
      </c>
      <c r="B237" s="53" t="s">
        <v>231</v>
      </c>
      <c r="C237" s="53"/>
      <c r="D237" s="53"/>
      <c r="E237" s="53" t="s">
        <v>811</v>
      </c>
      <c r="F237" s="52" t="s">
        <v>693</v>
      </c>
      <c r="G237" s="53" t="s">
        <v>47</v>
      </c>
      <c r="H237" s="53" t="s">
        <v>23</v>
      </c>
      <c r="I237" s="52" t="e">
        <f ca="1">YEAR(TODAY())-MID(#REF!,7,4)</f>
        <v>#REF!</v>
      </c>
      <c r="J237" s="53" t="e">
        <f>IF(OR(LEN(#REF!)=15,LEN(#REF!)=18),IF(MOD(MID(#REF!,15,3)*1,2),"男","女"),#N/A)</f>
        <v>#REF!</v>
      </c>
      <c r="K237" s="53" t="e">
        <f>VLOOKUP(#REF!,花名册!E:I,9,FALSE)</f>
        <v>#REF!</v>
      </c>
      <c r="L237" s="52" t="e">
        <f>VLOOKUP(#REF!,[1]全部!$C:$C,1,FALSE)</f>
        <v>#REF!</v>
      </c>
      <c r="M237" s="54" t="e">
        <v>#N/A</v>
      </c>
      <c r="N237" s="52" t="e">
        <v>#N/A</v>
      </c>
      <c r="O237" s="52" t="e">
        <v>#N/A</v>
      </c>
      <c r="P237" s="34" t="e">
        <f>VLOOKUP(#REF!,整户取消信息表!#REF!,1,FALSE)</f>
        <v>#REF!</v>
      </c>
      <c r="Q237" s="34" t="e">
        <f>VLOOKUP(#REF!,#REF!,1,FALSE)</f>
        <v>#REF!</v>
      </c>
      <c r="R237" s="34" t="e">
        <v>#N/A</v>
      </c>
      <c r="S237" s="34" t="e">
        <v>#N/A</v>
      </c>
      <c r="T237" s="34" t="e">
        <f>VLOOKUP(#REF!,花名册!#REF!,2,FALSE)</f>
        <v>#REF!</v>
      </c>
      <c r="U237" s="34" t="e">
        <f>MIDB(#REF!,11,2)</f>
        <v>#REF!</v>
      </c>
      <c r="V237" s="34" t="str">
        <f t="shared" si="3"/>
        <v>龙口镇丰溪村深山组</v>
      </c>
      <c r="W237" s="34" t="e">
        <f>VLOOKUP(#REF!,[2]分析1!$M:$M,1,FALSE)</f>
        <v>#REF!</v>
      </c>
    </row>
    <row r="238" s="34" customFormat="1" spans="1:23">
      <c r="A238" s="52">
        <v>18308</v>
      </c>
      <c r="B238" s="53" t="s">
        <v>231</v>
      </c>
      <c r="C238" s="53"/>
      <c r="D238" s="53"/>
      <c r="E238" s="53" t="s">
        <v>812</v>
      </c>
      <c r="F238" s="52" t="s">
        <v>675</v>
      </c>
      <c r="G238" s="53" t="s">
        <v>47</v>
      </c>
      <c r="H238" s="53" t="s">
        <v>23</v>
      </c>
      <c r="I238" s="52" t="e">
        <f ca="1">YEAR(TODAY())-MID(#REF!,7,4)</f>
        <v>#REF!</v>
      </c>
      <c r="J238" s="53" t="e">
        <f>IF(OR(LEN(#REF!)=15,LEN(#REF!)=18),IF(MOD(MID(#REF!,15,3)*1,2),"男","女"),#N/A)</f>
        <v>#REF!</v>
      </c>
      <c r="K238" s="53" t="e">
        <f>VLOOKUP(#REF!,花名册!E:I,9,FALSE)</f>
        <v>#REF!</v>
      </c>
      <c r="L238" s="52" t="e">
        <f>VLOOKUP(#REF!,[1]全部!$C:$C,1,FALSE)</f>
        <v>#REF!</v>
      </c>
      <c r="M238" s="54" t="e">
        <v>#N/A</v>
      </c>
      <c r="N238" s="52" t="e">
        <v>#N/A</v>
      </c>
      <c r="O238" s="52" t="e">
        <v>#N/A</v>
      </c>
      <c r="P238" s="34" t="e">
        <f>VLOOKUP(#REF!,整户取消信息表!#REF!,1,FALSE)</f>
        <v>#REF!</v>
      </c>
      <c r="Q238" s="34" t="e">
        <f>VLOOKUP(#REF!,#REF!,1,FALSE)</f>
        <v>#REF!</v>
      </c>
      <c r="R238" s="34" t="e">
        <v>#N/A</v>
      </c>
      <c r="S238" s="34" t="e">
        <v>#N/A</v>
      </c>
      <c r="T238" s="34" t="e">
        <f>VLOOKUP(#REF!,花名册!#REF!,2,FALSE)</f>
        <v>#REF!</v>
      </c>
      <c r="U238" s="34" t="e">
        <f>MIDB(#REF!,11,2)</f>
        <v>#REF!</v>
      </c>
      <c r="V238" s="34" t="str">
        <f t="shared" si="3"/>
        <v>龙口镇丰溪村深山组</v>
      </c>
      <c r="W238" s="34" t="e">
        <f>VLOOKUP(#REF!,[2]分析1!$M:$M,1,FALSE)</f>
        <v>#REF!</v>
      </c>
    </row>
    <row r="239" s="34" customFormat="1" spans="1:23">
      <c r="A239" s="52">
        <v>18309</v>
      </c>
      <c r="B239" s="53" t="s">
        <v>193</v>
      </c>
      <c r="C239" s="53">
        <v>5</v>
      </c>
      <c r="D239" s="53">
        <v>3</v>
      </c>
      <c r="E239" s="53" t="s">
        <v>193</v>
      </c>
      <c r="F239" s="52" t="s">
        <v>674</v>
      </c>
      <c r="G239" s="53" t="s">
        <v>191</v>
      </c>
      <c r="H239" s="53" t="s">
        <v>23</v>
      </c>
      <c r="I239" s="52" t="e">
        <f ca="1">YEAR(TODAY())-MID(#REF!,7,4)</f>
        <v>#REF!</v>
      </c>
      <c r="J239" s="53" t="e">
        <f>IF(OR(LEN(#REF!)=15,LEN(#REF!)=18),IF(MOD(MID(#REF!,15,3)*1,2),"男","女"),#N/A)</f>
        <v>#REF!</v>
      </c>
      <c r="K239" s="53" t="e">
        <f>VLOOKUP(#REF!,花名册!E:I,9,FALSE)</f>
        <v>#REF!</v>
      </c>
      <c r="L239" s="52" t="e">
        <f>VLOOKUP(#REF!,[1]全部!$C:$C,1,FALSE)</f>
        <v>#REF!</v>
      </c>
      <c r="M239" s="54" t="e">
        <v>#N/A</v>
      </c>
      <c r="N239" s="52" t="e">
        <v>#N/A</v>
      </c>
      <c r="O239" s="52" t="e">
        <v>#N/A</v>
      </c>
      <c r="P239" s="34" t="e">
        <f>VLOOKUP(#REF!,整户取消信息表!#REF!,1,FALSE)</f>
        <v>#REF!</v>
      </c>
      <c r="Q239" s="34" t="e">
        <f>VLOOKUP(#REF!,#REF!,1,FALSE)</f>
        <v>#REF!</v>
      </c>
      <c r="R239" s="34" t="e">
        <v>#N/A</v>
      </c>
      <c r="S239" s="34" t="e">
        <v>#N/A</v>
      </c>
      <c r="T239" s="34" t="e">
        <f>VLOOKUP(#REF!,花名册!#REF!,2,FALSE)</f>
        <v>#REF!</v>
      </c>
      <c r="U239" s="34" t="e">
        <f>MIDB(#REF!,11,2)</f>
        <v>#REF!</v>
      </c>
      <c r="V239" s="34" t="str">
        <f t="shared" si="3"/>
        <v>龙口镇中岭村敬安组</v>
      </c>
      <c r="W239" s="34" t="e">
        <f>VLOOKUP(#REF!,[2]分析1!$M:$M,1,FALSE)</f>
        <v>#REF!</v>
      </c>
    </row>
    <row r="240" s="34" customFormat="1" spans="1:23">
      <c r="A240" s="52">
        <v>18310</v>
      </c>
      <c r="B240" s="53" t="s">
        <v>193</v>
      </c>
      <c r="C240" s="53"/>
      <c r="D240" s="53"/>
      <c r="E240" s="53" t="s">
        <v>813</v>
      </c>
      <c r="F240" s="52" t="s">
        <v>675</v>
      </c>
      <c r="G240" s="53" t="s">
        <v>191</v>
      </c>
      <c r="H240" s="53" t="s">
        <v>23</v>
      </c>
      <c r="I240" s="52" t="e">
        <f ca="1">YEAR(TODAY())-MID(#REF!,7,4)</f>
        <v>#REF!</v>
      </c>
      <c r="J240" s="53" t="e">
        <f>IF(OR(LEN(#REF!)=15,LEN(#REF!)=18),IF(MOD(MID(#REF!,15,3)*1,2),"男","女"),#N/A)</f>
        <v>#REF!</v>
      </c>
      <c r="K240" s="53" t="e">
        <f>VLOOKUP(#REF!,花名册!E:I,9,FALSE)</f>
        <v>#REF!</v>
      </c>
      <c r="L240" s="52" t="e">
        <f>VLOOKUP(#REF!,[1]全部!$C:$C,1,FALSE)</f>
        <v>#REF!</v>
      </c>
      <c r="M240" s="54" t="e">
        <v>#N/A</v>
      </c>
      <c r="N240" s="52" t="e">
        <v>#N/A</v>
      </c>
      <c r="O240" s="52" t="e">
        <v>#N/A</v>
      </c>
      <c r="P240" s="34" t="e">
        <f>VLOOKUP(#REF!,整户取消信息表!#REF!,1,FALSE)</f>
        <v>#REF!</v>
      </c>
      <c r="Q240" s="34" t="e">
        <f>VLOOKUP(#REF!,#REF!,1,FALSE)</f>
        <v>#REF!</v>
      </c>
      <c r="R240" s="34" t="s">
        <v>22</v>
      </c>
      <c r="S240" s="34" t="e">
        <v>#N/A</v>
      </c>
      <c r="T240" s="34" t="e">
        <f>VLOOKUP(#REF!,花名册!#REF!,2,FALSE)</f>
        <v>#REF!</v>
      </c>
      <c r="U240" s="34" t="e">
        <f>MIDB(#REF!,11,2)</f>
        <v>#REF!</v>
      </c>
      <c r="V240" s="34" t="str">
        <f t="shared" si="3"/>
        <v>龙口镇中岭村敬安组</v>
      </c>
      <c r="W240" s="34" t="e">
        <f>VLOOKUP(#REF!,[2]分析1!$M:$M,1,FALSE)</f>
        <v>#REF!</v>
      </c>
    </row>
    <row r="241" s="34" customFormat="1" spans="1:23">
      <c r="A241" s="52">
        <v>18311</v>
      </c>
      <c r="B241" s="53" t="s">
        <v>193</v>
      </c>
      <c r="C241" s="53"/>
      <c r="D241" s="53"/>
      <c r="E241" s="53" t="s">
        <v>814</v>
      </c>
      <c r="F241" s="52" t="s">
        <v>693</v>
      </c>
      <c r="G241" s="53" t="s">
        <v>191</v>
      </c>
      <c r="H241" s="53" t="s">
        <v>23</v>
      </c>
      <c r="I241" s="52" t="e">
        <f ca="1">YEAR(TODAY())-MID(#REF!,7,4)</f>
        <v>#REF!</v>
      </c>
      <c r="J241" s="53" t="e">
        <f>IF(OR(LEN(#REF!)=15,LEN(#REF!)=18),IF(MOD(MID(#REF!,15,3)*1,2),"男","女"),#N/A)</f>
        <v>#REF!</v>
      </c>
      <c r="K241" s="53" t="e">
        <f>VLOOKUP(#REF!,花名册!E:I,9,FALSE)</f>
        <v>#REF!</v>
      </c>
      <c r="L241" s="52" t="e">
        <f>VLOOKUP(#REF!,[1]全部!$C:$C,1,FALSE)</f>
        <v>#REF!</v>
      </c>
      <c r="M241" s="54" t="e">
        <v>#N/A</v>
      </c>
      <c r="N241" s="52" t="e">
        <v>#N/A</v>
      </c>
      <c r="O241" s="52" t="e">
        <v>#N/A</v>
      </c>
      <c r="P241" s="34" t="e">
        <f>VLOOKUP(#REF!,整户取消信息表!#REF!,1,FALSE)</f>
        <v>#REF!</v>
      </c>
      <c r="Q241" s="34" t="e">
        <f>VLOOKUP(#REF!,#REF!,1,FALSE)</f>
        <v>#REF!</v>
      </c>
      <c r="R241" s="34" t="s">
        <v>22</v>
      </c>
      <c r="S241" s="34" t="e">
        <v>#N/A</v>
      </c>
      <c r="T241" s="34" t="e">
        <f>VLOOKUP(#REF!,花名册!#REF!,2,FALSE)</f>
        <v>#REF!</v>
      </c>
      <c r="U241" s="34" t="e">
        <f>MIDB(#REF!,11,2)</f>
        <v>#REF!</v>
      </c>
      <c r="V241" s="34" t="str">
        <f t="shared" si="3"/>
        <v>龙口镇中岭村敬安组</v>
      </c>
      <c r="W241" s="34" t="e">
        <f>VLOOKUP(#REF!,[2]分析1!$M:$M,1,FALSE)</f>
        <v>#REF!</v>
      </c>
    </row>
    <row r="242" s="34" customFormat="1" spans="1:16381">
      <c r="A242" s="52">
        <v>18312</v>
      </c>
      <c r="B242" s="53" t="s">
        <v>26</v>
      </c>
      <c r="C242" s="53">
        <v>5</v>
      </c>
      <c r="D242" s="53">
        <v>4</v>
      </c>
      <c r="E242" s="53" t="s">
        <v>26</v>
      </c>
      <c r="F242" s="52" t="s">
        <v>674</v>
      </c>
      <c r="G242" s="53" t="s">
        <v>25</v>
      </c>
      <c r="H242" s="53" t="s">
        <v>23</v>
      </c>
      <c r="I242" s="52" t="e">
        <f ca="1">YEAR(TODAY())-MID(#REF!,7,4)</f>
        <v>#REF!</v>
      </c>
      <c r="J242" s="53" t="e">
        <f>IF(OR(LEN(#REF!)=15,LEN(#REF!)=18),IF(MOD(MID(#REF!,15,3)*1,2),"男","女"),#N/A)</f>
        <v>#REF!</v>
      </c>
      <c r="K242" s="53" t="e">
        <f>VLOOKUP(#REF!,花名册!E:I,9,FALSE)</f>
        <v>#REF!</v>
      </c>
      <c r="L242" s="52" t="e">
        <f>VLOOKUP(#REF!,[1]全部!$C:$C,1,FALSE)</f>
        <v>#REF!</v>
      </c>
      <c r="M242" s="54" t="e">
        <v>#N/A</v>
      </c>
      <c r="N242" s="52" t="e">
        <v>#N/A</v>
      </c>
      <c r="O242" s="52" t="e">
        <v>#N/A</v>
      </c>
      <c r="P242" s="34" t="e">
        <f>VLOOKUP(#REF!,整户取消信息表!#REF!,1,FALSE)</f>
        <v>#REF!</v>
      </c>
      <c r="Q242" s="34" t="e">
        <f>VLOOKUP(#REF!,#REF!,1,FALSE)</f>
        <v>#REF!</v>
      </c>
      <c r="R242" s="34" t="s">
        <v>22</v>
      </c>
      <c r="S242" s="34" t="e">
        <v>#N/A</v>
      </c>
      <c r="T242" s="34" t="e">
        <f>VLOOKUP(#REF!,花名册!#REF!,2,FALSE)</f>
        <v>#REF!</v>
      </c>
      <c r="U242" s="34" t="e">
        <f>MIDB(#REF!,11,2)</f>
        <v>#REF!</v>
      </c>
      <c r="V242" s="34" t="str">
        <f t="shared" si="3"/>
        <v>龙口镇都田村岽上组</v>
      </c>
      <c r="W242" s="34" t="e">
        <f>VLOOKUP(#REF!,[2]分析1!$M:$M,1,FALSE)</f>
        <v>#REF!</v>
      </c>
      <c r="XEW242" s="39"/>
      <c r="XEX242" s="39"/>
      <c r="XEY242" s="39"/>
      <c r="XEZ242" s="39"/>
      <c r="XFA242" s="39"/>
    </row>
    <row r="243" s="34" customFormat="1" spans="1:16381">
      <c r="A243" s="52">
        <v>18313</v>
      </c>
      <c r="B243" s="53" t="s">
        <v>26</v>
      </c>
      <c r="C243" s="53"/>
      <c r="D243" s="53"/>
      <c r="E243" s="53" t="s">
        <v>815</v>
      </c>
      <c r="F243" s="52" t="s">
        <v>696</v>
      </c>
      <c r="G243" s="53" t="s">
        <v>25</v>
      </c>
      <c r="H243" s="53" t="s">
        <v>23</v>
      </c>
      <c r="I243" s="52" t="e">
        <f ca="1">YEAR(TODAY())-MID(#REF!,7,4)</f>
        <v>#REF!</v>
      </c>
      <c r="J243" s="53" t="e">
        <f>IF(OR(LEN(#REF!)=15,LEN(#REF!)=18),IF(MOD(MID(#REF!,15,3)*1,2),"男","女"),#N/A)</f>
        <v>#REF!</v>
      </c>
      <c r="K243" s="53" t="e">
        <f>VLOOKUP(#REF!,花名册!E:I,9,FALSE)</f>
        <v>#REF!</v>
      </c>
      <c r="L243" s="52" t="e">
        <f>VLOOKUP(#REF!,[1]全部!$C:$C,1,FALSE)</f>
        <v>#REF!</v>
      </c>
      <c r="M243" s="54" t="e">
        <v>#N/A</v>
      </c>
      <c r="N243" s="52" t="e">
        <v>#N/A</v>
      </c>
      <c r="O243" s="52" t="e">
        <v>#N/A</v>
      </c>
      <c r="P243" s="34" t="e">
        <f>VLOOKUP(#REF!,整户取消信息表!#REF!,1,FALSE)</f>
        <v>#REF!</v>
      </c>
      <c r="Q243" s="34" t="e">
        <f>VLOOKUP(#REF!,#REF!,1,FALSE)</f>
        <v>#REF!</v>
      </c>
      <c r="R243" s="34" t="s">
        <v>22</v>
      </c>
      <c r="S243" s="34" t="e">
        <v>#N/A</v>
      </c>
      <c r="T243" s="34" t="e">
        <f>VLOOKUP(#REF!,花名册!#REF!,2,FALSE)</f>
        <v>#REF!</v>
      </c>
      <c r="U243" s="34" t="e">
        <f>MIDB(#REF!,11,2)</f>
        <v>#REF!</v>
      </c>
      <c r="V243" s="34" t="str">
        <f t="shared" si="3"/>
        <v>龙口镇都田村岽上组</v>
      </c>
      <c r="W243" s="34" t="e">
        <f>VLOOKUP(#REF!,[2]分析1!$M:$M,1,FALSE)</f>
        <v>#REF!</v>
      </c>
      <c r="XEW243" s="39"/>
      <c r="XEX243" s="39"/>
      <c r="XEY243" s="39"/>
      <c r="XEZ243" s="39"/>
      <c r="XFA243" s="39"/>
    </row>
    <row r="244" s="34" customFormat="1" spans="1:16381">
      <c r="A244" s="52">
        <v>18314</v>
      </c>
      <c r="B244" s="53" t="s">
        <v>26</v>
      </c>
      <c r="C244" s="53"/>
      <c r="D244" s="53"/>
      <c r="E244" s="53" t="s">
        <v>816</v>
      </c>
      <c r="F244" s="52" t="s">
        <v>696</v>
      </c>
      <c r="G244" s="53" t="s">
        <v>25</v>
      </c>
      <c r="H244" s="53" t="s">
        <v>23</v>
      </c>
      <c r="I244" s="52" t="e">
        <f ca="1">YEAR(TODAY())-MID(#REF!,7,4)</f>
        <v>#REF!</v>
      </c>
      <c r="J244" s="53" t="e">
        <f>IF(OR(LEN(#REF!)=15,LEN(#REF!)=18),IF(MOD(MID(#REF!,15,3)*1,2),"男","女"),#N/A)</f>
        <v>#REF!</v>
      </c>
      <c r="K244" s="53" t="e">
        <f>VLOOKUP(#REF!,花名册!E:I,9,FALSE)</f>
        <v>#REF!</v>
      </c>
      <c r="L244" s="52" t="e">
        <f>VLOOKUP(#REF!,[1]全部!$C:$C,1,FALSE)</f>
        <v>#REF!</v>
      </c>
      <c r="M244" s="54" t="e">
        <v>#N/A</v>
      </c>
      <c r="N244" s="52" t="e">
        <v>#N/A</v>
      </c>
      <c r="O244" s="52" t="e">
        <v>#N/A</v>
      </c>
      <c r="P244" s="34" t="e">
        <f>VLOOKUP(#REF!,整户取消信息表!#REF!,1,FALSE)</f>
        <v>#REF!</v>
      </c>
      <c r="Q244" s="34" t="e">
        <f>VLOOKUP(#REF!,#REF!,1,FALSE)</f>
        <v>#REF!</v>
      </c>
      <c r="R244" s="34" t="s">
        <v>22</v>
      </c>
      <c r="S244" s="34" t="e">
        <v>#N/A</v>
      </c>
      <c r="T244" s="34" t="e">
        <f>VLOOKUP(#REF!,花名册!#REF!,2,FALSE)</f>
        <v>#REF!</v>
      </c>
      <c r="U244" s="34" t="e">
        <f>MIDB(#REF!,11,2)</f>
        <v>#REF!</v>
      </c>
      <c r="V244" s="34" t="str">
        <f t="shared" si="3"/>
        <v>龙口镇都田村岽上组</v>
      </c>
      <c r="W244" s="34" t="e">
        <f>VLOOKUP(#REF!,[2]分析1!$M:$M,1,FALSE)</f>
        <v>#REF!</v>
      </c>
      <c r="XEW244" s="39"/>
      <c r="XEX244" s="39"/>
      <c r="XEY244" s="39"/>
      <c r="XEZ244" s="39"/>
      <c r="XFA244" s="39"/>
    </row>
    <row r="245" s="34" customFormat="1" spans="1:16381">
      <c r="A245" s="52">
        <v>18315</v>
      </c>
      <c r="B245" s="53" t="s">
        <v>26</v>
      </c>
      <c r="C245" s="53"/>
      <c r="D245" s="53"/>
      <c r="E245" s="53" t="s">
        <v>817</v>
      </c>
      <c r="F245" s="52" t="s">
        <v>696</v>
      </c>
      <c r="G245" s="53" t="s">
        <v>25</v>
      </c>
      <c r="H245" s="53" t="s">
        <v>23</v>
      </c>
      <c r="I245" s="52" t="e">
        <f ca="1">YEAR(TODAY())-MID(#REF!,7,4)</f>
        <v>#REF!</v>
      </c>
      <c r="J245" s="53" t="e">
        <f>IF(OR(LEN(#REF!)=15,LEN(#REF!)=18),IF(MOD(MID(#REF!,15,3)*1,2),"男","女"),#N/A)</f>
        <v>#REF!</v>
      </c>
      <c r="K245" s="53" t="e">
        <f>VLOOKUP(#REF!,花名册!E:I,9,FALSE)</f>
        <v>#REF!</v>
      </c>
      <c r="L245" s="52" t="e">
        <f>VLOOKUP(#REF!,[1]全部!$C:$C,1,FALSE)</f>
        <v>#REF!</v>
      </c>
      <c r="M245" s="54" t="e">
        <v>#N/A</v>
      </c>
      <c r="N245" s="52" t="e">
        <v>#N/A</v>
      </c>
      <c r="O245" s="52" t="e">
        <v>#N/A</v>
      </c>
      <c r="P245" s="34" t="e">
        <f>VLOOKUP(#REF!,整户取消信息表!#REF!,1,FALSE)</f>
        <v>#REF!</v>
      </c>
      <c r="Q245" s="34" t="e">
        <f>VLOOKUP(#REF!,#REF!,1,FALSE)</f>
        <v>#REF!</v>
      </c>
      <c r="R245" s="34" t="s">
        <v>22</v>
      </c>
      <c r="S245" s="34" t="e">
        <v>#N/A</v>
      </c>
      <c r="T245" s="34" t="e">
        <f>VLOOKUP(#REF!,花名册!#REF!,2,FALSE)</f>
        <v>#REF!</v>
      </c>
      <c r="U245" s="34" t="e">
        <f>MIDB(#REF!,11,2)</f>
        <v>#REF!</v>
      </c>
      <c r="V245" s="34" t="str">
        <f t="shared" si="3"/>
        <v>龙口镇都田村岽上组</v>
      </c>
      <c r="W245" s="34" t="e">
        <f>VLOOKUP(#REF!,[2]分析1!$M:$M,1,FALSE)</f>
        <v>#REF!</v>
      </c>
      <c r="XEW245" s="39"/>
      <c r="XEX245" s="39"/>
      <c r="XEY245" s="39"/>
      <c r="XEZ245" s="39"/>
      <c r="XFA245" s="39"/>
    </row>
    <row r="246" s="34" customFormat="1" spans="1:23">
      <c r="A246" s="52">
        <v>18316</v>
      </c>
      <c r="B246" s="53" t="s">
        <v>249</v>
      </c>
      <c r="C246" s="53">
        <v>2</v>
      </c>
      <c r="D246" s="53">
        <v>1</v>
      </c>
      <c r="E246" s="53" t="s">
        <v>249</v>
      </c>
      <c r="F246" s="52" t="s">
        <v>674</v>
      </c>
      <c r="G246" s="53" t="s">
        <v>248</v>
      </c>
      <c r="H246" s="53" t="s">
        <v>23</v>
      </c>
      <c r="I246" s="52" t="e">
        <f ca="1">YEAR(TODAY())-MID(#REF!,7,4)</f>
        <v>#REF!</v>
      </c>
      <c r="J246" s="53" t="e">
        <f>IF(OR(LEN(#REF!)=15,LEN(#REF!)=18),IF(MOD(MID(#REF!,15,3)*1,2),"男","女"),#N/A)</f>
        <v>#REF!</v>
      </c>
      <c r="K246" s="53" t="e">
        <f>VLOOKUP(#REF!,花名册!E:I,9,FALSE)</f>
        <v>#REF!</v>
      </c>
      <c r="L246" s="52" t="e">
        <f>VLOOKUP(#REF!,[1]全部!$C:$C,1,FALSE)</f>
        <v>#REF!</v>
      </c>
      <c r="M246" s="54" t="e">
        <v>#N/A</v>
      </c>
      <c r="N246" s="52" t="e">
        <v>#N/A</v>
      </c>
      <c r="O246" s="52" t="e">
        <v>#N/A</v>
      </c>
      <c r="P246" s="34" t="e">
        <f>VLOOKUP(#REF!,整户取消信息表!#REF!,1,FALSE)</f>
        <v>#REF!</v>
      </c>
      <c r="Q246" s="34" t="e">
        <f>VLOOKUP(#REF!,#REF!,1,FALSE)</f>
        <v>#REF!</v>
      </c>
      <c r="R246" s="34" t="s">
        <v>22</v>
      </c>
      <c r="S246" s="34" t="e">
        <v>#N/A</v>
      </c>
      <c r="T246" s="34" t="e">
        <f>VLOOKUP(#REF!,花名册!#REF!,2,FALSE)</f>
        <v>#REF!</v>
      </c>
      <c r="U246" s="34" t="e">
        <f>MIDB(#REF!,11,2)</f>
        <v>#REF!</v>
      </c>
      <c r="V246" s="34" t="str">
        <f t="shared" si="3"/>
        <v>龙口镇龙口村八组</v>
      </c>
      <c r="W246" s="34" t="e">
        <f>VLOOKUP(#REF!,[2]分析1!$M:$M,1,FALSE)</f>
        <v>#REF!</v>
      </c>
    </row>
    <row r="247" s="34" customFormat="1" spans="1:23">
      <c r="A247" s="52">
        <v>18317</v>
      </c>
      <c r="B247" s="53" t="s">
        <v>313</v>
      </c>
      <c r="C247" s="53">
        <v>5</v>
      </c>
      <c r="D247" s="53">
        <v>3</v>
      </c>
      <c r="E247" s="53" t="s">
        <v>313</v>
      </c>
      <c r="F247" s="52" t="s">
        <v>674</v>
      </c>
      <c r="G247" s="53" t="s">
        <v>81</v>
      </c>
      <c r="H247" s="53" t="s">
        <v>23</v>
      </c>
      <c r="I247" s="52" t="e">
        <f ca="1">YEAR(TODAY())-MID(#REF!,7,4)</f>
        <v>#REF!</v>
      </c>
      <c r="J247" s="53" t="e">
        <f>IF(OR(LEN(#REF!)=15,LEN(#REF!)=18),IF(MOD(MID(#REF!,15,3)*1,2),"男","女"),#N/A)</f>
        <v>#REF!</v>
      </c>
      <c r="K247" s="53" t="e">
        <f>VLOOKUP(#REF!,花名册!E:I,9,FALSE)</f>
        <v>#REF!</v>
      </c>
      <c r="L247" s="52" t="e">
        <f>VLOOKUP(#REF!,[1]全部!$C:$C,1,FALSE)</f>
        <v>#REF!</v>
      </c>
      <c r="M247" s="54" t="e">
        <v>#N/A</v>
      </c>
      <c r="N247" s="52" t="e">
        <v>#N/A</v>
      </c>
      <c r="O247" s="52" t="e">
        <v>#N/A</v>
      </c>
      <c r="P247" s="34" t="e">
        <f>VLOOKUP(#REF!,整户取消信息表!#REF!,1,FALSE)</f>
        <v>#REF!</v>
      </c>
      <c r="Q247" s="34" t="e">
        <f>VLOOKUP(#REF!,#REF!,1,FALSE)</f>
        <v>#REF!</v>
      </c>
      <c r="R247" s="34" t="s">
        <v>22</v>
      </c>
      <c r="S247" s="34" t="e">
        <v>#N/A</v>
      </c>
      <c r="T247" s="34" t="e">
        <f>VLOOKUP(#REF!,花名册!#REF!,2,FALSE)</f>
        <v>#REF!</v>
      </c>
      <c r="U247" s="34" t="e">
        <f>MIDB(#REF!,11,2)</f>
        <v>#REF!</v>
      </c>
      <c r="V247" s="34" t="str">
        <f t="shared" si="3"/>
        <v>龙口镇龙口村五组</v>
      </c>
      <c r="W247" s="34" t="e">
        <f>VLOOKUP(#REF!,[2]分析1!$M:$M,1,FALSE)</f>
        <v>#REF!</v>
      </c>
    </row>
    <row r="248" s="34" customFormat="1" spans="1:23">
      <c r="A248" s="52">
        <v>18318</v>
      </c>
      <c r="B248" s="53" t="s">
        <v>313</v>
      </c>
      <c r="C248" s="53"/>
      <c r="D248" s="53"/>
      <c r="E248" s="53" t="s">
        <v>818</v>
      </c>
      <c r="F248" s="52" t="s">
        <v>696</v>
      </c>
      <c r="G248" s="53" t="s">
        <v>81</v>
      </c>
      <c r="H248" s="53" t="s">
        <v>23</v>
      </c>
      <c r="I248" s="52" t="e">
        <f ca="1">YEAR(TODAY())-MID(#REF!,7,4)</f>
        <v>#REF!</v>
      </c>
      <c r="J248" s="53" t="e">
        <f>IF(OR(LEN(#REF!)=15,LEN(#REF!)=18),IF(MOD(MID(#REF!,15,3)*1,2),"男","女"),#N/A)</f>
        <v>#REF!</v>
      </c>
      <c r="K248" s="53" t="e">
        <f>VLOOKUP(#REF!,花名册!E:I,9,FALSE)</f>
        <v>#REF!</v>
      </c>
      <c r="L248" s="52" t="e">
        <f>VLOOKUP(#REF!,[1]全部!$C:$C,1,FALSE)</f>
        <v>#REF!</v>
      </c>
      <c r="M248" s="54" t="e">
        <v>#N/A</v>
      </c>
      <c r="N248" s="52" t="e">
        <v>#N/A</v>
      </c>
      <c r="O248" s="52" t="e">
        <v>#N/A</v>
      </c>
      <c r="P248" s="34" t="e">
        <f>VLOOKUP(#REF!,整户取消信息表!#REF!,1,FALSE)</f>
        <v>#REF!</v>
      </c>
      <c r="Q248" s="34" t="e">
        <f>VLOOKUP(#REF!,#REF!,1,FALSE)</f>
        <v>#REF!</v>
      </c>
      <c r="R248" s="34" t="s">
        <v>22</v>
      </c>
      <c r="S248" s="34" t="e">
        <v>#N/A</v>
      </c>
      <c r="T248" s="34" t="e">
        <f>VLOOKUP(#REF!,花名册!#REF!,2,FALSE)</f>
        <v>#REF!</v>
      </c>
      <c r="U248" s="34" t="e">
        <f>MIDB(#REF!,11,2)</f>
        <v>#REF!</v>
      </c>
      <c r="V248" s="34" t="str">
        <f t="shared" si="3"/>
        <v>龙口镇龙口村五组</v>
      </c>
      <c r="W248" s="34" t="e">
        <f>VLOOKUP(#REF!,[2]分析1!$M:$M,1,FALSE)</f>
        <v>#REF!</v>
      </c>
    </row>
    <row r="249" s="34" customFormat="1" spans="1:23">
      <c r="A249" s="52">
        <v>18319</v>
      </c>
      <c r="B249" s="53" t="s">
        <v>313</v>
      </c>
      <c r="C249" s="53"/>
      <c r="D249" s="53"/>
      <c r="E249" s="53" t="s">
        <v>819</v>
      </c>
      <c r="F249" s="52" t="s">
        <v>696</v>
      </c>
      <c r="G249" s="53" t="s">
        <v>81</v>
      </c>
      <c r="H249" s="53" t="s">
        <v>23</v>
      </c>
      <c r="I249" s="52" t="e">
        <f ca="1">YEAR(TODAY())-MID(#REF!,7,4)</f>
        <v>#REF!</v>
      </c>
      <c r="J249" s="53" t="e">
        <f>IF(OR(LEN(#REF!)=15,LEN(#REF!)=18),IF(MOD(MID(#REF!,15,3)*1,2),"男","女"),#N/A)</f>
        <v>#REF!</v>
      </c>
      <c r="K249" s="53" t="e">
        <f>VLOOKUP(#REF!,花名册!E:I,9,FALSE)</f>
        <v>#REF!</v>
      </c>
      <c r="L249" s="52" t="e">
        <f>VLOOKUP(#REF!,[1]全部!$C:$C,1,FALSE)</f>
        <v>#REF!</v>
      </c>
      <c r="M249" s="54" t="e">
        <v>#N/A</v>
      </c>
      <c r="N249" s="52" t="e">
        <v>#N/A</v>
      </c>
      <c r="O249" s="52" t="e">
        <v>#N/A</v>
      </c>
      <c r="P249" s="34" t="e">
        <f>VLOOKUP(#REF!,整户取消信息表!#REF!,1,FALSE)</f>
        <v>#REF!</v>
      </c>
      <c r="Q249" s="34" t="e">
        <f>VLOOKUP(#REF!,#REF!,1,FALSE)</f>
        <v>#REF!</v>
      </c>
      <c r="R249" s="34" t="e">
        <v>#N/A</v>
      </c>
      <c r="S249" s="34" t="e">
        <v>#N/A</v>
      </c>
      <c r="T249" s="34" t="e">
        <f>VLOOKUP(#REF!,花名册!#REF!,2,FALSE)</f>
        <v>#REF!</v>
      </c>
      <c r="U249" s="34" t="e">
        <f>MIDB(#REF!,11,2)</f>
        <v>#REF!</v>
      </c>
      <c r="V249" s="34" t="str">
        <f t="shared" si="3"/>
        <v>龙口镇龙口村五组</v>
      </c>
      <c r="W249" s="34" t="e">
        <f>VLOOKUP(#REF!,[2]分析1!$M:$M,1,FALSE)</f>
        <v>#REF!</v>
      </c>
    </row>
    <row r="250" s="34" customFormat="1" spans="1:23">
      <c r="A250" s="52">
        <v>18320</v>
      </c>
      <c r="B250" s="53" t="s">
        <v>180</v>
      </c>
      <c r="C250" s="53">
        <v>4</v>
      </c>
      <c r="D250" s="53">
        <v>1</v>
      </c>
      <c r="E250" s="53" t="s">
        <v>180</v>
      </c>
      <c r="F250" s="52" t="s">
        <v>674</v>
      </c>
      <c r="G250" s="53" t="s">
        <v>123</v>
      </c>
      <c r="H250" s="53" t="s">
        <v>23</v>
      </c>
      <c r="I250" s="52" t="e">
        <f ca="1">YEAR(TODAY())-MID(#REF!,7,4)</f>
        <v>#REF!</v>
      </c>
      <c r="J250" s="53" t="e">
        <f>IF(OR(LEN(#REF!)=15,LEN(#REF!)=18),IF(MOD(MID(#REF!,15,3)*1,2),"男","女"),#N/A)</f>
        <v>#REF!</v>
      </c>
      <c r="K250" s="53" t="e">
        <f>VLOOKUP(#REF!,花名册!E:I,9,FALSE)</f>
        <v>#REF!</v>
      </c>
      <c r="L250" s="52" t="e">
        <f>VLOOKUP(#REF!,[1]全部!$C:$C,1,FALSE)</f>
        <v>#REF!</v>
      </c>
      <c r="M250" s="54" t="e">
        <v>#N/A</v>
      </c>
      <c r="N250" s="52" t="e">
        <v>#N/A</v>
      </c>
      <c r="O250" s="52" t="e">
        <v>#N/A</v>
      </c>
      <c r="P250" s="34" t="e">
        <f>VLOOKUP(#REF!,整户取消信息表!#REF!,1,FALSE)</f>
        <v>#REF!</v>
      </c>
      <c r="Q250" s="34" t="e">
        <f>VLOOKUP(#REF!,#REF!,1,FALSE)</f>
        <v>#REF!</v>
      </c>
      <c r="R250" s="34" t="s">
        <v>22</v>
      </c>
      <c r="S250" s="34" t="e">
        <v>#N/A</v>
      </c>
      <c r="T250" s="34" t="e">
        <f>VLOOKUP(#REF!,花名册!#REF!,2,FALSE)</f>
        <v>#REF!</v>
      </c>
      <c r="U250" s="34" t="e">
        <f>MIDB(#REF!,11,2)</f>
        <v>#REF!</v>
      </c>
      <c r="V250" s="34" t="str">
        <f t="shared" si="3"/>
        <v>龙口镇中岭村柏二组</v>
      </c>
      <c r="W250" s="34" t="e">
        <f>VLOOKUP(#REF!,[2]分析1!$M:$M,1,FALSE)</f>
        <v>#REF!</v>
      </c>
    </row>
    <row r="251" s="34" customFormat="1" spans="1:23">
      <c r="A251" s="52">
        <v>18321</v>
      </c>
      <c r="B251" s="53" t="s">
        <v>253</v>
      </c>
      <c r="C251" s="53">
        <v>6</v>
      </c>
      <c r="D251" s="53">
        <v>4</v>
      </c>
      <c r="E251" s="53" t="s">
        <v>253</v>
      </c>
      <c r="F251" s="52" t="s">
        <v>674</v>
      </c>
      <c r="G251" s="53" t="s">
        <v>251</v>
      </c>
      <c r="H251" s="53" t="s">
        <v>23</v>
      </c>
      <c r="I251" s="52" t="e">
        <f ca="1">YEAR(TODAY())-MID(#REF!,7,4)</f>
        <v>#REF!</v>
      </c>
      <c r="J251" s="53" t="e">
        <f>IF(OR(LEN(#REF!)=15,LEN(#REF!)=18),IF(MOD(MID(#REF!,15,3)*1,2),"男","女"),#N/A)</f>
        <v>#REF!</v>
      </c>
      <c r="K251" s="53" t="e">
        <f>VLOOKUP(#REF!,花名册!E:I,9,FALSE)</f>
        <v>#REF!</v>
      </c>
      <c r="L251" s="52" t="e">
        <f>VLOOKUP(#REF!,[1]全部!$C:$C,1,FALSE)</f>
        <v>#REF!</v>
      </c>
      <c r="M251" s="54" t="e">
        <v>#N/A</v>
      </c>
      <c r="N251" s="52" t="e">
        <v>#N/A</v>
      </c>
      <c r="O251" s="52" t="e">
        <v>#N/A</v>
      </c>
      <c r="P251" s="34" t="e">
        <f>VLOOKUP(#REF!,整户取消信息表!#REF!,1,FALSE)</f>
        <v>#REF!</v>
      </c>
      <c r="Q251" s="34" t="e">
        <f>VLOOKUP(#REF!,#REF!,1,FALSE)</f>
        <v>#REF!</v>
      </c>
      <c r="R251" s="34" t="s">
        <v>22</v>
      </c>
      <c r="S251" s="34" t="e">
        <v>#N/A</v>
      </c>
      <c r="T251" s="34" t="e">
        <f>VLOOKUP(#REF!,花名册!#REF!,2,FALSE)</f>
        <v>#REF!</v>
      </c>
      <c r="U251" s="34" t="e">
        <f>MIDB(#REF!,11,2)</f>
        <v>#REF!</v>
      </c>
      <c r="V251" s="34" t="str">
        <f t="shared" si="3"/>
        <v>龙口镇龙口村六组</v>
      </c>
      <c r="W251" s="34" t="e">
        <f>VLOOKUP(#REF!,[2]分析1!$M:$M,1,FALSE)</f>
        <v>#REF!</v>
      </c>
    </row>
    <row r="252" s="34" customFormat="1" spans="1:23">
      <c r="A252" s="52">
        <v>18322</v>
      </c>
      <c r="B252" s="53" t="s">
        <v>253</v>
      </c>
      <c r="C252" s="53"/>
      <c r="D252" s="53"/>
      <c r="E252" s="53" t="s">
        <v>820</v>
      </c>
      <c r="F252" s="52" t="s">
        <v>696</v>
      </c>
      <c r="G252" s="53" t="s">
        <v>251</v>
      </c>
      <c r="H252" s="53" t="s">
        <v>23</v>
      </c>
      <c r="I252" s="52" t="e">
        <f ca="1">YEAR(TODAY())-MID(#REF!,7,4)</f>
        <v>#REF!</v>
      </c>
      <c r="J252" s="53" t="e">
        <f>IF(OR(LEN(#REF!)=15,LEN(#REF!)=18),IF(MOD(MID(#REF!,15,3)*1,2),"男","女"),#N/A)</f>
        <v>#REF!</v>
      </c>
      <c r="K252" s="53" t="e">
        <f>VLOOKUP(#REF!,花名册!E:I,9,FALSE)</f>
        <v>#REF!</v>
      </c>
      <c r="L252" s="52" t="e">
        <f>VLOOKUP(#REF!,[1]全部!$C:$C,1,FALSE)</f>
        <v>#REF!</v>
      </c>
      <c r="M252" s="54" t="e">
        <v>#N/A</v>
      </c>
      <c r="N252" s="52" t="e">
        <v>#N/A</v>
      </c>
      <c r="O252" s="52" t="e">
        <v>#N/A</v>
      </c>
      <c r="P252" s="34" t="e">
        <f>VLOOKUP(#REF!,整户取消信息表!#REF!,1,FALSE)</f>
        <v>#REF!</v>
      </c>
      <c r="Q252" s="34" t="e">
        <f>VLOOKUP(#REF!,#REF!,1,FALSE)</f>
        <v>#REF!</v>
      </c>
      <c r="R252" s="34" t="s">
        <v>22</v>
      </c>
      <c r="S252" s="34" t="e">
        <v>#N/A</v>
      </c>
      <c r="T252" s="34" t="e">
        <f>VLOOKUP(#REF!,花名册!#REF!,2,FALSE)</f>
        <v>#REF!</v>
      </c>
      <c r="U252" s="34" t="e">
        <f>MIDB(#REF!,11,2)</f>
        <v>#REF!</v>
      </c>
      <c r="V252" s="34" t="str">
        <f t="shared" si="3"/>
        <v>龙口镇龙口村六组</v>
      </c>
      <c r="W252" s="34" t="e">
        <f>VLOOKUP(#REF!,[2]分析1!$M:$M,1,FALSE)</f>
        <v>#REF!</v>
      </c>
    </row>
    <row r="253" s="34" customFormat="1" spans="1:23">
      <c r="A253" s="52">
        <v>18323</v>
      </c>
      <c r="B253" s="53" t="s">
        <v>253</v>
      </c>
      <c r="C253" s="53"/>
      <c r="D253" s="53"/>
      <c r="E253" s="53" t="s">
        <v>821</v>
      </c>
      <c r="F253" s="52" t="s">
        <v>681</v>
      </c>
      <c r="G253" s="53" t="s">
        <v>251</v>
      </c>
      <c r="H253" s="53" t="s">
        <v>23</v>
      </c>
      <c r="I253" s="52" t="e">
        <f ca="1">YEAR(TODAY())-MID(#REF!,7,4)</f>
        <v>#REF!</v>
      </c>
      <c r="J253" s="53" t="e">
        <f>IF(OR(LEN(#REF!)=15,LEN(#REF!)=18),IF(MOD(MID(#REF!,15,3)*1,2),"男","女"),#N/A)</f>
        <v>#REF!</v>
      </c>
      <c r="K253" s="53" t="e">
        <f>VLOOKUP(#REF!,花名册!E:I,9,FALSE)</f>
        <v>#REF!</v>
      </c>
      <c r="L253" s="52" t="e">
        <f>VLOOKUP(#REF!,[1]全部!$C:$C,1,FALSE)</f>
        <v>#REF!</v>
      </c>
      <c r="M253" s="54" t="e">
        <v>#N/A</v>
      </c>
      <c r="N253" s="52" t="e">
        <v>#N/A</v>
      </c>
      <c r="O253" s="52" t="e">
        <v>#N/A</v>
      </c>
      <c r="P253" s="34" t="e">
        <f>VLOOKUP(#REF!,整户取消信息表!#REF!,1,FALSE)</f>
        <v>#REF!</v>
      </c>
      <c r="Q253" s="34" t="e">
        <f>VLOOKUP(#REF!,#REF!,1,FALSE)</f>
        <v>#REF!</v>
      </c>
      <c r="R253" s="34" t="s">
        <v>22</v>
      </c>
      <c r="S253" s="34" t="e">
        <v>#N/A</v>
      </c>
      <c r="T253" s="34" t="e">
        <f>VLOOKUP(#REF!,花名册!#REF!,2,FALSE)</f>
        <v>#REF!</v>
      </c>
      <c r="U253" s="34" t="e">
        <f>MIDB(#REF!,11,2)</f>
        <v>#REF!</v>
      </c>
      <c r="V253" s="34" t="str">
        <f t="shared" si="3"/>
        <v>龙口镇龙口村六组</v>
      </c>
      <c r="W253" s="34" t="e">
        <f>VLOOKUP(#REF!,[2]分析1!$M:$M,1,FALSE)</f>
        <v>#REF!</v>
      </c>
    </row>
    <row r="254" s="34" customFormat="1" spans="1:23">
      <c r="A254" s="52">
        <v>18324</v>
      </c>
      <c r="B254" s="53" t="s">
        <v>253</v>
      </c>
      <c r="C254" s="53"/>
      <c r="D254" s="53"/>
      <c r="E254" s="53" t="s">
        <v>254</v>
      </c>
      <c r="F254" s="52" t="s">
        <v>696</v>
      </c>
      <c r="G254" s="53" t="s">
        <v>251</v>
      </c>
      <c r="H254" s="53" t="s">
        <v>23</v>
      </c>
      <c r="I254" s="52" t="e">
        <f ca="1">YEAR(TODAY())-MID(#REF!,7,4)</f>
        <v>#REF!</v>
      </c>
      <c r="J254" s="53" t="e">
        <f>IF(OR(LEN(#REF!)=15,LEN(#REF!)=18),IF(MOD(MID(#REF!,15,3)*1,2),"男","女"),#N/A)</f>
        <v>#REF!</v>
      </c>
      <c r="K254" s="53" t="e">
        <f>VLOOKUP(#REF!,花名册!E:I,9,FALSE)</f>
        <v>#REF!</v>
      </c>
      <c r="L254" s="52" t="e">
        <f>VLOOKUP(#REF!,[1]全部!$C:$C,1,FALSE)</f>
        <v>#REF!</v>
      </c>
      <c r="M254" s="54" t="e">
        <v>#N/A</v>
      </c>
      <c r="N254" s="52" t="e">
        <v>#N/A</v>
      </c>
      <c r="O254" s="52" t="e">
        <v>#N/A</v>
      </c>
      <c r="P254" s="34" t="e">
        <f>VLOOKUP(#REF!,整户取消信息表!#REF!,1,FALSE)</f>
        <v>#REF!</v>
      </c>
      <c r="Q254" s="34" t="e">
        <f>VLOOKUP(#REF!,#REF!,1,FALSE)</f>
        <v>#REF!</v>
      </c>
      <c r="R254" s="34" t="s">
        <v>22</v>
      </c>
      <c r="S254" s="34" t="e">
        <v>#N/A</v>
      </c>
      <c r="T254" s="34" t="e">
        <f>VLOOKUP(#REF!,花名册!#REF!,2,FALSE)</f>
        <v>#REF!</v>
      </c>
      <c r="U254" s="34" t="e">
        <f>MIDB(#REF!,11,2)</f>
        <v>#REF!</v>
      </c>
      <c r="V254" s="34" t="str">
        <f t="shared" si="3"/>
        <v>龙口镇龙口村六组</v>
      </c>
      <c r="W254" s="34" t="e">
        <f>VLOOKUP(#REF!,[2]分析1!$M:$M,1,FALSE)</f>
        <v>#REF!</v>
      </c>
    </row>
    <row r="255" s="34" customFormat="1" spans="1:23">
      <c r="A255" s="52">
        <v>18325</v>
      </c>
      <c r="B255" s="53" t="s">
        <v>76</v>
      </c>
      <c r="C255" s="53">
        <v>1</v>
      </c>
      <c r="D255" s="53">
        <v>1</v>
      </c>
      <c r="E255" s="53" t="s">
        <v>76</v>
      </c>
      <c r="F255" s="52" t="s">
        <v>674</v>
      </c>
      <c r="G255" s="53" t="s">
        <v>75</v>
      </c>
      <c r="H255" s="53" t="s">
        <v>23</v>
      </c>
      <c r="I255" s="52" t="e">
        <f ca="1">YEAR(TODAY())-MID(#REF!,7,4)</f>
        <v>#REF!</v>
      </c>
      <c r="J255" s="53" t="e">
        <f>IF(OR(LEN(#REF!)=15,LEN(#REF!)=18),IF(MOD(MID(#REF!,15,3)*1,2),"男","女"),#N/A)</f>
        <v>#REF!</v>
      </c>
      <c r="K255" s="53" t="e">
        <f>VLOOKUP(#REF!,花名册!E:I,9,FALSE)</f>
        <v>#REF!</v>
      </c>
      <c r="L255" s="52" t="e">
        <f>VLOOKUP(#REF!,[1]全部!$C:$C,1,FALSE)</f>
        <v>#REF!</v>
      </c>
      <c r="M255" s="54" t="e">
        <v>#N/A</v>
      </c>
      <c r="N255" s="52" t="e">
        <v>#N/A</v>
      </c>
      <c r="O255" s="52" t="e">
        <v>#N/A</v>
      </c>
      <c r="P255" s="34" t="e">
        <f>VLOOKUP(#REF!,整户取消信息表!#REF!,1,FALSE)</f>
        <v>#REF!</v>
      </c>
      <c r="Q255" s="34" t="e">
        <f>VLOOKUP(#REF!,#REF!,1,FALSE)</f>
        <v>#REF!</v>
      </c>
      <c r="R255" s="34" t="s">
        <v>22</v>
      </c>
      <c r="S255" s="34" t="e">
        <v>#N/A</v>
      </c>
      <c r="T255" s="34" t="e">
        <f>VLOOKUP(#REF!,花名册!#REF!,2,FALSE)</f>
        <v>#REF!</v>
      </c>
      <c r="U255" s="34" t="e">
        <f>MIDB(#REF!,11,2)</f>
        <v>#REF!</v>
      </c>
      <c r="V255" s="34" t="str">
        <f t="shared" si="3"/>
        <v>龙口镇龙口村十组</v>
      </c>
      <c r="W255" s="34" t="e">
        <f>VLOOKUP(#REF!,[2]分析1!$M:$M,1,FALSE)</f>
        <v>#REF!</v>
      </c>
    </row>
    <row r="256" s="34" customFormat="1" spans="1:23">
      <c r="A256" s="52">
        <v>18326</v>
      </c>
      <c r="B256" s="53" t="s">
        <v>124</v>
      </c>
      <c r="C256" s="53">
        <v>2</v>
      </c>
      <c r="D256" s="53">
        <v>2</v>
      </c>
      <c r="E256" s="53" t="s">
        <v>124</v>
      </c>
      <c r="F256" s="52" t="s">
        <v>674</v>
      </c>
      <c r="G256" s="53" t="s">
        <v>123</v>
      </c>
      <c r="H256" s="53" t="s">
        <v>23</v>
      </c>
      <c r="I256" s="52" t="e">
        <f ca="1">YEAR(TODAY())-MID(#REF!,7,4)</f>
        <v>#REF!</v>
      </c>
      <c r="J256" s="53" t="e">
        <f>IF(OR(LEN(#REF!)=15,LEN(#REF!)=18),IF(MOD(MID(#REF!,15,3)*1,2),"男","女"),#N/A)</f>
        <v>#REF!</v>
      </c>
      <c r="K256" s="53" t="e">
        <f>VLOOKUP(#REF!,花名册!E:I,9,FALSE)</f>
        <v>#REF!</v>
      </c>
      <c r="L256" s="52" t="e">
        <f>VLOOKUP(#REF!,[1]全部!$C:$C,1,FALSE)</f>
        <v>#REF!</v>
      </c>
      <c r="M256" s="54" t="e">
        <v>#N/A</v>
      </c>
      <c r="N256" s="52" t="e">
        <v>#N/A</v>
      </c>
      <c r="O256" s="52" t="e">
        <v>#N/A</v>
      </c>
      <c r="P256" s="34" t="e">
        <f>VLOOKUP(#REF!,整户取消信息表!#REF!,1,FALSE)</f>
        <v>#REF!</v>
      </c>
      <c r="Q256" s="34" t="e">
        <f>VLOOKUP(#REF!,#REF!,1,FALSE)</f>
        <v>#REF!</v>
      </c>
      <c r="R256" s="34" t="s">
        <v>22</v>
      </c>
      <c r="S256" s="34" t="e">
        <v>#N/A</v>
      </c>
      <c r="T256" s="34" t="e">
        <f>VLOOKUP(#REF!,花名册!#REF!,2,FALSE)</f>
        <v>#REF!</v>
      </c>
      <c r="U256" s="34" t="e">
        <f>MIDB(#REF!,11,2)</f>
        <v>#REF!</v>
      </c>
      <c r="V256" s="34" t="str">
        <f t="shared" si="3"/>
        <v>龙口镇中岭村柏二组</v>
      </c>
      <c r="W256" s="34" t="e">
        <f>VLOOKUP(#REF!,[2]分析1!$M:$M,1,FALSE)</f>
        <v>#REF!</v>
      </c>
    </row>
    <row r="257" s="34" customFormat="1" spans="1:23">
      <c r="A257" s="52">
        <v>18327</v>
      </c>
      <c r="B257" s="53" t="s">
        <v>124</v>
      </c>
      <c r="C257" s="53"/>
      <c r="D257" s="53"/>
      <c r="E257" s="53" t="s">
        <v>822</v>
      </c>
      <c r="F257" s="52" t="s">
        <v>696</v>
      </c>
      <c r="G257" s="53" t="s">
        <v>123</v>
      </c>
      <c r="H257" s="53" t="s">
        <v>23</v>
      </c>
      <c r="I257" s="52" t="e">
        <f ca="1">YEAR(TODAY())-MID(#REF!,7,4)</f>
        <v>#REF!</v>
      </c>
      <c r="J257" s="53" t="e">
        <f>IF(OR(LEN(#REF!)=15,LEN(#REF!)=18),IF(MOD(MID(#REF!,15,3)*1,2),"男","女"),#N/A)</f>
        <v>#REF!</v>
      </c>
      <c r="K257" s="53" t="e">
        <f>VLOOKUP(#REF!,花名册!E:I,9,FALSE)</f>
        <v>#REF!</v>
      </c>
      <c r="L257" s="52" t="e">
        <f>VLOOKUP(#REF!,[1]全部!$C:$C,1,FALSE)</f>
        <v>#REF!</v>
      </c>
      <c r="M257" s="54" t="e">
        <v>#N/A</v>
      </c>
      <c r="N257" s="52" t="e">
        <v>#N/A</v>
      </c>
      <c r="O257" s="52" t="e">
        <v>#N/A</v>
      </c>
      <c r="P257" s="34" t="e">
        <f>VLOOKUP(#REF!,整户取消信息表!#REF!,1,FALSE)</f>
        <v>#REF!</v>
      </c>
      <c r="Q257" s="34" t="e">
        <f>VLOOKUP(#REF!,#REF!,1,FALSE)</f>
        <v>#REF!</v>
      </c>
      <c r="R257" s="34" t="e">
        <v>#N/A</v>
      </c>
      <c r="S257" s="34" t="e">
        <v>#N/A</v>
      </c>
      <c r="T257" s="34" t="e">
        <f>VLOOKUP(#REF!,花名册!#REF!,2,FALSE)</f>
        <v>#REF!</v>
      </c>
      <c r="U257" s="34" t="e">
        <f>MIDB(#REF!,11,2)</f>
        <v>#REF!</v>
      </c>
      <c r="V257" s="34" t="str">
        <f t="shared" si="3"/>
        <v>龙口镇中岭村柏二组</v>
      </c>
      <c r="W257" s="34" t="e">
        <f>VLOOKUP(#REF!,[2]分析1!$M:$M,1,FALSE)</f>
        <v>#REF!</v>
      </c>
    </row>
    <row r="258" s="34" customFormat="1" spans="1:23">
      <c r="A258" s="52">
        <v>18328</v>
      </c>
      <c r="B258" s="53" t="s">
        <v>328</v>
      </c>
      <c r="C258" s="53">
        <v>4</v>
      </c>
      <c r="D258" s="53">
        <v>3</v>
      </c>
      <c r="E258" s="53" t="s">
        <v>328</v>
      </c>
      <c r="F258" s="52" t="s">
        <v>674</v>
      </c>
      <c r="G258" s="53" t="s">
        <v>327</v>
      </c>
      <c r="H258" s="53" t="s">
        <v>23</v>
      </c>
      <c r="I258" s="52" t="e">
        <f ca="1">YEAR(TODAY())-MID(#REF!,7,4)</f>
        <v>#REF!</v>
      </c>
      <c r="J258" s="53" t="e">
        <f>IF(OR(LEN(#REF!)=15,LEN(#REF!)=18),IF(MOD(MID(#REF!,15,3)*1,2),"男","女"),#N/A)</f>
        <v>#REF!</v>
      </c>
      <c r="K258" s="53" t="e">
        <f>VLOOKUP(#REF!,花名册!E:I,9,FALSE)</f>
        <v>#REF!</v>
      </c>
      <c r="L258" s="52" t="e">
        <f>VLOOKUP(#REF!,[1]全部!$C:$C,1,FALSE)</f>
        <v>#REF!</v>
      </c>
      <c r="M258" s="54" t="e">
        <v>#N/A</v>
      </c>
      <c r="N258" s="52" t="e">
        <v>#N/A</v>
      </c>
      <c r="O258" s="52" t="e">
        <v>#N/A</v>
      </c>
      <c r="P258" s="34" t="e">
        <f>VLOOKUP(#REF!,整户取消信息表!#REF!,1,FALSE)</f>
        <v>#REF!</v>
      </c>
      <c r="Q258" s="34" t="e">
        <f>VLOOKUP(#REF!,#REF!,1,FALSE)</f>
        <v>#REF!</v>
      </c>
      <c r="R258" s="34" t="s">
        <v>22</v>
      </c>
      <c r="S258" s="34" t="e">
        <v>#N/A</v>
      </c>
      <c r="T258" s="34" t="e">
        <f>VLOOKUP(#REF!,花名册!#REF!,2,FALSE)</f>
        <v>#REF!</v>
      </c>
      <c r="U258" s="34" t="e">
        <f>MIDB(#REF!,11,2)</f>
        <v>#REF!</v>
      </c>
      <c r="V258" s="34" t="str">
        <f t="shared" ref="V258:V321" si="4">H258&amp;G258</f>
        <v>龙口镇龙口村十二组</v>
      </c>
      <c r="W258" s="34" t="e">
        <f>VLOOKUP(#REF!,[2]分析1!$M:$M,1,FALSE)</f>
        <v>#REF!</v>
      </c>
    </row>
    <row r="259" s="34" customFormat="1" spans="1:23">
      <c r="A259" s="52">
        <v>18329</v>
      </c>
      <c r="B259" s="53" t="s">
        <v>328</v>
      </c>
      <c r="C259" s="53"/>
      <c r="D259" s="53"/>
      <c r="E259" s="53" t="s">
        <v>823</v>
      </c>
      <c r="F259" s="52" t="s">
        <v>693</v>
      </c>
      <c r="G259" s="53" t="s">
        <v>327</v>
      </c>
      <c r="H259" s="53" t="s">
        <v>23</v>
      </c>
      <c r="I259" s="52" t="e">
        <f ca="1">YEAR(TODAY())-MID(#REF!,7,4)</f>
        <v>#REF!</v>
      </c>
      <c r="J259" s="53" t="e">
        <f>IF(OR(LEN(#REF!)=15,LEN(#REF!)=18),IF(MOD(MID(#REF!,15,3)*1,2),"男","女"),#N/A)</f>
        <v>#REF!</v>
      </c>
      <c r="K259" s="53" t="e">
        <f>VLOOKUP(#REF!,花名册!E:I,9,FALSE)</f>
        <v>#REF!</v>
      </c>
      <c r="L259" s="52" t="e">
        <f>VLOOKUP(#REF!,[1]全部!$C:$C,1,FALSE)</f>
        <v>#REF!</v>
      </c>
      <c r="M259" s="54" t="e">
        <v>#N/A</v>
      </c>
      <c r="N259" s="52" t="e">
        <v>#N/A</v>
      </c>
      <c r="O259" s="52" t="e">
        <v>#N/A</v>
      </c>
      <c r="P259" s="34" t="e">
        <f>VLOOKUP(#REF!,整户取消信息表!#REF!,1,FALSE)</f>
        <v>#REF!</v>
      </c>
      <c r="Q259" s="34" t="e">
        <f>VLOOKUP(#REF!,#REF!,1,FALSE)</f>
        <v>#REF!</v>
      </c>
      <c r="R259" s="34" t="s">
        <v>22</v>
      </c>
      <c r="S259" s="34" t="s">
        <v>27</v>
      </c>
      <c r="T259" s="34" t="e">
        <f>VLOOKUP(#REF!,花名册!#REF!,2,FALSE)</f>
        <v>#REF!</v>
      </c>
      <c r="U259" s="34" t="e">
        <f>MIDB(#REF!,11,2)</f>
        <v>#REF!</v>
      </c>
      <c r="V259" s="34" t="str">
        <f t="shared" si="4"/>
        <v>龙口镇龙口村十二组</v>
      </c>
      <c r="W259" s="34" t="e">
        <f>VLOOKUP(#REF!,[2]分析1!$M:$M,1,FALSE)</f>
        <v>#REF!</v>
      </c>
    </row>
    <row r="260" s="34" customFormat="1" spans="1:23">
      <c r="A260" s="52">
        <v>18330</v>
      </c>
      <c r="B260" s="53" t="s">
        <v>328</v>
      </c>
      <c r="C260" s="53"/>
      <c r="D260" s="53"/>
      <c r="E260" s="53" t="s">
        <v>824</v>
      </c>
      <c r="F260" s="52" t="s">
        <v>684</v>
      </c>
      <c r="G260" s="53" t="s">
        <v>327</v>
      </c>
      <c r="H260" s="53" t="s">
        <v>23</v>
      </c>
      <c r="I260" s="52" t="e">
        <f ca="1">YEAR(TODAY())-MID(#REF!,7,4)</f>
        <v>#REF!</v>
      </c>
      <c r="J260" s="53" t="e">
        <f>IF(OR(LEN(#REF!)=15,LEN(#REF!)=18),IF(MOD(MID(#REF!,15,3)*1,2),"男","女"),#N/A)</f>
        <v>#REF!</v>
      </c>
      <c r="K260" s="53" t="e">
        <f>VLOOKUP(#REF!,花名册!E:I,9,FALSE)</f>
        <v>#REF!</v>
      </c>
      <c r="L260" s="52" t="e">
        <f>VLOOKUP(#REF!,[1]全部!$C:$C,1,FALSE)</f>
        <v>#REF!</v>
      </c>
      <c r="M260" s="54" t="e">
        <v>#N/A</v>
      </c>
      <c r="N260" s="52" t="e">
        <v>#N/A</v>
      </c>
      <c r="O260" s="52" t="e">
        <v>#N/A</v>
      </c>
      <c r="P260" s="34" t="e">
        <f>VLOOKUP(#REF!,整户取消信息表!#REF!,1,FALSE)</f>
        <v>#REF!</v>
      </c>
      <c r="Q260" s="34" t="e">
        <f>VLOOKUP(#REF!,#REF!,1,FALSE)</f>
        <v>#REF!</v>
      </c>
      <c r="R260" s="34" t="s">
        <v>22</v>
      </c>
      <c r="S260" s="34" t="s">
        <v>27</v>
      </c>
      <c r="T260" s="34" t="e">
        <f>VLOOKUP(#REF!,花名册!#REF!,2,FALSE)</f>
        <v>#REF!</v>
      </c>
      <c r="U260" s="34" t="e">
        <f>MIDB(#REF!,11,2)</f>
        <v>#REF!</v>
      </c>
      <c r="V260" s="34" t="str">
        <f t="shared" si="4"/>
        <v>龙口镇龙口村十二组</v>
      </c>
      <c r="W260" s="34" t="e">
        <f>VLOOKUP(#REF!,[2]分析1!$M:$M,1,FALSE)</f>
        <v>#REF!</v>
      </c>
    </row>
    <row r="261" s="34" customFormat="1" spans="1:23">
      <c r="A261" s="52">
        <v>18331</v>
      </c>
      <c r="B261" s="53" t="s">
        <v>148</v>
      </c>
      <c r="C261" s="53">
        <v>1</v>
      </c>
      <c r="D261" s="53">
        <v>1</v>
      </c>
      <c r="E261" s="53" t="s">
        <v>148</v>
      </c>
      <c r="F261" s="52" t="s">
        <v>674</v>
      </c>
      <c r="G261" s="53" t="s">
        <v>72</v>
      </c>
      <c r="H261" s="53" t="s">
        <v>23</v>
      </c>
      <c r="I261" s="52" t="e">
        <f ca="1">YEAR(TODAY())-MID(#REF!,7,4)</f>
        <v>#REF!</v>
      </c>
      <c r="J261" s="53" t="e">
        <f>IF(OR(LEN(#REF!)=15,LEN(#REF!)=18),IF(MOD(MID(#REF!,15,3)*1,2),"男","女"),#N/A)</f>
        <v>#REF!</v>
      </c>
      <c r="K261" s="53" t="e">
        <f>VLOOKUP(#REF!,花名册!E:I,9,FALSE)</f>
        <v>#REF!</v>
      </c>
      <c r="L261" s="52" t="e">
        <f>VLOOKUP(#REF!,[1]全部!$C:$C,1,FALSE)</f>
        <v>#REF!</v>
      </c>
      <c r="M261" s="54" t="e">
        <v>#N/A</v>
      </c>
      <c r="N261" s="52" t="e">
        <v>#N/A</v>
      </c>
      <c r="O261" s="52" t="e">
        <v>#N/A</v>
      </c>
      <c r="P261" s="34" t="e">
        <f>VLOOKUP(#REF!,整户取消信息表!#REF!,1,FALSE)</f>
        <v>#REF!</v>
      </c>
      <c r="Q261" s="34" t="e">
        <f>VLOOKUP(#REF!,#REF!,1,FALSE)</f>
        <v>#REF!</v>
      </c>
      <c r="R261" s="34" t="s">
        <v>22</v>
      </c>
      <c r="S261" s="34" t="s">
        <v>27</v>
      </c>
      <c r="T261" s="34" t="e">
        <f>VLOOKUP(#REF!,花名册!#REF!,2,FALSE)</f>
        <v>#REF!</v>
      </c>
      <c r="U261" s="34" t="e">
        <f>MIDB(#REF!,11,2)</f>
        <v>#REF!</v>
      </c>
      <c r="V261" s="34" t="str">
        <f t="shared" si="4"/>
        <v>龙口镇龙口村三组</v>
      </c>
      <c r="W261" s="34" t="e">
        <f>VLOOKUP(#REF!,[2]分析1!$M:$M,1,FALSE)</f>
        <v>#REF!</v>
      </c>
    </row>
    <row r="262" s="34" customFormat="1" spans="1:23">
      <c r="A262" s="52">
        <v>18332</v>
      </c>
      <c r="B262" s="53" t="s">
        <v>329</v>
      </c>
      <c r="C262" s="53">
        <v>1</v>
      </c>
      <c r="D262" s="53">
        <v>1</v>
      </c>
      <c r="E262" s="53" t="s">
        <v>329</v>
      </c>
      <c r="F262" s="52" t="s">
        <v>674</v>
      </c>
      <c r="G262" s="53" t="s">
        <v>81</v>
      </c>
      <c r="H262" s="53" t="s">
        <v>23</v>
      </c>
      <c r="I262" s="52" t="e">
        <f ca="1">YEAR(TODAY())-MID(#REF!,7,4)</f>
        <v>#REF!</v>
      </c>
      <c r="J262" s="53" t="e">
        <f>IF(OR(LEN(#REF!)=15,LEN(#REF!)=18),IF(MOD(MID(#REF!,15,3)*1,2),"男","女"),#N/A)</f>
        <v>#REF!</v>
      </c>
      <c r="K262" s="53" t="e">
        <f>VLOOKUP(#REF!,花名册!E:I,9,FALSE)</f>
        <v>#REF!</v>
      </c>
      <c r="L262" s="52" t="e">
        <f>VLOOKUP(#REF!,[1]全部!$C:$C,1,FALSE)</f>
        <v>#REF!</v>
      </c>
      <c r="M262" s="54" t="e">
        <v>#N/A</v>
      </c>
      <c r="N262" s="52" t="e">
        <v>#N/A</v>
      </c>
      <c r="O262" s="52" t="e">
        <v>#N/A</v>
      </c>
      <c r="P262" s="34" t="e">
        <f>VLOOKUP(#REF!,整户取消信息表!#REF!,1,FALSE)</f>
        <v>#REF!</v>
      </c>
      <c r="Q262" s="34" t="e">
        <f>VLOOKUP(#REF!,#REF!,1,FALSE)</f>
        <v>#REF!</v>
      </c>
      <c r="R262" s="34" t="s">
        <v>22</v>
      </c>
      <c r="S262" s="34" t="s">
        <v>27</v>
      </c>
      <c r="T262" s="34" t="e">
        <f>VLOOKUP(#REF!,花名册!#REF!,2,FALSE)</f>
        <v>#REF!</v>
      </c>
      <c r="U262" s="34" t="e">
        <f>MIDB(#REF!,11,2)</f>
        <v>#REF!</v>
      </c>
      <c r="V262" s="34" t="str">
        <f t="shared" si="4"/>
        <v>龙口镇龙口村五组</v>
      </c>
      <c r="W262" s="34" t="e">
        <f>VLOOKUP(#REF!,[2]分析1!$M:$M,1,FALSE)</f>
        <v>#REF!</v>
      </c>
    </row>
    <row r="263" s="34" customFormat="1" spans="1:23">
      <c r="A263" s="52">
        <v>18333</v>
      </c>
      <c r="B263" s="53" t="s">
        <v>82</v>
      </c>
      <c r="C263" s="53">
        <v>3</v>
      </c>
      <c r="D263" s="53">
        <v>1</v>
      </c>
      <c r="E263" s="53" t="s">
        <v>82</v>
      </c>
      <c r="F263" s="52" t="s">
        <v>674</v>
      </c>
      <c r="G263" s="53" t="s">
        <v>81</v>
      </c>
      <c r="H263" s="53" t="s">
        <v>23</v>
      </c>
      <c r="I263" s="52" t="e">
        <f ca="1">YEAR(TODAY())-MID(#REF!,7,4)</f>
        <v>#REF!</v>
      </c>
      <c r="J263" s="53" t="e">
        <f>IF(OR(LEN(#REF!)=15,LEN(#REF!)=18),IF(MOD(MID(#REF!,15,3)*1,2),"男","女"),#N/A)</f>
        <v>#REF!</v>
      </c>
      <c r="K263" s="53" t="e">
        <f>VLOOKUP(#REF!,花名册!E:I,9,FALSE)</f>
        <v>#REF!</v>
      </c>
      <c r="L263" s="52" t="e">
        <f>VLOOKUP(#REF!,[1]全部!$C:$C,1,FALSE)</f>
        <v>#REF!</v>
      </c>
      <c r="M263" s="54" t="e">
        <v>#N/A</v>
      </c>
      <c r="N263" s="52" t="e">
        <v>#N/A</v>
      </c>
      <c r="O263" s="52" t="e">
        <v>#N/A</v>
      </c>
      <c r="P263" s="34" t="e">
        <f>VLOOKUP(#REF!,整户取消信息表!#REF!,1,FALSE)</f>
        <v>#REF!</v>
      </c>
      <c r="Q263" s="34" t="e">
        <f>VLOOKUP(#REF!,#REF!,1,FALSE)</f>
        <v>#REF!</v>
      </c>
      <c r="R263" s="34" t="s">
        <v>22</v>
      </c>
      <c r="S263" s="34" t="e">
        <v>#N/A</v>
      </c>
      <c r="T263" s="34" t="e">
        <f>VLOOKUP(#REF!,花名册!#REF!,2,FALSE)</f>
        <v>#REF!</v>
      </c>
      <c r="U263" s="34" t="e">
        <f>MIDB(#REF!,11,2)</f>
        <v>#REF!</v>
      </c>
      <c r="V263" s="34" t="str">
        <f t="shared" si="4"/>
        <v>龙口镇龙口村五组</v>
      </c>
      <c r="W263" s="34" t="e">
        <f>VLOOKUP(#REF!,[2]分析1!$M:$M,1,FALSE)</f>
        <v>#REF!</v>
      </c>
    </row>
    <row r="264" s="34" customFormat="1" spans="1:23">
      <c r="A264" s="52">
        <v>18334</v>
      </c>
      <c r="B264" s="53" t="s">
        <v>332</v>
      </c>
      <c r="C264" s="53">
        <v>4</v>
      </c>
      <c r="D264" s="53">
        <v>2</v>
      </c>
      <c r="E264" s="53" t="s">
        <v>332</v>
      </c>
      <c r="F264" s="52" t="s">
        <v>674</v>
      </c>
      <c r="G264" s="53" t="s">
        <v>331</v>
      </c>
      <c r="H264" s="53" t="s">
        <v>23</v>
      </c>
      <c r="I264" s="52" t="e">
        <f ca="1">YEAR(TODAY())-MID(#REF!,7,4)</f>
        <v>#REF!</v>
      </c>
      <c r="J264" s="53" t="e">
        <f>IF(OR(LEN(#REF!)=15,LEN(#REF!)=18),IF(MOD(MID(#REF!,15,3)*1,2),"男","女"),#N/A)</f>
        <v>#REF!</v>
      </c>
      <c r="K264" s="53" t="e">
        <f>VLOOKUP(#REF!,花名册!E:I,9,FALSE)</f>
        <v>#REF!</v>
      </c>
      <c r="L264" s="52" t="e">
        <f>VLOOKUP(#REF!,[1]全部!$C:$C,1,FALSE)</f>
        <v>#REF!</v>
      </c>
      <c r="M264" s="54" t="e">
        <v>#N/A</v>
      </c>
      <c r="N264" s="52" t="e">
        <v>#N/A</v>
      </c>
      <c r="O264" s="52" t="e">
        <v>#N/A</v>
      </c>
      <c r="P264" s="34" t="e">
        <f>VLOOKUP(#REF!,整户取消信息表!#REF!,1,FALSE)</f>
        <v>#REF!</v>
      </c>
      <c r="Q264" s="34" t="e">
        <f>VLOOKUP(#REF!,#REF!,1,FALSE)</f>
        <v>#REF!</v>
      </c>
      <c r="R264" s="34" t="s">
        <v>22</v>
      </c>
      <c r="S264" s="34" t="s">
        <v>27</v>
      </c>
      <c r="T264" s="34" t="e">
        <f>VLOOKUP(#REF!,花名册!#REF!,2,FALSE)</f>
        <v>#REF!</v>
      </c>
      <c r="U264" s="34" t="e">
        <f>MIDB(#REF!,11,2)</f>
        <v>#REF!</v>
      </c>
      <c r="V264" s="34" t="str">
        <f t="shared" si="4"/>
        <v>龙口镇中岭村柏一组</v>
      </c>
      <c r="W264" s="34" t="e">
        <f>VLOOKUP(#REF!,[2]分析1!$M:$M,1,FALSE)</f>
        <v>#REF!</v>
      </c>
    </row>
    <row r="265" s="34" customFormat="1" spans="1:23">
      <c r="A265" s="52">
        <v>18335</v>
      </c>
      <c r="B265" s="53" t="s">
        <v>332</v>
      </c>
      <c r="C265" s="53"/>
      <c r="D265" s="53"/>
      <c r="E265" s="53" t="s">
        <v>825</v>
      </c>
      <c r="F265" s="52" t="s">
        <v>684</v>
      </c>
      <c r="G265" s="53" t="s">
        <v>331</v>
      </c>
      <c r="H265" s="53" t="s">
        <v>23</v>
      </c>
      <c r="I265" s="52" t="e">
        <f ca="1">YEAR(TODAY())-MID(#REF!,7,4)</f>
        <v>#REF!</v>
      </c>
      <c r="J265" s="53" t="e">
        <f>IF(OR(LEN(#REF!)=15,LEN(#REF!)=18),IF(MOD(MID(#REF!,15,3)*1,2),"男","女"),#N/A)</f>
        <v>#REF!</v>
      </c>
      <c r="K265" s="53" t="e">
        <f>VLOOKUP(#REF!,花名册!E:I,9,FALSE)</f>
        <v>#REF!</v>
      </c>
      <c r="L265" s="52" t="e">
        <f>VLOOKUP(#REF!,[1]全部!$C:$C,1,FALSE)</f>
        <v>#REF!</v>
      </c>
      <c r="M265" s="54" t="e">
        <v>#N/A</v>
      </c>
      <c r="N265" s="52" t="e">
        <v>#N/A</v>
      </c>
      <c r="O265" s="52" t="e">
        <v>#N/A</v>
      </c>
      <c r="P265" s="34" t="e">
        <f>VLOOKUP(#REF!,整户取消信息表!#REF!,1,FALSE)</f>
        <v>#REF!</v>
      </c>
      <c r="Q265" s="34" t="e">
        <f>VLOOKUP(#REF!,#REF!,1,FALSE)</f>
        <v>#REF!</v>
      </c>
      <c r="R265" s="34" t="s">
        <v>22</v>
      </c>
      <c r="S265" s="34" t="e">
        <v>#N/A</v>
      </c>
      <c r="T265" s="34" t="e">
        <f>VLOOKUP(#REF!,花名册!#REF!,2,FALSE)</f>
        <v>#REF!</v>
      </c>
      <c r="U265" s="34" t="e">
        <f>MIDB(#REF!,11,2)</f>
        <v>#REF!</v>
      </c>
      <c r="V265" s="34" t="str">
        <f t="shared" si="4"/>
        <v>龙口镇中岭村柏一组</v>
      </c>
      <c r="W265" s="34" t="e">
        <f>VLOOKUP(#REF!,[2]分析1!$M:$M,1,FALSE)</f>
        <v>#REF!</v>
      </c>
    </row>
    <row r="266" s="34" customFormat="1" spans="1:23">
      <c r="A266" s="52">
        <v>18336</v>
      </c>
      <c r="B266" s="53" t="s">
        <v>292</v>
      </c>
      <c r="C266" s="53">
        <v>3</v>
      </c>
      <c r="D266" s="53">
        <v>2</v>
      </c>
      <c r="E266" s="53" t="s">
        <v>292</v>
      </c>
      <c r="F266" s="52" t="s">
        <v>674</v>
      </c>
      <c r="G266" s="53" t="s">
        <v>123</v>
      </c>
      <c r="H266" s="53" t="s">
        <v>23</v>
      </c>
      <c r="I266" s="52" t="e">
        <f ca="1">YEAR(TODAY())-MID(#REF!,7,4)</f>
        <v>#REF!</v>
      </c>
      <c r="J266" s="53" t="e">
        <f>IF(OR(LEN(#REF!)=15,LEN(#REF!)=18),IF(MOD(MID(#REF!,15,3)*1,2),"男","女"),#N/A)</f>
        <v>#REF!</v>
      </c>
      <c r="K266" s="53" t="e">
        <f>VLOOKUP(#REF!,花名册!E:I,9,FALSE)</f>
        <v>#REF!</v>
      </c>
      <c r="L266" s="52" t="e">
        <f>VLOOKUP(#REF!,[1]全部!$C:$C,1,FALSE)</f>
        <v>#REF!</v>
      </c>
      <c r="M266" s="54" t="e">
        <v>#N/A</v>
      </c>
      <c r="N266" s="52" t="e">
        <v>#N/A</v>
      </c>
      <c r="O266" s="52" t="e">
        <v>#N/A</v>
      </c>
      <c r="P266" s="34" t="e">
        <f>VLOOKUP(#REF!,整户取消信息表!#REF!,1,FALSE)</f>
        <v>#REF!</v>
      </c>
      <c r="Q266" s="34" t="e">
        <f>VLOOKUP(#REF!,#REF!,1,FALSE)</f>
        <v>#REF!</v>
      </c>
      <c r="R266" s="34" t="s">
        <v>22</v>
      </c>
      <c r="S266" s="34" t="e">
        <v>#N/A</v>
      </c>
      <c r="T266" s="34" t="e">
        <f>VLOOKUP(#REF!,花名册!#REF!,2,FALSE)</f>
        <v>#REF!</v>
      </c>
      <c r="U266" s="34" t="e">
        <f>MIDB(#REF!,11,2)</f>
        <v>#REF!</v>
      </c>
      <c r="V266" s="34" t="str">
        <f t="shared" si="4"/>
        <v>龙口镇中岭村柏二组</v>
      </c>
      <c r="W266" s="34" t="e">
        <f>VLOOKUP(#REF!,[2]分析1!$M:$M,1,FALSE)</f>
        <v>#REF!</v>
      </c>
    </row>
    <row r="267" s="34" customFormat="1" spans="1:23">
      <c r="A267" s="52">
        <v>18337</v>
      </c>
      <c r="B267" s="53" t="s">
        <v>292</v>
      </c>
      <c r="C267" s="53"/>
      <c r="D267" s="53"/>
      <c r="E267" s="53" t="s">
        <v>332</v>
      </c>
      <c r="F267" s="52" t="s">
        <v>675</v>
      </c>
      <c r="G267" s="53" t="s">
        <v>123</v>
      </c>
      <c r="H267" s="53" t="s">
        <v>23</v>
      </c>
      <c r="I267" s="52" t="e">
        <f ca="1">YEAR(TODAY())-MID(#REF!,7,4)</f>
        <v>#REF!</v>
      </c>
      <c r="J267" s="53" t="e">
        <f>IF(OR(LEN(#REF!)=15,LEN(#REF!)=18),IF(MOD(MID(#REF!,15,3)*1,2),"男","女"),#N/A)</f>
        <v>#REF!</v>
      </c>
      <c r="K267" s="53" t="e">
        <f>VLOOKUP(#REF!,花名册!E:I,9,FALSE)</f>
        <v>#REF!</v>
      </c>
      <c r="L267" s="52" t="e">
        <f>VLOOKUP(#REF!,[1]全部!$C:$C,1,FALSE)</f>
        <v>#REF!</v>
      </c>
      <c r="M267" s="54" t="e">
        <v>#N/A</v>
      </c>
      <c r="N267" s="52" t="e">
        <v>#N/A</v>
      </c>
      <c r="O267" s="52" t="e">
        <v>#N/A</v>
      </c>
      <c r="P267" s="34" t="e">
        <f>VLOOKUP(#REF!,整户取消信息表!#REF!,1,FALSE)</f>
        <v>#REF!</v>
      </c>
      <c r="Q267" s="34" t="e">
        <f>VLOOKUP(#REF!,#REF!,1,FALSE)</f>
        <v>#REF!</v>
      </c>
      <c r="R267" s="34" t="s">
        <v>22</v>
      </c>
      <c r="S267" s="34" t="e">
        <v>#N/A</v>
      </c>
      <c r="T267" s="34" t="e">
        <f>VLOOKUP(#REF!,花名册!#REF!,2,FALSE)</f>
        <v>#REF!</v>
      </c>
      <c r="U267" s="34" t="e">
        <f>MIDB(#REF!,11,2)</f>
        <v>#REF!</v>
      </c>
      <c r="V267" s="34" t="str">
        <f t="shared" si="4"/>
        <v>龙口镇中岭村柏二组</v>
      </c>
      <c r="W267" s="34" t="e">
        <f>VLOOKUP(#REF!,[2]分析1!$M:$M,1,FALSE)</f>
        <v>#REF!</v>
      </c>
    </row>
    <row r="268" s="34" customFormat="1" spans="1:23">
      <c r="A268" s="52">
        <v>18338</v>
      </c>
      <c r="B268" s="53" t="s">
        <v>83</v>
      </c>
      <c r="C268" s="53">
        <v>3</v>
      </c>
      <c r="D268" s="53">
        <v>2</v>
      </c>
      <c r="E268" s="53" t="s">
        <v>83</v>
      </c>
      <c r="F268" s="52" t="s">
        <v>674</v>
      </c>
      <c r="G268" s="53" t="s">
        <v>81</v>
      </c>
      <c r="H268" s="53" t="s">
        <v>23</v>
      </c>
      <c r="I268" s="52" t="e">
        <f ca="1">YEAR(TODAY())-MID(#REF!,7,4)</f>
        <v>#REF!</v>
      </c>
      <c r="J268" s="53" t="e">
        <f>IF(OR(LEN(#REF!)=15,LEN(#REF!)=18),IF(MOD(MID(#REF!,15,3)*1,2),"男","女"),#N/A)</f>
        <v>#REF!</v>
      </c>
      <c r="K268" s="53" t="e">
        <f>VLOOKUP(#REF!,花名册!E:I,9,FALSE)</f>
        <v>#REF!</v>
      </c>
      <c r="L268" s="52" t="e">
        <f>VLOOKUP(#REF!,[1]全部!$C:$C,1,FALSE)</f>
        <v>#REF!</v>
      </c>
      <c r="M268" s="54" t="e">
        <v>#N/A</v>
      </c>
      <c r="N268" s="52" t="e">
        <v>#N/A</v>
      </c>
      <c r="O268" s="52" t="e">
        <v>#N/A</v>
      </c>
      <c r="P268" s="34" t="e">
        <f>VLOOKUP(#REF!,整户取消信息表!#REF!,1,FALSE)</f>
        <v>#REF!</v>
      </c>
      <c r="Q268" s="34" t="e">
        <f>VLOOKUP(#REF!,#REF!,1,FALSE)</f>
        <v>#REF!</v>
      </c>
      <c r="R268" s="34" t="s">
        <v>22</v>
      </c>
      <c r="S268" s="34" t="e">
        <v>#N/A</v>
      </c>
      <c r="T268" s="34" t="e">
        <f>VLOOKUP(#REF!,花名册!#REF!,2,FALSE)</f>
        <v>#REF!</v>
      </c>
      <c r="U268" s="34" t="e">
        <f>MIDB(#REF!,11,2)</f>
        <v>#REF!</v>
      </c>
      <c r="V268" s="34" t="str">
        <f t="shared" si="4"/>
        <v>龙口镇龙口村五组</v>
      </c>
      <c r="W268" s="34" t="e">
        <f>VLOOKUP(#REF!,[2]分析1!$M:$M,1,FALSE)</f>
        <v>#REF!</v>
      </c>
    </row>
    <row r="269" s="34" customFormat="1" spans="1:23">
      <c r="A269" s="52">
        <v>18339</v>
      </c>
      <c r="B269" s="53" t="s">
        <v>83</v>
      </c>
      <c r="C269" s="53"/>
      <c r="D269" s="53"/>
      <c r="E269" s="53" t="s">
        <v>826</v>
      </c>
      <c r="F269" s="52" t="s">
        <v>675</v>
      </c>
      <c r="G269" s="53" t="s">
        <v>81</v>
      </c>
      <c r="H269" s="53" t="s">
        <v>23</v>
      </c>
      <c r="I269" s="52" t="e">
        <f ca="1">YEAR(TODAY())-MID(#REF!,7,4)</f>
        <v>#REF!</v>
      </c>
      <c r="J269" s="53" t="e">
        <f>IF(OR(LEN(#REF!)=15,LEN(#REF!)=18),IF(MOD(MID(#REF!,15,3)*1,2),"男","女"),#N/A)</f>
        <v>#REF!</v>
      </c>
      <c r="K269" s="53" t="e">
        <f>VLOOKUP(#REF!,花名册!E:I,9,FALSE)</f>
        <v>#REF!</v>
      </c>
      <c r="L269" s="52" t="e">
        <f>VLOOKUP(#REF!,[1]全部!$C:$C,1,FALSE)</f>
        <v>#REF!</v>
      </c>
      <c r="M269" s="54" t="e">
        <v>#N/A</v>
      </c>
      <c r="N269" s="52" t="e">
        <v>#N/A</v>
      </c>
      <c r="O269" s="52" t="e">
        <v>#N/A</v>
      </c>
      <c r="P269" s="34" t="e">
        <f>VLOOKUP(#REF!,整户取消信息表!#REF!,1,FALSE)</f>
        <v>#REF!</v>
      </c>
      <c r="Q269" s="34" t="e">
        <f>VLOOKUP(#REF!,#REF!,1,FALSE)</f>
        <v>#REF!</v>
      </c>
      <c r="R269" s="34" t="s">
        <v>22</v>
      </c>
      <c r="S269" s="34" t="e">
        <v>#N/A</v>
      </c>
      <c r="T269" s="34" t="e">
        <f>VLOOKUP(#REF!,花名册!#REF!,2,FALSE)</f>
        <v>#REF!</v>
      </c>
      <c r="U269" s="34" t="e">
        <f>MIDB(#REF!,11,2)</f>
        <v>#REF!</v>
      </c>
      <c r="V269" s="34" t="str">
        <f t="shared" si="4"/>
        <v>龙口镇龙口村五组</v>
      </c>
      <c r="W269" s="34" t="e">
        <f>VLOOKUP(#REF!,[2]分析1!$M:$M,1,FALSE)</f>
        <v>#REF!</v>
      </c>
    </row>
    <row r="270" s="34" customFormat="1" spans="1:23">
      <c r="A270" s="52">
        <v>18340</v>
      </c>
      <c r="B270" s="53" t="s">
        <v>254</v>
      </c>
      <c r="C270" s="53">
        <v>7</v>
      </c>
      <c r="D270" s="53">
        <v>4</v>
      </c>
      <c r="E270" s="53" t="s">
        <v>254</v>
      </c>
      <c r="F270" s="52" t="s">
        <v>674</v>
      </c>
      <c r="G270" s="53" t="s">
        <v>251</v>
      </c>
      <c r="H270" s="53" t="s">
        <v>23</v>
      </c>
      <c r="I270" s="52" t="e">
        <f ca="1">YEAR(TODAY())-MID(#REF!,7,4)</f>
        <v>#REF!</v>
      </c>
      <c r="J270" s="53" t="e">
        <f>IF(OR(LEN(#REF!)=15,LEN(#REF!)=18),IF(MOD(MID(#REF!,15,3)*1,2),"男","女"),#N/A)</f>
        <v>#REF!</v>
      </c>
      <c r="K270" s="53" t="e">
        <f>VLOOKUP(#REF!,花名册!E:I,9,FALSE)</f>
        <v>#REF!</v>
      </c>
      <c r="L270" s="52" t="e">
        <f>VLOOKUP(#REF!,[1]全部!$C:$C,1,FALSE)</f>
        <v>#REF!</v>
      </c>
      <c r="M270" s="54" t="e">
        <v>#N/A</v>
      </c>
      <c r="N270" s="52" t="e">
        <v>#N/A</v>
      </c>
      <c r="O270" s="52" t="e">
        <v>#N/A</v>
      </c>
      <c r="P270" s="34" t="e">
        <f>VLOOKUP(#REF!,整户取消信息表!#REF!,1,FALSE)</f>
        <v>#REF!</v>
      </c>
      <c r="Q270" s="34" t="e">
        <f>VLOOKUP(#REF!,#REF!,1,FALSE)</f>
        <v>#REF!</v>
      </c>
      <c r="R270" s="34" t="s">
        <v>22</v>
      </c>
      <c r="S270" s="34" t="e">
        <v>#N/A</v>
      </c>
      <c r="T270" s="34" t="e">
        <f>VLOOKUP(#REF!,花名册!#REF!,2,FALSE)</f>
        <v>#REF!</v>
      </c>
      <c r="U270" s="34" t="e">
        <f>MIDB(#REF!,11,2)</f>
        <v>#REF!</v>
      </c>
      <c r="V270" s="34" t="str">
        <f t="shared" si="4"/>
        <v>龙口镇龙口村六组</v>
      </c>
      <c r="W270" s="34" t="e">
        <f>VLOOKUP(#REF!,[2]分析1!$M:$M,1,FALSE)</f>
        <v>#REF!</v>
      </c>
    </row>
    <row r="271" s="34" customFormat="1" spans="1:23">
      <c r="A271" s="52">
        <v>18341</v>
      </c>
      <c r="B271" s="53" t="s">
        <v>254</v>
      </c>
      <c r="C271" s="53"/>
      <c r="D271" s="53"/>
      <c r="E271" s="53" t="s">
        <v>827</v>
      </c>
      <c r="F271" s="52" t="s">
        <v>684</v>
      </c>
      <c r="G271" s="53" t="s">
        <v>251</v>
      </c>
      <c r="H271" s="53" t="s">
        <v>23</v>
      </c>
      <c r="I271" s="52" t="e">
        <f ca="1">YEAR(TODAY())-MID(#REF!,7,4)</f>
        <v>#REF!</v>
      </c>
      <c r="J271" s="53" t="e">
        <f>IF(OR(LEN(#REF!)=15,LEN(#REF!)=18),IF(MOD(MID(#REF!,15,3)*1,2),"男","女"),#N/A)</f>
        <v>#REF!</v>
      </c>
      <c r="K271" s="53" t="e">
        <f>VLOOKUP(#REF!,花名册!E:I,9,FALSE)</f>
        <v>#REF!</v>
      </c>
      <c r="L271" s="52" t="e">
        <f>VLOOKUP(#REF!,[1]全部!$C:$C,1,FALSE)</f>
        <v>#REF!</v>
      </c>
      <c r="M271" s="54" t="e">
        <v>#N/A</v>
      </c>
      <c r="N271" s="52" t="e">
        <v>#N/A</v>
      </c>
      <c r="O271" s="52" t="e">
        <v>#N/A</v>
      </c>
      <c r="P271" s="34" t="e">
        <f>VLOOKUP(#REF!,整户取消信息表!#REF!,1,FALSE)</f>
        <v>#REF!</v>
      </c>
      <c r="Q271" s="34" t="e">
        <f>VLOOKUP(#REF!,#REF!,1,FALSE)</f>
        <v>#REF!</v>
      </c>
      <c r="R271" s="34" t="s">
        <v>22</v>
      </c>
      <c r="S271" s="34" t="e">
        <v>#N/A</v>
      </c>
      <c r="T271" s="34" t="e">
        <f>VLOOKUP(#REF!,花名册!#REF!,2,FALSE)</f>
        <v>#REF!</v>
      </c>
      <c r="U271" s="34" t="e">
        <f>MIDB(#REF!,11,2)</f>
        <v>#REF!</v>
      </c>
      <c r="V271" s="34" t="str">
        <f t="shared" si="4"/>
        <v>龙口镇龙口村六组</v>
      </c>
      <c r="W271" s="34" t="e">
        <f>VLOOKUP(#REF!,[2]分析1!$M:$M,1,FALSE)</f>
        <v>#REF!</v>
      </c>
    </row>
    <row r="272" s="34" customFormat="1" spans="1:23">
      <c r="A272" s="52">
        <v>18342</v>
      </c>
      <c r="B272" s="53" t="s">
        <v>254</v>
      </c>
      <c r="C272" s="53"/>
      <c r="D272" s="53"/>
      <c r="E272" s="53" t="s">
        <v>828</v>
      </c>
      <c r="F272" s="52" t="s">
        <v>675</v>
      </c>
      <c r="G272" s="53" t="s">
        <v>251</v>
      </c>
      <c r="H272" s="53" t="s">
        <v>23</v>
      </c>
      <c r="I272" s="52" t="e">
        <f ca="1">YEAR(TODAY())-MID(#REF!,7,4)</f>
        <v>#REF!</v>
      </c>
      <c r="J272" s="53" t="e">
        <f>IF(OR(LEN(#REF!)=15,LEN(#REF!)=18),IF(MOD(MID(#REF!,15,3)*1,2),"男","女"),#N/A)</f>
        <v>#REF!</v>
      </c>
      <c r="K272" s="53" t="e">
        <f>VLOOKUP(#REF!,花名册!E:I,9,FALSE)</f>
        <v>#REF!</v>
      </c>
      <c r="L272" s="52" t="e">
        <f>VLOOKUP(#REF!,[1]全部!$C:$C,1,FALSE)</f>
        <v>#REF!</v>
      </c>
      <c r="M272" s="54" t="e">
        <v>#N/A</v>
      </c>
      <c r="N272" s="52" t="e">
        <v>#N/A</v>
      </c>
      <c r="O272" s="52" t="e">
        <v>#N/A</v>
      </c>
      <c r="P272" s="34" t="e">
        <f>VLOOKUP(#REF!,整户取消信息表!#REF!,1,FALSE)</f>
        <v>#REF!</v>
      </c>
      <c r="Q272" s="34" t="e">
        <f>VLOOKUP(#REF!,#REF!,1,FALSE)</f>
        <v>#REF!</v>
      </c>
      <c r="R272" s="34" t="s">
        <v>22</v>
      </c>
      <c r="S272" s="34" t="e">
        <v>#N/A</v>
      </c>
      <c r="T272" s="34" t="e">
        <f>VLOOKUP(#REF!,花名册!#REF!,2,FALSE)</f>
        <v>#REF!</v>
      </c>
      <c r="U272" s="34" t="e">
        <f>MIDB(#REF!,11,2)</f>
        <v>#REF!</v>
      </c>
      <c r="V272" s="34" t="str">
        <f t="shared" si="4"/>
        <v>龙口镇龙口村六组</v>
      </c>
      <c r="W272" s="34" t="e">
        <f>VLOOKUP(#REF!,[2]分析1!$M:$M,1,FALSE)</f>
        <v>#REF!</v>
      </c>
    </row>
    <row r="273" s="34" customFormat="1" spans="1:23">
      <c r="A273" s="52">
        <v>18343</v>
      </c>
      <c r="B273" s="53" t="s">
        <v>254</v>
      </c>
      <c r="C273" s="53"/>
      <c r="D273" s="53"/>
      <c r="E273" s="53" t="s">
        <v>829</v>
      </c>
      <c r="F273" s="52" t="s">
        <v>675</v>
      </c>
      <c r="G273" s="53" t="s">
        <v>251</v>
      </c>
      <c r="H273" s="53" t="s">
        <v>23</v>
      </c>
      <c r="I273" s="52" t="e">
        <f ca="1">YEAR(TODAY())-MID(#REF!,7,4)</f>
        <v>#REF!</v>
      </c>
      <c r="J273" s="53" t="e">
        <f>IF(OR(LEN(#REF!)=15,LEN(#REF!)=18),IF(MOD(MID(#REF!,15,3)*1,2),"男","女"),#N/A)</f>
        <v>#REF!</v>
      </c>
      <c r="K273" s="53" t="e">
        <f>VLOOKUP(#REF!,花名册!E:I,9,FALSE)</f>
        <v>#REF!</v>
      </c>
      <c r="L273" s="52" t="e">
        <f>VLOOKUP(#REF!,[1]全部!$C:$C,1,FALSE)</f>
        <v>#REF!</v>
      </c>
      <c r="M273" s="54" t="e">
        <v>#N/A</v>
      </c>
      <c r="N273" s="52" t="e">
        <v>#N/A</v>
      </c>
      <c r="O273" s="52" t="e">
        <v>#N/A</v>
      </c>
      <c r="P273" s="34" t="e">
        <f>VLOOKUP(#REF!,整户取消信息表!#REF!,1,FALSE)</f>
        <v>#REF!</v>
      </c>
      <c r="Q273" s="34" t="e">
        <f>VLOOKUP(#REF!,#REF!,1,FALSE)</f>
        <v>#REF!</v>
      </c>
      <c r="R273" s="34" t="s">
        <v>22</v>
      </c>
      <c r="S273" s="34" t="e">
        <v>#N/A</v>
      </c>
      <c r="T273" s="34" t="e">
        <f>VLOOKUP(#REF!,花名册!#REF!,2,FALSE)</f>
        <v>#REF!</v>
      </c>
      <c r="U273" s="34" t="e">
        <f>MIDB(#REF!,11,2)</f>
        <v>#REF!</v>
      </c>
      <c r="V273" s="34" t="str">
        <f t="shared" si="4"/>
        <v>龙口镇龙口村六组</v>
      </c>
      <c r="W273" s="34" t="e">
        <f>VLOOKUP(#REF!,[2]分析1!$M:$M,1,FALSE)</f>
        <v>#REF!</v>
      </c>
    </row>
    <row r="274" s="34" customFormat="1" spans="1:23">
      <c r="A274" s="52">
        <v>18344</v>
      </c>
      <c r="B274" s="53" t="s">
        <v>334</v>
      </c>
      <c r="C274" s="53">
        <v>4</v>
      </c>
      <c r="D274" s="53">
        <v>4</v>
      </c>
      <c r="E274" s="53" t="s">
        <v>334</v>
      </c>
      <c r="F274" s="52" t="s">
        <v>674</v>
      </c>
      <c r="G274" s="53" t="s">
        <v>72</v>
      </c>
      <c r="H274" s="53" t="s">
        <v>23</v>
      </c>
      <c r="I274" s="52" t="e">
        <f ca="1">YEAR(TODAY())-MID(#REF!,7,4)</f>
        <v>#REF!</v>
      </c>
      <c r="J274" s="53" t="e">
        <f>IF(OR(LEN(#REF!)=15,LEN(#REF!)=18),IF(MOD(MID(#REF!,15,3)*1,2),"男","女"),#N/A)</f>
        <v>#REF!</v>
      </c>
      <c r="K274" s="53" t="e">
        <f>VLOOKUP(#REF!,花名册!E:I,9,FALSE)</f>
        <v>#REF!</v>
      </c>
      <c r="L274" s="52" t="e">
        <f>VLOOKUP(#REF!,[1]全部!$C:$C,1,FALSE)</f>
        <v>#REF!</v>
      </c>
      <c r="M274" s="54" t="e">
        <v>#N/A</v>
      </c>
      <c r="N274" s="52" t="e">
        <v>#N/A</v>
      </c>
      <c r="O274" s="52" t="e">
        <v>#N/A</v>
      </c>
      <c r="P274" s="34" t="e">
        <f>VLOOKUP(#REF!,整户取消信息表!#REF!,1,FALSE)</f>
        <v>#REF!</v>
      </c>
      <c r="Q274" s="34" t="e">
        <f>VLOOKUP(#REF!,#REF!,1,FALSE)</f>
        <v>#REF!</v>
      </c>
      <c r="R274" s="34" t="s">
        <v>22</v>
      </c>
      <c r="S274" s="34" t="e">
        <v>#N/A</v>
      </c>
      <c r="T274" s="34" t="e">
        <f>VLOOKUP(#REF!,花名册!#REF!,2,FALSE)</f>
        <v>#REF!</v>
      </c>
      <c r="U274" s="34" t="e">
        <f>MIDB(#REF!,11,2)</f>
        <v>#REF!</v>
      </c>
      <c r="V274" s="34" t="str">
        <f t="shared" si="4"/>
        <v>龙口镇龙口村三组</v>
      </c>
      <c r="W274" s="34" t="e">
        <f>VLOOKUP(#REF!,[2]分析1!$M:$M,1,FALSE)</f>
        <v>#REF!</v>
      </c>
    </row>
    <row r="275" s="34" customFormat="1" spans="1:23">
      <c r="A275" s="52">
        <v>18345</v>
      </c>
      <c r="B275" s="53" t="s">
        <v>334</v>
      </c>
      <c r="C275" s="53"/>
      <c r="D275" s="53"/>
      <c r="E275" s="53" t="s">
        <v>830</v>
      </c>
      <c r="F275" s="52" t="s">
        <v>693</v>
      </c>
      <c r="G275" s="53" t="s">
        <v>72</v>
      </c>
      <c r="H275" s="53" t="s">
        <v>23</v>
      </c>
      <c r="I275" s="52" t="e">
        <f ca="1">YEAR(TODAY())-MID(#REF!,7,4)</f>
        <v>#REF!</v>
      </c>
      <c r="J275" s="53" t="e">
        <f>IF(OR(LEN(#REF!)=15,LEN(#REF!)=18),IF(MOD(MID(#REF!,15,3)*1,2),"男","女"),#N/A)</f>
        <v>#REF!</v>
      </c>
      <c r="K275" s="53" t="e">
        <f>VLOOKUP(#REF!,花名册!E:I,9,FALSE)</f>
        <v>#REF!</v>
      </c>
      <c r="L275" s="52" t="e">
        <f>VLOOKUP(#REF!,[1]全部!$C:$C,1,FALSE)</f>
        <v>#REF!</v>
      </c>
      <c r="M275" s="54" t="e">
        <v>#N/A</v>
      </c>
      <c r="N275" s="52" t="e">
        <v>#N/A</v>
      </c>
      <c r="O275" s="52" t="e">
        <v>#N/A</v>
      </c>
      <c r="P275" s="34" t="e">
        <f>VLOOKUP(#REF!,整户取消信息表!#REF!,1,FALSE)</f>
        <v>#REF!</v>
      </c>
      <c r="Q275" s="34" t="e">
        <f>VLOOKUP(#REF!,#REF!,1,FALSE)</f>
        <v>#REF!</v>
      </c>
      <c r="R275" s="34" t="s">
        <v>22</v>
      </c>
      <c r="S275" s="34" t="s">
        <v>27</v>
      </c>
      <c r="T275" s="34" t="e">
        <f>VLOOKUP(#REF!,花名册!#REF!,2,FALSE)</f>
        <v>#REF!</v>
      </c>
      <c r="U275" s="34" t="e">
        <f>MIDB(#REF!,11,2)</f>
        <v>#REF!</v>
      </c>
      <c r="V275" s="34" t="str">
        <f t="shared" si="4"/>
        <v>龙口镇龙口村三组</v>
      </c>
      <c r="W275" s="34" t="e">
        <f>VLOOKUP(#REF!,[2]分析1!$M:$M,1,FALSE)</f>
        <v>#REF!</v>
      </c>
    </row>
    <row r="276" s="34" customFormat="1" spans="1:23">
      <c r="A276" s="52">
        <v>18346</v>
      </c>
      <c r="B276" s="53" t="s">
        <v>334</v>
      </c>
      <c r="C276" s="53"/>
      <c r="D276" s="53"/>
      <c r="E276" s="53" t="s">
        <v>831</v>
      </c>
      <c r="F276" s="52" t="s">
        <v>684</v>
      </c>
      <c r="G276" s="53" t="s">
        <v>72</v>
      </c>
      <c r="H276" s="53" t="s">
        <v>23</v>
      </c>
      <c r="I276" s="52" t="e">
        <f ca="1">YEAR(TODAY())-MID(#REF!,7,4)</f>
        <v>#REF!</v>
      </c>
      <c r="J276" s="53" t="e">
        <f>IF(OR(LEN(#REF!)=15,LEN(#REF!)=18),IF(MOD(MID(#REF!,15,3)*1,2),"男","女"),#N/A)</f>
        <v>#REF!</v>
      </c>
      <c r="K276" s="53" t="e">
        <f>VLOOKUP(#REF!,花名册!E:I,9,FALSE)</f>
        <v>#REF!</v>
      </c>
      <c r="L276" s="52" t="e">
        <f>VLOOKUP(#REF!,[1]全部!$C:$C,1,FALSE)</f>
        <v>#REF!</v>
      </c>
      <c r="M276" s="54" t="e">
        <v>#N/A</v>
      </c>
      <c r="N276" s="52" t="e">
        <v>#N/A</v>
      </c>
      <c r="O276" s="52" t="e">
        <v>#N/A</v>
      </c>
      <c r="P276" s="34" t="e">
        <f>VLOOKUP(#REF!,整户取消信息表!#REF!,1,FALSE)</f>
        <v>#REF!</v>
      </c>
      <c r="Q276" s="34" t="e">
        <f>VLOOKUP(#REF!,#REF!,1,FALSE)</f>
        <v>#REF!</v>
      </c>
      <c r="R276" s="34" t="s">
        <v>22</v>
      </c>
      <c r="S276" s="34" t="s">
        <v>27</v>
      </c>
      <c r="T276" s="34" t="e">
        <f>VLOOKUP(#REF!,花名册!#REF!,2,FALSE)</f>
        <v>#REF!</v>
      </c>
      <c r="U276" s="34" t="e">
        <f>MIDB(#REF!,11,2)</f>
        <v>#REF!</v>
      </c>
      <c r="V276" s="34" t="str">
        <f t="shared" si="4"/>
        <v>龙口镇龙口村三组</v>
      </c>
      <c r="W276" s="34" t="e">
        <f>VLOOKUP(#REF!,[2]分析1!$M:$M,1,FALSE)</f>
        <v>#REF!</v>
      </c>
    </row>
    <row r="277" s="34" customFormat="1" spans="1:23">
      <c r="A277" s="52">
        <v>18347</v>
      </c>
      <c r="B277" s="53" t="s">
        <v>334</v>
      </c>
      <c r="C277" s="53"/>
      <c r="D277" s="53"/>
      <c r="E277" s="53" t="s">
        <v>832</v>
      </c>
      <c r="F277" s="52" t="s">
        <v>675</v>
      </c>
      <c r="G277" s="53" t="s">
        <v>72</v>
      </c>
      <c r="H277" s="53" t="s">
        <v>23</v>
      </c>
      <c r="I277" s="52" t="e">
        <f ca="1">YEAR(TODAY())-MID(#REF!,7,4)</f>
        <v>#REF!</v>
      </c>
      <c r="J277" s="53" t="e">
        <f>IF(OR(LEN(#REF!)=15,LEN(#REF!)=18),IF(MOD(MID(#REF!,15,3)*1,2),"男","女"),#N/A)</f>
        <v>#REF!</v>
      </c>
      <c r="K277" s="53" t="e">
        <f>VLOOKUP(#REF!,花名册!E:I,9,FALSE)</f>
        <v>#REF!</v>
      </c>
      <c r="L277" s="52" t="e">
        <f>VLOOKUP(#REF!,[1]全部!$C:$C,1,FALSE)</f>
        <v>#REF!</v>
      </c>
      <c r="M277" s="54" t="e">
        <v>#N/A</v>
      </c>
      <c r="N277" s="52" t="e">
        <v>#N/A</v>
      </c>
      <c r="O277" s="52" t="e">
        <v>#N/A</v>
      </c>
      <c r="P277" s="34" t="e">
        <f>VLOOKUP(#REF!,整户取消信息表!#REF!,1,FALSE)</f>
        <v>#REF!</v>
      </c>
      <c r="Q277" s="34" t="e">
        <f>VLOOKUP(#REF!,#REF!,1,FALSE)</f>
        <v>#REF!</v>
      </c>
      <c r="R277" s="34" t="s">
        <v>22</v>
      </c>
      <c r="S277" s="34" t="s">
        <v>27</v>
      </c>
      <c r="T277" s="34" t="e">
        <f>VLOOKUP(#REF!,花名册!#REF!,2,FALSE)</f>
        <v>#REF!</v>
      </c>
      <c r="U277" s="34" t="e">
        <f>MIDB(#REF!,11,2)</f>
        <v>#REF!</v>
      </c>
      <c r="V277" s="34" t="str">
        <f t="shared" si="4"/>
        <v>龙口镇龙口村三组</v>
      </c>
      <c r="W277" s="34" t="e">
        <f>VLOOKUP(#REF!,[2]分析1!$M:$M,1,FALSE)</f>
        <v>#REF!</v>
      </c>
    </row>
    <row r="278" s="34" customFormat="1" spans="1:23">
      <c r="A278" s="52">
        <v>18348</v>
      </c>
      <c r="B278" s="53" t="s">
        <v>266</v>
      </c>
      <c r="C278" s="53">
        <v>4</v>
      </c>
      <c r="D278" s="53">
        <v>1</v>
      </c>
      <c r="E278" s="53" t="s">
        <v>266</v>
      </c>
      <c r="F278" s="52" t="s">
        <v>674</v>
      </c>
      <c r="G278" s="53" t="s">
        <v>265</v>
      </c>
      <c r="H278" s="53" t="s">
        <v>23</v>
      </c>
      <c r="I278" s="52" t="e">
        <f ca="1">YEAR(TODAY())-MID(#REF!,7,4)</f>
        <v>#REF!</v>
      </c>
      <c r="J278" s="53" t="e">
        <f>IF(OR(LEN(#REF!)=15,LEN(#REF!)=18),IF(MOD(MID(#REF!,15,3)*1,2),"男","女"),#N/A)</f>
        <v>#REF!</v>
      </c>
      <c r="K278" s="53" t="e">
        <f>VLOOKUP(#REF!,花名册!E:I,9,FALSE)</f>
        <v>#REF!</v>
      </c>
      <c r="L278" s="52" t="e">
        <f>VLOOKUP(#REF!,[1]全部!$C:$C,1,FALSE)</f>
        <v>#REF!</v>
      </c>
      <c r="M278" s="54" t="e">
        <v>#N/A</v>
      </c>
      <c r="N278" s="52" t="e">
        <v>#N/A</v>
      </c>
      <c r="O278" s="52" t="e">
        <v>#N/A</v>
      </c>
      <c r="P278" s="34" t="e">
        <f>VLOOKUP(#REF!,整户取消信息表!#REF!,1,FALSE)</f>
        <v>#REF!</v>
      </c>
      <c r="Q278" s="34" t="e">
        <f>VLOOKUP(#REF!,#REF!,1,FALSE)</f>
        <v>#REF!</v>
      </c>
      <c r="R278" s="34" t="s">
        <v>22</v>
      </c>
      <c r="S278" s="34" t="s">
        <v>27</v>
      </c>
      <c r="T278" s="34" t="e">
        <f>VLOOKUP(#REF!,花名册!#REF!,2,FALSE)</f>
        <v>#REF!</v>
      </c>
      <c r="U278" s="34" t="e">
        <f>MIDB(#REF!,11,2)</f>
        <v>#REF!</v>
      </c>
      <c r="V278" s="34" t="str">
        <f t="shared" si="4"/>
        <v>龙口镇睦埠村黄新组</v>
      </c>
      <c r="W278" s="34" t="e">
        <f>VLOOKUP(#REF!,[2]分析1!$M:$M,1,FALSE)</f>
        <v>#REF!</v>
      </c>
    </row>
    <row r="279" s="34" customFormat="1" spans="1:23">
      <c r="A279" s="52">
        <v>18349</v>
      </c>
      <c r="B279" s="53" t="s">
        <v>252</v>
      </c>
      <c r="C279" s="53">
        <v>5</v>
      </c>
      <c r="D279" s="53">
        <v>2</v>
      </c>
      <c r="E279" s="53" t="s">
        <v>252</v>
      </c>
      <c r="F279" s="52" t="s">
        <v>674</v>
      </c>
      <c r="G279" s="53" t="s">
        <v>251</v>
      </c>
      <c r="H279" s="53" t="s">
        <v>23</v>
      </c>
      <c r="I279" s="52" t="e">
        <f ca="1">YEAR(TODAY())-MID(#REF!,7,4)</f>
        <v>#REF!</v>
      </c>
      <c r="J279" s="53" t="e">
        <f>IF(OR(LEN(#REF!)=15,LEN(#REF!)=18),IF(MOD(MID(#REF!,15,3)*1,2),"男","女"),#N/A)</f>
        <v>#REF!</v>
      </c>
      <c r="K279" s="53" t="e">
        <f>VLOOKUP(#REF!,花名册!E:I,9,FALSE)</f>
        <v>#REF!</v>
      </c>
      <c r="L279" s="52" t="e">
        <f>VLOOKUP(#REF!,[1]全部!$C:$C,1,FALSE)</f>
        <v>#REF!</v>
      </c>
      <c r="M279" s="54" t="e">
        <v>#N/A</v>
      </c>
      <c r="N279" s="52" t="e">
        <v>#N/A</v>
      </c>
      <c r="O279" s="52" t="e">
        <v>#N/A</v>
      </c>
      <c r="P279" s="34" t="e">
        <f>VLOOKUP(#REF!,整户取消信息表!#REF!,1,FALSE)</f>
        <v>#REF!</v>
      </c>
      <c r="Q279" s="34" t="e">
        <f>VLOOKUP(#REF!,#REF!,1,FALSE)</f>
        <v>#REF!</v>
      </c>
      <c r="R279" s="34" t="e">
        <v>#N/A</v>
      </c>
      <c r="S279" s="34" t="s">
        <v>179</v>
      </c>
      <c r="T279" s="34" t="e">
        <f>VLOOKUP(#REF!,花名册!#REF!,2,FALSE)</f>
        <v>#REF!</v>
      </c>
      <c r="U279" s="34" t="e">
        <f>MIDB(#REF!,11,2)</f>
        <v>#REF!</v>
      </c>
      <c r="V279" s="34" t="str">
        <f t="shared" si="4"/>
        <v>龙口镇龙口村六组</v>
      </c>
      <c r="W279" s="34" t="e">
        <f>VLOOKUP(#REF!,[2]分析1!$M:$M,1,FALSE)</f>
        <v>#REF!</v>
      </c>
    </row>
    <row r="280" s="34" customFormat="1" spans="1:23">
      <c r="A280" s="52">
        <v>18350</v>
      </c>
      <c r="B280" s="53" t="s">
        <v>252</v>
      </c>
      <c r="C280" s="53"/>
      <c r="D280" s="53"/>
      <c r="E280" s="53" t="s">
        <v>833</v>
      </c>
      <c r="F280" s="52" t="s">
        <v>677</v>
      </c>
      <c r="G280" s="53" t="s">
        <v>251</v>
      </c>
      <c r="H280" s="53" t="s">
        <v>23</v>
      </c>
      <c r="I280" s="52" t="e">
        <f ca="1">YEAR(TODAY())-MID(#REF!,7,4)</f>
        <v>#REF!</v>
      </c>
      <c r="J280" s="53" t="e">
        <f>IF(OR(LEN(#REF!)=15,LEN(#REF!)=18),IF(MOD(MID(#REF!,15,3)*1,2),"男","女"),#N/A)</f>
        <v>#REF!</v>
      </c>
      <c r="K280" s="53" t="e">
        <f>VLOOKUP(#REF!,花名册!E:I,9,FALSE)</f>
        <v>#REF!</v>
      </c>
      <c r="L280" s="52" t="e">
        <f>VLOOKUP(#REF!,[1]全部!$C:$C,1,FALSE)</f>
        <v>#REF!</v>
      </c>
      <c r="M280" s="54" t="e">
        <v>#N/A</v>
      </c>
      <c r="N280" s="52" t="e">
        <v>#N/A</v>
      </c>
      <c r="O280" s="52" t="e">
        <v>#N/A</v>
      </c>
      <c r="P280" s="34" t="e">
        <f>VLOOKUP(#REF!,整户取消信息表!#REF!,1,FALSE)</f>
        <v>#REF!</v>
      </c>
      <c r="Q280" s="34" t="e">
        <f>VLOOKUP(#REF!,#REF!,1,FALSE)</f>
        <v>#REF!</v>
      </c>
      <c r="R280" s="34" t="e">
        <v>#N/A</v>
      </c>
      <c r="S280" s="34" t="e">
        <v>#N/A</v>
      </c>
      <c r="T280" s="34" t="e">
        <f>VLOOKUP(#REF!,花名册!#REF!,2,FALSE)</f>
        <v>#REF!</v>
      </c>
      <c r="U280" s="34" t="e">
        <f>MIDB(#REF!,11,2)</f>
        <v>#REF!</v>
      </c>
      <c r="V280" s="34" t="str">
        <f t="shared" si="4"/>
        <v>龙口镇龙口村六组</v>
      </c>
      <c r="W280" s="34" t="e">
        <f>VLOOKUP(#REF!,[2]分析1!$M:$M,1,FALSE)</f>
        <v>#REF!</v>
      </c>
    </row>
    <row r="281" s="34" customFormat="1" spans="1:23">
      <c r="A281" s="52">
        <v>18351</v>
      </c>
      <c r="B281" s="53" t="s">
        <v>164</v>
      </c>
      <c r="C281" s="53">
        <v>4</v>
      </c>
      <c r="D281" s="53">
        <v>2</v>
      </c>
      <c r="E281" s="53" t="s">
        <v>164</v>
      </c>
      <c r="F281" s="52" t="s">
        <v>674</v>
      </c>
      <c r="G281" s="53" t="s">
        <v>163</v>
      </c>
      <c r="H281" s="53" t="s">
        <v>23</v>
      </c>
      <c r="I281" s="52" t="e">
        <f ca="1">YEAR(TODAY())-MID(#REF!,7,4)</f>
        <v>#REF!</v>
      </c>
      <c r="J281" s="53" t="e">
        <f>IF(OR(LEN(#REF!)=15,LEN(#REF!)=18),IF(MOD(MID(#REF!,15,3)*1,2),"男","女"),#N/A)</f>
        <v>#REF!</v>
      </c>
      <c r="K281" s="53" t="e">
        <f>VLOOKUP(#REF!,花名册!E:I,9,FALSE)</f>
        <v>#REF!</v>
      </c>
      <c r="L281" s="52" t="e">
        <f>VLOOKUP(#REF!,[1]全部!$C:$C,1,FALSE)</f>
        <v>#REF!</v>
      </c>
      <c r="M281" s="54" t="e">
        <v>#N/A</v>
      </c>
      <c r="N281" s="52" t="e">
        <v>#N/A</v>
      </c>
      <c r="O281" s="52" t="e">
        <v>#N/A</v>
      </c>
      <c r="P281" s="34" t="e">
        <f>VLOOKUP(#REF!,整户取消信息表!#REF!,1,FALSE)</f>
        <v>#REF!</v>
      </c>
      <c r="Q281" s="34" t="e">
        <f>VLOOKUP(#REF!,#REF!,1,FALSE)</f>
        <v>#REF!</v>
      </c>
      <c r="R281" s="34" t="e">
        <v>#N/A</v>
      </c>
      <c r="S281" s="34" t="e">
        <v>#N/A</v>
      </c>
      <c r="T281" s="34" t="e">
        <f>VLOOKUP(#REF!,花名册!#REF!,2,FALSE)</f>
        <v>#REF!</v>
      </c>
      <c r="U281" s="34" t="e">
        <f>MIDB(#REF!,11,2)</f>
        <v>#REF!</v>
      </c>
      <c r="V281" s="34" t="str">
        <f t="shared" si="4"/>
        <v>龙口镇睦埠村富全组</v>
      </c>
      <c r="W281" s="34" t="e">
        <f>VLOOKUP(#REF!,[2]分析1!$M:$M,1,FALSE)</f>
        <v>#REF!</v>
      </c>
    </row>
    <row r="282" s="34" customFormat="1" spans="1:23">
      <c r="A282" s="52">
        <v>18352</v>
      </c>
      <c r="B282" s="53" t="s">
        <v>164</v>
      </c>
      <c r="C282" s="53"/>
      <c r="D282" s="53"/>
      <c r="E282" s="53" t="s">
        <v>834</v>
      </c>
      <c r="F282" s="52" t="s">
        <v>681</v>
      </c>
      <c r="G282" s="53" t="s">
        <v>163</v>
      </c>
      <c r="H282" s="53" t="s">
        <v>23</v>
      </c>
      <c r="I282" s="52" t="e">
        <f ca="1">YEAR(TODAY())-MID(#REF!,7,4)</f>
        <v>#REF!</v>
      </c>
      <c r="J282" s="53" t="e">
        <f>IF(OR(LEN(#REF!)=15,LEN(#REF!)=18),IF(MOD(MID(#REF!,15,3)*1,2),"男","女"),#N/A)</f>
        <v>#REF!</v>
      </c>
      <c r="K282" s="53" t="e">
        <f>VLOOKUP(#REF!,花名册!E:I,9,FALSE)</f>
        <v>#REF!</v>
      </c>
      <c r="L282" s="52" t="e">
        <f>VLOOKUP(#REF!,[1]全部!$C:$C,1,FALSE)</f>
        <v>#REF!</v>
      </c>
      <c r="M282" s="54" t="e">
        <v>#N/A</v>
      </c>
      <c r="N282" s="52" t="e">
        <v>#N/A</v>
      </c>
      <c r="O282" s="52" t="e">
        <v>#N/A</v>
      </c>
      <c r="P282" s="34" t="e">
        <f>VLOOKUP(#REF!,整户取消信息表!#REF!,1,FALSE)</f>
        <v>#REF!</v>
      </c>
      <c r="Q282" s="34" t="e">
        <f>VLOOKUP(#REF!,#REF!,1,FALSE)</f>
        <v>#REF!</v>
      </c>
      <c r="R282" s="34" t="s">
        <v>22</v>
      </c>
      <c r="S282" s="34" t="s">
        <v>27</v>
      </c>
      <c r="T282" s="34" t="e">
        <f>VLOOKUP(#REF!,花名册!#REF!,2,FALSE)</f>
        <v>#REF!</v>
      </c>
      <c r="U282" s="34" t="e">
        <f>MIDB(#REF!,11,2)</f>
        <v>#REF!</v>
      </c>
      <c r="V282" s="34" t="str">
        <f t="shared" si="4"/>
        <v>龙口镇睦埠村富全组</v>
      </c>
      <c r="W282" s="34" t="e">
        <f>VLOOKUP(#REF!,[2]分析1!$M:$M,1,FALSE)</f>
        <v>#REF!</v>
      </c>
    </row>
    <row r="283" s="34" customFormat="1" spans="1:23">
      <c r="A283" s="52">
        <v>18353</v>
      </c>
      <c r="B283" s="53" t="s">
        <v>340</v>
      </c>
      <c r="C283" s="53">
        <v>2</v>
      </c>
      <c r="D283" s="53">
        <v>1</v>
      </c>
      <c r="E283" s="53" t="s">
        <v>340</v>
      </c>
      <c r="F283" s="52" t="s">
        <v>674</v>
      </c>
      <c r="G283" s="53" t="s">
        <v>339</v>
      </c>
      <c r="H283" s="53" t="s">
        <v>23</v>
      </c>
      <c r="I283" s="52" t="e">
        <f ca="1">YEAR(TODAY())-MID(#REF!,7,4)</f>
        <v>#REF!</v>
      </c>
      <c r="J283" s="53" t="e">
        <f>IF(OR(LEN(#REF!)=15,LEN(#REF!)=18),IF(MOD(MID(#REF!,15,3)*1,2),"男","女"),#N/A)</f>
        <v>#REF!</v>
      </c>
      <c r="K283" s="53" t="e">
        <f>VLOOKUP(#REF!,花名册!E:I,9,FALSE)</f>
        <v>#REF!</v>
      </c>
      <c r="L283" s="52" t="e">
        <f>VLOOKUP(#REF!,[1]全部!$C:$C,1,FALSE)</f>
        <v>#REF!</v>
      </c>
      <c r="M283" s="54" t="e">
        <v>#N/A</v>
      </c>
      <c r="N283" s="52" t="e">
        <v>#N/A</v>
      </c>
      <c r="O283" s="52" t="e">
        <v>#N/A</v>
      </c>
      <c r="P283" s="34" t="e">
        <f>VLOOKUP(#REF!,整户取消信息表!#REF!,1,FALSE)</f>
        <v>#REF!</v>
      </c>
      <c r="Q283" s="34" t="e">
        <f>VLOOKUP(#REF!,#REF!,1,FALSE)</f>
        <v>#REF!</v>
      </c>
      <c r="R283" s="34" t="s">
        <v>22</v>
      </c>
      <c r="S283" s="34" t="s">
        <v>27</v>
      </c>
      <c r="T283" s="34" t="e">
        <f>VLOOKUP(#REF!,花名册!#REF!,2,FALSE)</f>
        <v>#REF!</v>
      </c>
      <c r="U283" s="34" t="e">
        <f>MIDB(#REF!,11,2)</f>
        <v>#REF!</v>
      </c>
      <c r="V283" s="34" t="str">
        <f t="shared" si="4"/>
        <v>龙口镇芦溪村芦一组</v>
      </c>
      <c r="W283" s="34" t="e">
        <f>VLOOKUP(#REF!,[2]分析1!$M:$M,1,FALSE)</f>
        <v>#REF!</v>
      </c>
    </row>
    <row r="284" s="34" customFormat="1" spans="1:23">
      <c r="A284" s="52">
        <v>18354</v>
      </c>
      <c r="B284" s="53" t="s">
        <v>130</v>
      </c>
      <c r="C284" s="53">
        <v>4</v>
      </c>
      <c r="D284" s="53">
        <v>2</v>
      </c>
      <c r="E284" s="53" t="s">
        <v>130</v>
      </c>
      <c r="F284" s="52" t="s">
        <v>674</v>
      </c>
      <c r="G284" s="53" t="s">
        <v>129</v>
      </c>
      <c r="H284" s="53" t="s">
        <v>23</v>
      </c>
      <c r="I284" s="52" t="e">
        <f ca="1">YEAR(TODAY())-MID(#REF!,7,4)</f>
        <v>#REF!</v>
      </c>
      <c r="J284" s="53" t="e">
        <f>IF(OR(LEN(#REF!)=15,LEN(#REF!)=18),IF(MOD(MID(#REF!,15,3)*1,2),"男","女"),#N/A)</f>
        <v>#REF!</v>
      </c>
      <c r="K284" s="53" t="e">
        <f>VLOOKUP(#REF!,花名册!E:I,9,FALSE)</f>
        <v>#REF!</v>
      </c>
      <c r="L284" s="52" t="e">
        <f>VLOOKUP(#REF!,[1]全部!$C:$C,1,FALSE)</f>
        <v>#REF!</v>
      </c>
      <c r="M284" s="54" t="e">
        <v>#N/A</v>
      </c>
      <c r="N284" s="52" t="e">
        <v>#N/A</v>
      </c>
      <c r="O284" s="52" t="e">
        <v>#N/A</v>
      </c>
      <c r="P284" s="34" t="e">
        <f>VLOOKUP(#REF!,整户取消信息表!#REF!,1,FALSE)</f>
        <v>#REF!</v>
      </c>
      <c r="Q284" s="34" t="e">
        <f>VLOOKUP(#REF!,#REF!,1,FALSE)</f>
        <v>#REF!</v>
      </c>
      <c r="R284" s="34" t="s">
        <v>22</v>
      </c>
      <c r="S284" s="34" t="s">
        <v>27</v>
      </c>
      <c r="T284" s="34" t="e">
        <f>VLOOKUP(#REF!,花名册!#REF!,2,FALSE)</f>
        <v>#REF!</v>
      </c>
      <c r="U284" s="34" t="e">
        <f>MIDB(#REF!,11,2)</f>
        <v>#REF!</v>
      </c>
      <c r="V284" s="34" t="str">
        <f t="shared" si="4"/>
        <v>龙口镇中岭村存敬组</v>
      </c>
      <c r="W284" s="34" t="e">
        <f>VLOOKUP(#REF!,[2]分析1!$M:$M,1,FALSE)</f>
        <v>#REF!</v>
      </c>
    </row>
    <row r="285" s="34" customFormat="1" spans="1:23">
      <c r="A285" s="52">
        <v>18355</v>
      </c>
      <c r="B285" s="53" t="s">
        <v>130</v>
      </c>
      <c r="C285" s="53"/>
      <c r="D285" s="53"/>
      <c r="E285" s="53" t="s">
        <v>835</v>
      </c>
      <c r="F285" s="52" t="s">
        <v>696</v>
      </c>
      <c r="G285" s="53" t="s">
        <v>129</v>
      </c>
      <c r="H285" s="53" t="s">
        <v>23</v>
      </c>
      <c r="I285" s="52" t="e">
        <f ca="1">YEAR(TODAY())-MID(#REF!,7,4)</f>
        <v>#REF!</v>
      </c>
      <c r="J285" s="53" t="e">
        <f>IF(OR(LEN(#REF!)=15,LEN(#REF!)=18),IF(MOD(MID(#REF!,15,3)*1,2),"男","女"),#N/A)</f>
        <v>#REF!</v>
      </c>
      <c r="K285" s="53" t="e">
        <f>VLOOKUP(#REF!,花名册!E:I,9,FALSE)</f>
        <v>#REF!</v>
      </c>
      <c r="L285" s="52" t="e">
        <f>VLOOKUP(#REF!,[1]全部!$C:$C,1,FALSE)</f>
        <v>#REF!</v>
      </c>
      <c r="M285" s="54" t="e">
        <v>#N/A</v>
      </c>
      <c r="N285" s="52" t="e">
        <v>#N/A</v>
      </c>
      <c r="O285" s="52" t="e">
        <v>#N/A</v>
      </c>
      <c r="P285" s="34" t="e">
        <f>VLOOKUP(#REF!,整户取消信息表!#REF!,1,FALSE)</f>
        <v>#REF!</v>
      </c>
      <c r="Q285" s="34" t="e">
        <f>VLOOKUP(#REF!,#REF!,1,FALSE)</f>
        <v>#REF!</v>
      </c>
      <c r="R285" s="34" t="s">
        <v>22</v>
      </c>
      <c r="S285" s="34" t="s">
        <v>27</v>
      </c>
      <c r="T285" s="34" t="e">
        <f>VLOOKUP(#REF!,花名册!#REF!,2,FALSE)</f>
        <v>#REF!</v>
      </c>
      <c r="U285" s="34" t="e">
        <f>MIDB(#REF!,11,2)</f>
        <v>#REF!</v>
      </c>
      <c r="V285" s="34" t="str">
        <f t="shared" si="4"/>
        <v>龙口镇中岭村存敬组</v>
      </c>
      <c r="W285" s="34" t="e">
        <f>VLOOKUP(#REF!,[2]分析1!$M:$M,1,FALSE)</f>
        <v>#REF!</v>
      </c>
    </row>
    <row r="286" s="34" customFormat="1" spans="1:23">
      <c r="A286" s="52">
        <v>18356</v>
      </c>
      <c r="B286" s="53" t="s">
        <v>343</v>
      </c>
      <c r="C286" s="53">
        <v>5</v>
      </c>
      <c r="D286" s="53">
        <v>5</v>
      </c>
      <c r="E286" s="53" t="s">
        <v>343</v>
      </c>
      <c r="F286" s="52" t="s">
        <v>674</v>
      </c>
      <c r="G286" s="53" t="s">
        <v>342</v>
      </c>
      <c r="H286" s="53" t="s">
        <v>23</v>
      </c>
      <c r="I286" s="52" t="e">
        <f ca="1">YEAR(TODAY())-MID(#REF!,7,4)</f>
        <v>#REF!</v>
      </c>
      <c r="J286" s="53" t="e">
        <f>IF(OR(LEN(#REF!)=15,LEN(#REF!)=18),IF(MOD(MID(#REF!,15,3)*1,2),"男","女"),#N/A)</f>
        <v>#REF!</v>
      </c>
      <c r="K286" s="53" t="e">
        <f>VLOOKUP(#REF!,花名册!E:I,9,FALSE)</f>
        <v>#REF!</v>
      </c>
      <c r="L286" s="52" t="e">
        <f>VLOOKUP(#REF!,[1]全部!$C:$C,1,FALSE)</f>
        <v>#REF!</v>
      </c>
      <c r="M286" s="54" t="e">
        <v>#N/A</v>
      </c>
      <c r="N286" s="52" t="e">
        <v>#N/A</v>
      </c>
      <c r="O286" s="52" t="e">
        <v>#N/A</v>
      </c>
      <c r="P286" s="34" t="e">
        <f>VLOOKUP(#REF!,整户取消信息表!#REF!,1,FALSE)</f>
        <v>#REF!</v>
      </c>
      <c r="Q286" s="34" t="e">
        <f>VLOOKUP(#REF!,#REF!,1,FALSE)</f>
        <v>#REF!</v>
      </c>
      <c r="R286" s="34" t="s">
        <v>22</v>
      </c>
      <c r="S286" s="34" t="s">
        <v>27</v>
      </c>
      <c r="T286" s="34" t="e">
        <f>VLOOKUP(#REF!,花名册!#REF!,2,FALSE)</f>
        <v>#REF!</v>
      </c>
      <c r="U286" s="34" t="e">
        <f>MIDB(#REF!,11,2)</f>
        <v>#REF!</v>
      </c>
      <c r="V286" s="34" t="str">
        <f t="shared" si="4"/>
        <v>龙口镇文院村红一组</v>
      </c>
      <c r="W286" s="34" t="e">
        <f>VLOOKUP(#REF!,[2]分析1!$M:$M,1,FALSE)</f>
        <v>#REF!</v>
      </c>
    </row>
    <row r="287" s="34" customFormat="1" spans="1:23">
      <c r="A287" s="52">
        <v>18357</v>
      </c>
      <c r="B287" s="53" t="s">
        <v>343</v>
      </c>
      <c r="C287" s="53"/>
      <c r="D287" s="53"/>
      <c r="E287" s="53" t="s">
        <v>836</v>
      </c>
      <c r="F287" s="52" t="s">
        <v>684</v>
      </c>
      <c r="G287" s="53" t="s">
        <v>342</v>
      </c>
      <c r="H287" s="53" t="s">
        <v>23</v>
      </c>
      <c r="I287" s="52" t="e">
        <f ca="1">YEAR(TODAY())-MID(#REF!,7,4)</f>
        <v>#REF!</v>
      </c>
      <c r="J287" s="53" t="e">
        <f>IF(OR(LEN(#REF!)=15,LEN(#REF!)=18),IF(MOD(MID(#REF!,15,3)*1,2),"男","女"),#N/A)</f>
        <v>#REF!</v>
      </c>
      <c r="K287" s="53" t="e">
        <f>VLOOKUP(#REF!,花名册!E:I,9,FALSE)</f>
        <v>#REF!</v>
      </c>
      <c r="L287" s="52" t="e">
        <f>VLOOKUP(#REF!,[1]全部!$C:$C,1,FALSE)</f>
        <v>#REF!</v>
      </c>
      <c r="M287" s="54" t="e">
        <v>#N/A</v>
      </c>
      <c r="N287" s="52" t="e">
        <v>#N/A</v>
      </c>
      <c r="O287" s="52" t="e">
        <v>#N/A</v>
      </c>
      <c r="P287" s="34" t="e">
        <f>VLOOKUP(#REF!,整户取消信息表!#REF!,1,FALSE)</f>
        <v>#REF!</v>
      </c>
      <c r="Q287" s="34" t="e">
        <f>VLOOKUP(#REF!,#REF!,1,FALSE)</f>
        <v>#REF!</v>
      </c>
      <c r="R287" s="34" t="s">
        <v>22</v>
      </c>
      <c r="S287" s="34" t="e">
        <v>#N/A</v>
      </c>
      <c r="T287" s="34" t="e">
        <f>VLOOKUP(#REF!,花名册!#REF!,2,FALSE)</f>
        <v>#REF!</v>
      </c>
      <c r="U287" s="34" t="e">
        <f>MIDB(#REF!,11,2)</f>
        <v>#REF!</v>
      </c>
      <c r="V287" s="34" t="str">
        <f t="shared" si="4"/>
        <v>龙口镇文院村红一组</v>
      </c>
      <c r="W287" s="34" t="e">
        <f>VLOOKUP(#REF!,[2]分析1!$M:$M,1,FALSE)</f>
        <v>#REF!</v>
      </c>
    </row>
    <row r="288" s="34" customFormat="1" spans="1:23">
      <c r="A288" s="52">
        <v>18358</v>
      </c>
      <c r="B288" s="53" t="s">
        <v>343</v>
      </c>
      <c r="C288" s="53"/>
      <c r="D288" s="53"/>
      <c r="E288" s="53" t="s">
        <v>837</v>
      </c>
      <c r="F288" s="52" t="s">
        <v>675</v>
      </c>
      <c r="G288" s="53" t="s">
        <v>342</v>
      </c>
      <c r="H288" s="53" t="s">
        <v>23</v>
      </c>
      <c r="I288" s="52" t="e">
        <f ca="1">YEAR(TODAY())-MID(#REF!,7,4)</f>
        <v>#REF!</v>
      </c>
      <c r="J288" s="53" t="e">
        <f>IF(OR(LEN(#REF!)=15,LEN(#REF!)=18),IF(MOD(MID(#REF!,15,3)*1,2),"男","女"),#N/A)</f>
        <v>#REF!</v>
      </c>
      <c r="K288" s="53" t="e">
        <f>VLOOKUP(#REF!,花名册!E:I,9,FALSE)</f>
        <v>#REF!</v>
      </c>
      <c r="L288" s="52" t="e">
        <f>VLOOKUP(#REF!,[1]全部!$C:$C,1,FALSE)</f>
        <v>#REF!</v>
      </c>
      <c r="M288" s="54" t="e">
        <v>#N/A</v>
      </c>
      <c r="N288" s="52" t="e">
        <v>#N/A</v>
      </c>
      <c r="O288" s="52" t="e">
        <v>#N/A</v>
      </c>
      <c r="P288" s="34" t="e">
        <f>VLOOKUP(#REF!,整户取消信息表!#REF!,1,FALSE)</f>
        <v>#REF!</v>
      </c>
      <c r="Q288" s="34" t="e">
        <f>VLOOKUP(#REF!,#REF!,1,FALSE)</f>
        <v>#REF!</v>
      </c>
      <c r="R288" s="34" t="e">
        <v>#N/A</v>
      </c>
      <c r="S288" s="34" t="e">
        <v>#N/A</v>
      </c>
      <c r="T288" s="34" t="e">
        <f>VLOOKUP(#REF!,花名册!#REF!,2,FALSE)</f>
        <v>#REF!</v>
      </c>
      <c r="U288" s="34" t="e">
        <f>MIDB(#REF!,11,2)</f>
        <v>#REF!</v>
      </c>
      <c r="V288" s="34" t="str">
        <f t="shared" si="4"/>
        <v>龙口镇文院村红一组</v>
      </c>
      <c r="W288" s="34" t="e">
        <f>VLOOKUP(#REF!,[2]分析1!$M:$M,1,FALSE)</f>
        <v>#REF!</v>
      </c>
    </row>
    <row r="289" s="34" customFormat="1" spans="1:23">
      <c r="A289" s="52">
        <v>18359</v>
      </c>
      <c r="B289" s="53" t="s">
        <v>343</v>
      </c>
      <c r="C289" s="53"/>
      <c r="D289" s="53"/>
      <c r="E289" s="53" t="s">
        <v>838</v>
      </c>
      <c r="F289" s="52" t="s">
        <v>681</v>
      </c>
      <c r="G289" s="53" t="s">
        <v>342</v>
      </c>
      <c r="H289" s="53" t="s">
        <v>23</v>
      </c>
      <c r="I289" s="52" t="e">
        <f ca="1">YEAR(TODAY())-MID(#REF!,7,4)</f>
        <v>#REF!</v>
      </c>
      <c r="J289" s="53" t="e">
        <f>IF(OR(LEN(#REF!)=15,LEN(#REF!)=18),IF(MOD(MID(#REF!,15,3)*1,2),"男","女"),#N/A)</f>
        <v>#REF!</v>
      </c>
      <c r="K289" s="53" t="e">
        <f>VLOOKUP(#REF!,花名册!E:I,9,FALSE)</f>
        <v>#REF!</v>
      </c>
      <c r="L289" s="52" t="e">
        <f>VLOOKUP(#REF!,[1]全部!$C:$C,1,FALSE)</f>
        <v>#REF!</v>
      </c>
      <c r="M289" s="54" t="e">
        <v>#N/A</v>
      </c>
      <c r="N289" s="52" t="e">
        <v>#N/A</v>
      </c>
      <c r="O289" s="52" t="e">
        <v>#N/A</v>
      </c>
      <c r="P289" s="34" t="e">
        <f>VLOOKUP(#REF!,整户取消信息表!#REF!,1,FALSE)</f>
        <v>#REF!</v>
      </c>
      <c r="Q289" s="34" t="e">
        <f>VLOOKUP(#REF!,#REF!,1,FALSE)</f>
        <v>#REF!</v>
      </c>
      <c r="R289" s="34" t="s">
        <v>22</v>
      </c>
      <c r="S289" s="34" t="s">
        <v>27</v>
      </c>
      <c r="T289" s="34" t="e">
        <f>VLOOKUP(#REF!,花名册!#REF!,2,FALSE)</f>
        <v>#REF!</v>
      </c>
      <c r="U289" s="34" t="e">
        <f>MIDB(#REF!,11,2)</f>
        <v>#REF!</v>
      </c>
      <c r="V289" s="34" t="str">
        <f t="shared" si="4"/>
        <v>龙口镇文院村红一组</v>
      </c>
      <c r="W289" s="34" t="e">
        <f>VLOOKUP(#REF!,[2]分析1!$M:$M,1,FALSE)</f>
        <v>#REF!</v>
      </c>
    </row>
    <row r="290" s="34" customFormat="1" spans="1:23">
      <c r="A290" s="52">
        <v>18360</v>
      </c>
      <c r="B290" s="53" t="s">
        <v>343</v>
      </c>
      <c r="C290" s="53"/>
      <c r="D290" s="53"/>
      <c r="E290" s="53" t="s">
        <v>839</v>
      </c>
      <c r="F290" s="52" t="s">
        <v>684</v>
      </c>
      <c r="G290" s="53" t="s">
        <v>342</v>
      </c>
      <c r="H290" s="53" t="s">
        <v>23</v>
      </c>
      <c r="I290" s="52" t="e">
        <f ca="1">YEAR(TODAY())-MID(#REF!,7,4)</f>
        <v>#REF!</v>
      </c>
      <c r="J290" s="53" t="e">
        <f>IF(OR(LEN(#REF!)=15,LEN(#REF!)=18),IF(MOD(MID(#REF!,15,3)*1,2),"男","女"),#N/A)</f>
        <v>#REF!</v>
      </c>
      <c r="K290" s="53" t="e">
        <f>VLOOKUP(#REF!,花名册!E:I,9,FALSE)</f>
        <v>#REF!</v>
      </c>
      <c r="L290" s="52" t="e">
        <f>VLOOKUP(#REF!,[1]全部!$C:$C,1,FALSE)</f>
        <v>#REF!</v>
      </c>
      <c r="M290" s="54" t="e">
        <v>#N/A</v>
      </c>
      <c r="N290" s="52" t="e">
        <v>#N/A</v>
      </c>
      <c r="O290" s="52" t="e">
        <v>#N/A</v>
      </c>
      <c r="P290" s="34" t="e">
        <f>VLOOKUP(#REF!,整户取消信息表!#REF!,1,FALSE)</f>
        <v>#REF!</v>
      </c>
      <c r="Q290" s="34" t="e">
        <f>VLOOKUP(#REF!,#REF!,1,FALSE)</f>
        <v>#REF!</v>
      </c>
      <c r="R290" s="34" t="s">
        <v>22</v>
      </c>
      <c r="S290" s="34" t="s">
        <v>27</v>
      </c>
      <c r="T290" s="34" t="e">
        <f>VLOOKUP(#REF!,花名册!#REF!,2,FALSE)</f>
        <v>#REF!</v>
      </c>
      <c r="U290" s="34" t="e">
        <f>MIDB(#REF!,11,2)</f>
        <v>#REF!</v>
      </c>
      <c r="V290" s="34" t="str">
        <f t="shared" si="4"/>
        <v>龙口镇文院村红一组</v>
      </c>
      <c r="W290" s="34" t="e">
        <f>VLOOKUP(#REF!,[2]分析1!$M:$M,1,FALSE)</f>
        <v>#REF!</v>
      </c>
    </row>
    <row r="291" s="34" customFormat="1" spans="1:23">
      <c r="A291" s="52">
        <v>18361</v>
      </c>
      <c r="B291" s="53" t="s">
        <v>214</v>
      </c>
      <c r="C291" s="53">
        <v>6</v>
      </c>
      <c r="D291" s="53">
        <v>2</v>
      </c>
      <c r="E291" s="53" t="s">
        <v>214</v>
      </c>
      <c r="F291" s="52" t="s">
        <v>674</v>
      </c>
      <c r="G291" s="53" t="s">
        <v>213</v>
      </c>
      <c r="H291" s="53" t="s">
        <v>23</v>
      </c>
      <c r="I291" s="52" t="e">
        <f ca="1">YEAR(TODAY())-MID(#REF!,7,4)</f>
        <v>#REF!</v>
      </c>
      <c r="J291" s="53" t="e">
        <f>IF(OR(LEN(#REF!)=15,LEN(#REF!)=18),IF(MOD(MID(#REF!,15,3)*1,2),"男","女"),#N/A)</f>
        <v>#REF!</v>
      </c>
      <c r="K291" s="53" t="e">
        <f>VLOOKUP(#REF!,花名册!E:I,9,FALSE)</f>
        <v>#REF!</v>
      </c>
      <c r="L291" s="52" t="e">
        <f>VLOOKUP(#REF!,[1]全部!$C:$C,1,FALSE)</f>
        <v>#REF!</v>
      </c>
      <c r="M291" s="54" t="e">
        <v>#N/A</v>
      </c>
      <c r="N291" s="52" t="e">
        <v>#N/A</v>
      </c>
      <c r="O291" s="52" t="e">
        <v>#N/A</v>
      </c>
      <c r="P291" s="34" t="e">
        <f>VLOOKUP(#REF!,整户取消信息表!#REF!,1,FALSE)</f>
        <v>#REF!</v>
      </c>
      <c r="Q291" s="34" t="e">
        <f>VLOOKUP(#REF!,#REF!,1,FALSE)</f>
        <v>#REF!</v>
      </c>
      <c r="R291" s="34" t="s">
        <v>22</v>
      </c>
      <c r="S291" s="34" t="e">
        <v>#N/A</v>
      </c>
      <c r="T291" s="34" t="e">
        <f>VLOOKUP(#REF!,花名册!#REF!,2,FALSE)</f>
        <v>#REF!</v>
      </c>
      <c r="U291" s="34" t="e">
        <f>MIDB(#REF!,11,2)</f>
        <v>#REF!</v>
      </c>
      <c r="V291" s="34" t="str">
        <f t="shared" si="4"/>
        <v>龙口镇都田村上蔡组</v>
      </c>
      <c r="W291" s="34" t="e">
        <f>VLOOKUP(#REF!,[2]分析1!$M:$M,1,FALSE)</f>
        <v>#REF!</v>
      </c>
    </row>
    <row r="292" s="34" customFormat="1" spans="1:23">
      <c r="A292" s="52">
        <v>18362</v>
      </c>
      <c r="B292" s="53" t="s">
        <v>214</v>
      </c>
      <c r="C292" s="53"/>
      <c r="D292" s="53"/>
      <c r="E292" s="53" t="s">
        <v>840</v>
      </c>
      <c r="F292" s="52" t="s">
        <v>684</v>
      </c>
      <c r="G292" s="53" t="s">
        <v>213</v>
      </c>
      <c r="H292" s="53" t="s">
        <v>23</v>
      </c>
      <c r="I292" s="52" t="e">
        <f ca="1">YEAR(TODAY())-MID(#REF!,7,4)</f>
        <v>#REF!</v>
      </c>
      <c r="J292" s="53" t="e">
        <f>IF(OR(LEN(#REF!)=15,LEN(#REF!)=18),IF(MOD(MID(#REF!,15,3)*1,2),"男","女"),#N/A)</f>
        <v>#REF!</v>
      </c>
      <c r="K292" s="53" t="e">
        <f>VLOOKUP(#REF!,花名册!E:I,9,FALSE)</f>
        <v>#REF!</v>
      </c>
      <c r="L292" s="52" t="e">
        <f>VLOOKUP(#REF!,[1]全部!$C:$C,1,FALSE)</f>
        <v>#REF!</v>
      </c>
      <c r="M292" s="54" t="e">
        <v>#N/A</v>
      </c>
      <c r="N292" s="52" t="e">
        <v>#N/A</v>
      </c>
      <c r="O292" s="52" t="e">
        <v>#N/A</v>
      </c>
      <c r="P292" s="34" t="e">
        <f>VLOOKUP(#REF!,整户取消信息表!#REF!,1,FALSE)</f>
        <v>#REF!</v>
      </c>
      <c r="Q292" s="34" t="e">
        <f>VLOOKUP(#REF!,#REF!,1,FALSE)</f>
        <v>#REF!</v>
      </c>
      <c r="R292" s="34" t="s">
        <v>22</v>
      </c>
      <c r="S292" s="34" t="s">
        <v>27</v>
      </c>
      <c r="T292" s="34" t="e">
        <f>VLOOKUP(#REF!,花名册!#REF!,2,FALSE)</f>
        <v>#REF!</v>
      </c>
      <c r="U292" s="34" t="e">
        <f>MIDB(#REF!,11,2)</f>
        <v>#REF!</v>
      </c>
      <c r="V292" s="34" t="str">
        <f t="shared" si="4"/>
        <v>龙口镇都田村上蔡组</v>
      </c>
      <c r="W292" s="34" t="e">
        <f>VLOOKUP(#REF!,[2]分析1!$M:$M,1,FALSE)</f>
        <v>#REF!</v>
      </c>
    </row>
    <row r="293" s="34" customFormat="1" spans="1:23">
      <c r="A293" s="52">
        <v>18363</v>
      </c>
      <c r="B293" s="53" t="s">
        <v>314</v>
      </c>
      <c r="C293" s="53">
        <v>2</v>
      </c>
      <c r="D293" s="53">
        <v>1</v>
      </c>
      <c r="E293" s="53" t="s">
        <v>314</v>
      </c>
      <c r="F293" s="52" t="s">
        <v>674</v>
      </c>
      <c r="G293" s="53" t="s">
        <v>98</v>
      </c>
      <c r="H293" s="53" t="s">
        <v>23</v>
      </c>
      <c r="I293" s="52" t="e">
        <f ca="1">YEAR(TODAY())-MID(#REF!,7,4)</f>
        <v>#REF!</v>
      </c>
      <c r="J293" s="53" t="e">
        <f>IF(OR(LEN(#REF!)=15,LEN(#REF!)=18),IF(MOD(MID(#REF!,15,3)*1,2),"男","女"),#N/A)</f>
        <v>#REF!</v>
      </c>
      <c r="K293" s="53" t="e">
        <f>VLOOKUP(#REF!,花名册!E:I,9,FALSE)</f>
        <v>#REF!</v>
      </c>
      <c r="L293" s="52" t="e">
        <f>VLOOKUP(#REF!,[1]全部!$C:$C,1,FALSE)</f>
        <v>#REF!</v>
      </c>
      <c r="M293" s="54" t="e">
        <v>#N/A</v>
      </c>
      <c r="N293" s="52" t="e">
        <v>#N/A</v>
      </c>
      <c r="O293" s="52" t="e">
        <v>#N/A</v>
      </c>
      <c r="P293" s="34" t="e">
        <f>VLOOKUP(#REF!,整户取消信息表!#REF!,1,FALSE)</f>
        <v>#REF!</v>
      </c>
      <c r="Q293" s="34" t="e">
        <f>VLOOKUP(#REF!,#REF!,1,FALSE)</f>
        <v>#REF!</v>
      </c>
      <c r="R293" s="34" t="s">
        <v>22</v>
      </c>
      <c r="S293" s="34" t="s">
        <v>27</v>
      </c>
      <c r="T293" s="34" t="e">
        <f>VLOOKUP(#REF!,花名册!#REF!,2,FALSE)</f>
        <v>#REF!</v>
      </c>
      <c r="U293" s="34" t="e">
        <f>MIDB(#REF!,11,2)</f>
        <v>#REF!</v>
      </c>
      <c r="V293" s="34" t="str">
        <f t="shared" si="4"/>
        <v>龙口镇芦溪村水晶组</v>
      </c>
      <c r="W293" s="34" t="e">
        <f>VLOOKUP(#REF!,[2]分析1!$M:$M,1,FALSE)</f>
        <v>#REF!</v>
      </c>
    </row>
    <row r="294" s="34" customFormat="1" spans="1:23">
      <c r="A294" s="52">
        <v>18364</v>
      </c>
      <c r="B294" s="53" t="s">
        <v>217</v>
      </c>
      <c r="C294" s="53">
        <v>7</v>
      </c>
      <c r="D294" s="53">
        <v>2</v>
      </c>
      <c r="E294" s="53" t="s">
        <v>217</v>
      </c>
      <c r="F294" s="52" t="s">
        <v>674</v>
      </c>
      <c r="G294" s="53" t="s">
        <v>216</v>
      </c>
      <c r="H294" s="53" t="s">
        <v>23</v>
      </c>
      <c r="I294" s="52" t="e">
        <f ca="1">YEAR(TODAY())-MID(#REF!,7,4)</f>
        <v>#REF!</v>
      </c>
      <c r="J294" s="53" t="e">
        <f>IF(OR(LEN(#REF!)=15,LEN(#REF!)=18),IF(MOD(MID(#REF!,15,3)*1,2),"男","女"),#N/A)</f>
        <v>#REF!</v>
      </c>
      <c r="K294" s="53" t="e">
        <f>VLOOKUP(#REF!,花名册!E:I,9,FALSE)</f>
        <v>#REF!</v>
      </c>
      <c r="L294" s="52" t="e">
        <f>VLOOKUP(#REF!,[1]全部!$C:$C,1,FALSE)</f>
        <v>#REF!</v>
      </c>
      <c r="M294" s="54" t="e">
        <v>#N/A</v>
      </c>
      <c r="N294" s="52" t="e">
        <v>#N/A</v>
      </c>
      <c r="O294" s="52" t="e">
        <v>#N/A</v>
      </c>
      <c r="P294" s="34" t="e">
        <f>VLOOKUP(#REF!,整户取消信息表!#REF!,1,FALSE)</f>
        <v>#REF!</v>
      </c>
      <c r="Q294" s="34" t="e">
        <f>VLOOKUP(#REF!,#REF!,1,FALSE)</f>
        <v>#REF!</v>
      </c>
      <c r="R294" s="34" t="s">
        <v>22</v>
      </c>
      <c r="S294" s="34" t="s">
        <v>27</v>
      </c>
      <c r="T294" s="34" t="e">
        <f>VLOOKUP(#REF!,花名册!#REF!,2,FALSE)</f>
        <v>#REF!</v>
      </c>
      <c r="U294" s="34" t="e">
        <f>MIDB(#REF!,11,2)</f>
        <v>#REF!</v>
      </c>
      <c r="V294" s="34" t="str">
        <f t="shared" si="4"/>
        <v>龙口镇丰溪村塘背组</v>
      </c>
      <c r="W294" s="34" t="e">
        <f>VLOOKUP(#REF!,[2]分析1!$M:$M,1,FALSE)</f>
        <v>#REF!</v>
      </c>
    </row>
    <row r="295" s="34" customFormat="1" spans="1:23">
      <c r="A295" s="52">
        <v>18365</v>
      </c>
      <c r="B295" s="53" t="s">
        <v>217</v>
      </c>
      <c r="C295" s="53"/>
      <c r="D295" s="53"/>
      <c r="E295" s="53" t="s">
        <v>801</v>
      </c>
      <c r="F295" s="52" t="s">
        <v>696</v>
      </c>
      <c r="G295" s="53" t="s">
        <v>216</v>
      </c>
      <c r="H295" s="53" t="s">
        <v>23</v>
      </c>
      <c r="I295" s="52" t="e">
        <f ca="1">YEAR(TODAY())-MID(#REF!,7,4)</f>
        <v>#REF!</v>
      </c>
      <c r="J295" s="53" t="e">
        <f>IF(OR(LEN(#REF!)=15,LEN(#REF!)=18),IF(MOD(MID(#REF!,15,3)*1,2),"男","女"),#N/A)</f>
        <v>#REF!</v>
      </c>
      <c r="K295" s="53" t="e">
        <f>VLOOKUP(#REF!,花名册!E:I,9,FALSE)</f>
        <v>#REF!</v>
      </c>
      <c r="L295" s="52" t="e">
        <f>VLOOKUP(#REF!,[1]全部!$C:$C,1,FALSE)</f>
        <v>#REF!</v>
      </c>
      <c r="M295" s="54" t="e">
        <v>#N/A</v>
      </c>
      <c r="N295" s="52" t="e">
        <v>#N/A</v>
      </c>
      <c r="O295" s="52" t="e">
        <v>#N/A</v>
      </c>
      <c r="P295" s="34" t="e">
        <f>VLOOKUP(#REF!,整户取消信息表!#REF!,1,FALSE)</f>
        <v>#REF!</v>
      </c>
      <c r="Q295" s="34" t="e">
        <f>VLOOKUP(#REF!,#REF!,1,FALSE)</f>
        <v>#REF!</v>
      </c>
      <c r="R295" s="34" t="e">
        <v>#N/A</v>
      </c>
      <c r="S295" s="34" t="s">
        <v>179</v>
      </c>
      <c r="T295" s="34" t="e">
        <f>VLOOKUP(#REF!,花名册!#REF!,2,FALSE)</f>
        <v>#REF!</v>
      </c>
      <c r="U295" s="34" t="e">
        <f>MIDB(#REF!,11,2)</f>
        <v>#REF!</v>
      </c>
      <c r="V295" s="34" t="str">
        <f t="shared" si="4"/>
        <v>龙口镇丰溪村塘背组</v>
      </c>
      <c r="W295" s="34" t="e">
        <f>VLOOKUP(#REF!,[2]分析1!$M:$M,1,FALSE)</f>
        <v>#REF!</v>
      </c>
    </row>
    <row r="296" s="34" customFormat="1" spans="1:23">
      <c r="A296" s="52">
        <v>18366</v>
      </c>
      <c r="B296" s="53" t="s">
        <v>218</v>
      </c>
      <c r="C296" s="53">
        <v>1</v>
      </c>
      <c r="D296" s="53">
        <v>1</v>
      </c>
      <c r="E296" s="53" t="s">
        <v>218</v>
      </c>
      <c r="F296" s="52" t="s">
        <v>674</v>
      </c>
      <c r="G296" s="53" t="s">
        <v>95</v>
      </c>
      <c r="H296" s="53" t="s">
        <v>23</v>
      </c>
      <c r="I296" s="52" t="e">
        <f ca="1">YEAR(TODAY())-MID(#REF!,7,4)</f>
        <v>#REF!</v>
      </c>
      <c r="J296" s="53" t="e">
        <f>IF(OR(LEN(#REF!)=15,LEN(#REF!)=18),IF(MOD(MID(#REF!,15,3)*1,2),"男","女"),#N/A)</f>
        <v>#REF!</v>
      </c>
      <c r="K296" s="53" t="e">
        <f>VLOOKUP(#REF!,花名册!E:I,9,FALSE)</f>
        <v>#REF!</v>
      </c>
      <c r="L296" s="52" t="e">
        <f>VLOOKUP(#REF!,[1]全部!$C:$C,1,FALSE)</f>
        <v>#REF!</v>
      </c>
      <c r="M296" s="54" t="e">
        <v>#N/A</v>
      </c>
      <c r="N296" s="52" t="e">
        <v>#N/A</v>
      </c>
      <c r="O296" s="52" t="e">
        <v>#N/A</v>
      </c>
      <c r="P296" s="34" t="e">
        <f>VLOOKUP(#REF!,整户取消信息表!#REF!,1,FALSE)</f>
        <v>#REF!</v>
      </c>
      <c r="Q296" s="34" t="e">
        <f>VLOOKUP(#REF!,#REF!,1,FALSE)</f>
        <v>#REF!</v>
      </c>
      <c r="R296" s="34" t="e">
        <v>#N/A</v>
      </c>
      <c r="S296" s="34" t="s">
        <v>179</v>
      </c>
      <c r="T296" s="34" t="e">
        <f>VLOOKUP(#REF!,花名册!#REF!,2,FALSE)</f>
        <v>#REF!</v>
      </c>
      <c r="U296" s="34" t="e">
        <f>MIDB(#REF!,11,2)</f>
        <v>#REF!</v>
      </c>
      <c r="V296" s="34" t="str">
        <f t="shared" si="4"/>
        <v>龙口镇芦溪村老屋场组</v>
      </c>
      <c r="W296" s="34" t="e">
        <f>VLOOKUP(#REF!,[2]分析1!$M:$M,1,FALSE)</f>
        <v>#REF!</v>
      </c>
    </row>
    <row r="297" s="34" customFormat="1" spans="1:23">
      <c r="A297" s="52">
        <v>18367</v>
      </c>
      <c r="B297" s="53" t="s">
        <v>325</v>
      </c>
      <c r="C297" s="53">
        <v>2</v>
      </c>
      <c r="D297" s="53">
        <v>1</v>
      </c>
      <c r="E297" s="53" t="s">
        <v>325</v>
      </c>
      <c r="F297" s="52" t="s">
        <v>674</v>
      </c>
      <c r="G297" s="53" t="s">
        <v>50</v>
      </c>
      <c r="H297" s="53" t="s">
        <v>23</v>
      </c>
      <c r="I297" s="52" t="e">
        <f ca="1">YEAR(TODAY())-MID(#REF!,7,4)</f>
        <v>#REF!</v>
      </c>
      <c r="J297" s="53" t="e">
        <f>IF(OR(LEN(#REF!)=15,LEN(#REF!)=18),IF(MOD(MID(#REF!,15,3)*1,2),"男","女"),#N/A)</f>
        <v>#REF!</v>
      </c>
      <c r="K297" s="53" t="e">
        <f>VLOOKUP(#REF!,花名册!E:I,9,FALSE)</f>
        <v>#REF!</v>
      </c>
      <c r="L297" s="52" t="e">
        <f>VLOOKUP(#REF!,[1]全部!$C:$C,1,FALSE)</f>
        <v>#REF!</v>
      </c>
      <c r="M297" s="54" t="e">
        <v>#N/A</v>
      </c>
      <c r="N297" s="52" t="e">
        <v>#N/A</v>
      </c>
      <c r="O297" s="52" t="e">
        <v>#N/A</v>
      </c>
      <c r="P297" s="34" t="e">
        <f>VLOOKUP(#REF!,整户取消信息表!#REF!,1,FALSE)</f>
        <v>#REF!</v>
      </c>
      <c r="Q297" s="34" t="e">
        <f>VLOOKUP(#REF!,#REF!,1,FALSE)</f>
        <v>#REF!</v>
      </c>
      <c r="R297" s="34" t="s">
        <v>22</v>
      </c>
      <c r="S297" s="34" t="e">
        <v>#N/A</v>
      </c>
      <c r="T297" s="34" t="e">
        <f>VLOOKUP(#REF!,花名册!#REF!,2,FALSE)</f>
        <v>#REF!</v>
      </c>
      <c r="U297" s="34" t="e">
        <f>MIDB(#REF!,11,2)</f>
        <v>#REF!</v>
      </c>
      <c r="V297" s="34" t="str">
        <f t="shared" si="4"/>
        <v>龙口镇来溪村坑内组</v>
      </c>
      <c r="W297" s="34" t="e">
        <f>VLOOKUP(#REF!,[2]分析1!$M:$M,1,FALSE)</f>
        <v>#REF!</v>
      </c>
    </row>
    <row r="298" s="34" customFormat="1" spans="1:23">
      <c r="A298" s="52">
        <v>18368</v>
      </c>
      <c r="B298" s="53" t="s">
        <v>323</v>
      </c>
      <c r="C298" s="53">
        <v>5</v>
      </c>
      <c r="D298" s="53">
        <v>3</v>
      </c>
      <c r="E298" s="53" t="s">
        <v>323</v>
      </c>
      <c r="F298" s="52" t="s">
        <v>674</v>
      </c>
      <c r="G298" s="53" t="s">
        <v>841</v>
      </c>
      <c r="H298" s="53" t="s">
        <v>23</v>
      </c>
      <c r="I298" s="52" t="e">
        <f ca="1">YEAR(TODAY())-MID(#REF!,7,4)</f>
        <v>#REF!</v>
      </c>
      <c r="J298" s="53" t="e">
        <f>IF(OR(LEN(#REF!)=15,LEN(#REF!)=18),IF(MOD(MID(#REF!,15,3)*1,2),"男","女"),#N/A)</f>
        <v>#REF!</v>
      </c>
      <c r="K298" s="53" t="e">
        <f>VLOOKUP(#REF!,花名册!E:I,9,FALSE)</f>
        <v>#REF!</v>
      </c>
      <c r="L298" s="52" t="e">
        <f>VLOOKUP(#REF!,[1]全部!$C:$C,1,FALSE)</f>
        <v>#REF!</v>
      </c>
      <c r="M298" s="54" t="e">
        <v>#N/A</v>
      </c>
      <c r="N298" s="52" t="e">
        <v>#N/A</v>
      </c>
      <c r="O298" s="52" t="e">
        <v>#N/A</v>
      </c>
      <c r="P298" s="34" t="e">
        <f>VLOOKUP(#REF!,整户取消信息表!#REF!,1,FALSE)</f>
        <v>#REF!</v>
      </c>
      <c r="Q298" s="34" t="e">
        <f>VLOOKUP(#REF!,#REF!,1,FALSE)</f>
        <v>#REF!</v>
      </c>
      <c r="R298" s="34" t="e">
        <v>#N/A</v>
      </c>
      <c r="S298" s="34" t="e">
        <v>#N/A</v>
      </c>
      <c r="T298" s="34" t="e">
        <f>VLOOKUP(#REF!,花名册!#REF!,2,FALSE)</f>
        <v>#REF!</v>
      </c>
      <c r="U298" s="34" t="e">
        <f>MIDB(#REF!,11,2)</f>
        <v>#REF!</v>
      </c>
      <c r="V298" s="34" t="str">
        <f t="shared" si="4"/>
        <v>龙口镇留村富民组</v>
      </c>
      <c r="W298" s="34" t="e">
        <f>VLOOKUP(#REF!,[2]分析1!$M:$M,1,FALSE)</f>
        <v>#REF!</v>
      </c>
    </row>
    <row r="299" s="34" customFormat="1" spans="1:23">
      <c r="A299" s="52">
        <v>18369</v>
      </c>
      <c r="B299" s="53" t="s">
        <v>323</v>
      </c>
      <c r="C299" s="53"/>
      <c r="D299" s="53"/>
      <c r="E299" s="53" t="s">
        <v>842</v>
      </c>
      <c r="F299" s="52" t="s">
        <v>677</v>
      </c>
      <c r="G299" s="53" t="s">
        <v>841</v>
      </c>
      <c r="H299" s="53" t="s">
        <v>23</v>
      </c>
      <c r="I299" s="52" t="e">
        <f ca="1">YEAR(TODAY())-MID(#REF!,7,4)</f>
        <v>#REF!</v>
      </c>
      <c r="J299" s="53" t="e">
        <f>IF(OR(LEN(#REF!)=15,LEN(#REF!)=18),IF(MOD(MID(#REF!,15,3)*1,2),"男","女"),#N/A)</f>
        <v>#REF!</v>
      </c>
      <c r="K299" s="53" t="e">
        <f>VLOOKUP(#REF!,花名册!E:I,9,FALSE)</f>
        <v>#REF!</v>
      </c>
      <c r="L299" s="52" t="e">
        <f>VLOOKUP(#REF!,[1]全部!$C:$C,1,FALSE)</f>
        <v>#REF!</v>
      </c>
      <c r="M299" s="54" t="e">
        <v>#N/A</v>
      </c>
      <c r="N299" s="52" t="e">
        <v>#N/A</v>
      </c>
      <c r="O299" s="52" t="e">
        <v>#N/A</v>
      </c>
      <c r="P299" s="34" t="e">
        <f>VLOOKUP(#REF!,整户取消信息表!#REF!,1,FALSE)</f>
        <v>#REF!</v>
      </c>
      <c r="Q299" s="34" t="e">
        <f>VLOOKUP(#REF!,#REF!,1,FALSE)</f>
        <v>#REF!</v>
      </c>
      <c r="R299" s="34" t="e">
        <v>#N/A</v>
      </c>
      <c r="S299" s="34" t="e">
        <v>#N/A</v>
      </c>
      <c r="T299" s="34" t="e">
        <f>VLOOKUP(#REF!,花名册!#REF!,2,FALSE)</f>
        <v>#REF!</v>
      </c>
      <c r="U299" s="34" t="e">
        <f>MIDB(#REF!,11,2)</f>
        <v>#REF!</v>
      </c>
      <c r="V299" s="34" t="str">
        <f t="shared" si="4"/>
        <v>龙口镇留村富民组</v>
      </c>
      <c r="W299" s="34" t="e">
        <f>VLOOKUP(#REF!,[2]分析1!$M:$M,1,FALSE)</f>
        <v>#REF!</v>
      </c>
    </row>
    <row r="300" s="34" customFormat="1" spans="1:23">
      <c r="A300" s="52">
        <v>18370</v>
      </c>
      <c r="B300" s="53" t="s">
        <v>323</v>
      </c>
      <c r="C300" s="53"/>
      <c r="D300" s="53"/>
      <c r="E300" s="53" t="s">
        <v>843</v>
      </c>
      <c r="F300" s="52" t="s">
        <v>677</v>
      </c>
      <c r="G300" s="53" t="s">
        <v>841</v>
      </c>
      <c r="H300" s="53" t="s">
        <v>23</v>
      </c>
      <c r="I300" s="52" t="e">
        <f ca="1">YEAR(TODAY())-MID(#REF!,7,4)</f>
        <v>#REF!</v>
      </c>
      <c r="J300" s="53" t="e">
        <f>IF(OR(LEN(#REF!)=15,LEN(#REF!)=18),IF(MOD(MID(#REF!,15,3)*1,2),"男","女"),#N/A)</f>
        <v>#REF!</v>
      </c>
      <c r="K300" s="53" t="e">
        <f>VLOOKUP(#REF!,花名册!E:I,9,FALSE)</f>
        <v>#REF!</v>
      </c>
      <c r="L300" s="52" t="e">
        <f>VLOOKUP(#REF!,[1]全部!$C:$C,1,FALSE)</f>
        <v>#REF!</v>
      </c>
      <c r="M300" s="54" t="e">
        <v>#N/A</v>
      </c>
      <c r="N300" s="52" t="e">
        <v>#N/A</v>
      </c>
      <c r="O300" s="52" t="e">
        <v>#N/A</v>
      </c>
      <c r="P300" s="34" t="e">
        <f>VLOOKUP(#REF!,整户取消信息表!#REF!,1,FALSE)</f>
        <v>#REF!</v>
      </c>
      <c r="Q300" s="34" t="e">
        <f>VLOOKUP(#REF!,#REF!,1,FALSE)</f>
        <v>#REF!</v>
      </c>
      <c r="R300" s="34" t="s">
        <v>22</v>
      </c>
      <c r="S300" s="34" t="e">
        <v>#N/A</v>
      </c>
      <c r="T300" s="34" t="e">
        <f>VLOOKUP(#REF!,花名册!#REF!,2,FALSE)</f>
        <v>#REF!</v>
      </c>
      <c r="U300" s="34" t="e">
        <f>MIDB(#REF!,11,2)</f>
        <v>#REF!</v>
      </c>
      <c r="V300" s="34" t="str">
        <f t="shared" si="4"/>
        <v>龙口镇留村富民组</v>
      </c>
      <c r="W300" s="34" t="e">
        <f>VLOOKUP(#REF!,[2]分析1!$M:$M,1,FALSE)</f>
        <v>#REF!</v>
      </c>
    </row>
    <row r="301" s="34" customFormat="1" spans="1:23">
      <c r="A301" s="52">
        <v>18371</v>
      </c>
      <c r="B301" s="53" t="s">
        <v>324</v>
      </c>
      <c r="C301" s="53">
        <v>3</v>
      </c>
      <c r="D301" s="53">
        <v>3</v>
      </c>
      <c r="E301" s="53" t="s">
        <v>324</v>
      </c>
      <c r="F301" s="52" t="s">
        <v>674</v>
      </c>
      <c r="G301" s="53" t="s">
        <v>448</v>
      </c>
      <c r="H301" s="53" t="s">
        <v>23</v>
      </c>
      <c r="I301" s="52" t="e">
        <f ca="1">YEAR(TODAY())-MID(#REF!,7,4)</f>
        <v>#REF!</v>
      </c>
      <c r="J301" s="53" t="e">
        <f>IF(OR(LEN(#REF!)=15,LEN(#REF!)=18),IF(MOD(MID(#REF!,15,3)*1,2),"男","女"),#N/A)</f>
        <v>#REF!</v>
      </c>
      <c r="K301" s="53" t="e">
        <f>VLOOKUP(#REF!,花名册!E:I,9,FALSE)</f>
        <v>#REF!</v>
      </c>
      <c r="L301" s="52" t="e">
        <f>VLOOKUP(#REF!,[1]全部!$C:$C,1,FALSE)</f>
        <v>#REF!</v>
      </c>
      <c r="M301" s="54" t="e">
        <v>#N/A</v>
      </c>
      <c r="N301" s="52" t="e">
        <v>#N/A</v>
      </c>
      <c r="O301" s="52" t="e">
        <v>#N/A</v>
      </c>
      <c r="P301" s="34" t="e">
        <f>VLOOKUP(#REF!,整户取消信息表!#REF!,1,FALSE)</f>
        <v>#REF!</v>
      </c>
      <c r="Q301" s="34" t="e">
        <f>VLOOKUP(#REF!,#REF!,1,FALSE)</f>
        <v>#REF!</v>
      </c>
      <c r="R301" s="34" t="s">
        <v>22</v>
      </c>
      <c r="S301" s="34" t="e">
        <v>#N/A</v>
      </c>
      <c r="T301" s="34" t="e">
        <f>VLOOKUP(#REF!,花名册!#REF!,2,FALSE)</f>
        <v>#REF!</v>
      </c>
      <c r="U301" s="34" t="e">
        <f>MIDB(#REF!,11,2)</f>
        <v>#REF!</v>
      </c>
      <c r="V301" s="34" t="str">
        <f t="shared" si="4"/>
        <v>龙口镇留村洞兴组</v>
      </c>
      <c r="W301" s="34" t="e">
        <f>VLOOKUP(#REF!,[2]分析1!$M:$M,1,FALSE)</f>
        <v>#REF!</v>
      </c>
    </row>
    <row r="302" s="34" customFormat="1" spans="1:23">
      <c r="A302" s="52">
        <v>18372</v>
      </c>
      <c r="B302" s="53" t="s">
        <v>324</v>
      </c>
      <c r="C302" s="53"/>
      <c r="D302" s="53"/>
      <c r="E302" s="53" t="s">
        <v>844</v>
      </c>
      <c r="F302" s="52" t="s">
        <v>684</v>
      </c>
      <c r="G302" s="53" t="s">
        <v>448</v>
      </c>
      <c r="H302" s="53" t="s">
        <v>23</v>
      </c>
      <c r="I302" s="52" t="e">
        <f ca="1">YEAR(TODAY())-MID(#REF!,7,4)</f>
        <v>#REF!</v>
      </c>
      <c r="J302" s="53" t="e">
        <f>IF(OR(LEN(#REF!)=15,LEN(#REF!)=18),IF(MOD(MID(#REF!,15,3)*1,2),"男","女"),#N/A)</f>
        <v>#REF!</v>
      </c>
      <c r="K302" s="53" t="e">
        <f>VLOOKUP(#REF!,花名册!E:I,9,FALSE)</f>
        <v>#REF!</v>
      </c>
      <c r="L302" s="52" t="e">
        <f>VLOOKUP(#REF!,[1]全部!$C:$C,1,FALSE)</f>
        <v>#REF!</v>
      </c>
      <c r="M302" s="54" t="e">
        <v>#N/A</v>
      </c>
      <c r="N302" s="52" t="e">
        <v>#N/A</v>
      </c>
      <c r="O302" s="52" t="e">
        <v>#N/A</v>
      </c>
      <c r="P302" s="34" t="e">
        <f>VLOOKUP(#REF!,整户取消信息表!#REF!,1,FALSE)</f>
        <v>#REF!</v>
      </c>
      <c r="Q302" s="34" t="e">
        <f>VLOOKUP(#REF!,#REF!,1,FALSE)</f>
        <v>#REF!</v>
      </c>
      <c r="R302" s="34" t="s">
        <v>22</v>
      </c>
      <c r="S302" s="34" t="s">
        <v>90</v>
      </c>
      <c r="T302" s="34" t="e">
        <f>VLOOKUP(#REF!,花名册!#REF!,2,FALSE)</f>
        <v>#REF!</v>
      </c>
      <c r="U302" s="34" t="e">
        <f>MIDB(#REF!,11,2)</f>
        <v>#REF!</v>
      </c>
      <c r="V302" s="34" t="str">
        <f t="shared" si="4"/>
        <v>龙口镇留村洞兴组</v>
      </c>
      <c r="W302" s="34" t="e">
        <f>VLOOKUP(#REF!,[2]分析1!$M:$M,1,FALSE)</f>
        <v>#REF!</v>
      </c>
    </row>
    <row r="303" s="34" customFormat="1" spans="1:23">
      <c r="A303" s="52">
        <v>18373</v>
      </c>
      <c r="B303" s="53" t="s">
        <v>324</v>
      </c>
      <c r="C303" s="53"/>
      <c r="D303" s="53"/>
      <c r="E303" s="53" t="s">
        <v>845</v>
      </c>
      <c r="F303" s="52" t="s">
        <v>681</v>
      </c>
      <c r="G303" s="53" t="s">
        <v>448</v>
      </c>
      <c r="H303" s="53" t="s">
        <v>23</v>
      </c>
      <c r="I303" s="52" t="e">
        <f ca="1">YEAR(TODAY())-MID(#REF!,7,4)</f>
        <v>#REF!</v>
      </c>
      <c r="J303" s="53" t="e">
        <f>IF(OR(LEN(#REF!)=15,LEN(#REF!)=18),IF(MOD(MID(#REF!,15,3)*1,2),"男","女"),#N/A)</f>
        <v>#REF!</v>
      </c>
      <c r="K303" s="53" t="e">
        <f>VLOOKUP(#REF!,花名册!E:I,9,FALSE)</f>
        <v>#REF!</v>
      </c>
      <c r="L303" s="52" t="e">
        <f>VLOOKUP(#REF!,[1]全部!$C:$C,1,FALSE)</f>
        <v>#REF!</v>
      </c>
      <c r="M303" s="54" t="e">
        <v>#N/A</v>
      </c>
      <c r="N303" s="52" t="e">
        <v>#N/A</v>
      </c>
      <c r="O303" s="52" t="e">
        <v>#N/A</v>
      </c>
      <c r="P303" s="34" t="e">
        <f>VLOOKUP(#REF!,整户取消信息表!#REF!,1,FALSE)</f>
        <v>#REF!</v>
      </c>
      <c r="Q303" s="34" t="e">
        <f>VLOOKUP(#REF!,#REF!,1,FALSE)</f>
        <v>#REF!</v>
      </c>
      <c r="R303" s="34" t="s">
        <v>22</v>
      </c>
      <c r="S303" s="34" t="s">
        <v>90</v>
      </c>
      <c r="T303" s="34" t="e">
        <f>VLOOKUP(#REF!,花名册!#REF!,2,FALSE)</f>
        <v>#REF!</v>
      </c>
      <c r="U303" s="34" t="e">
        <f>MIDB(#REF!,11,2)</f>
        <v>#REF!</v>
      </c>
      <c r="V303" s="34" t="str">
        <f t="shared" si="4"/>
        <v>龙口镇留村洞兴组</v>
      </c>
      <c r="W303" s="34" t="e">
        <f>VLOOKUP(#REF!,[2]分析1!$M:$M,1,FALSE)</f>
        <v>#REF!</v>
      </c>
    </row>
    <row r="304" s="34" customFormat="1" spans="1:23">
      <c r="A304" s="52">
        <v>18374</v>
      </c>
      <c r="B304" s="53" t="s">
        <v>337</v>
      </c>
      <c r="C304" s="53">
        <v>2</v>
      </c>
      <c r="D304" s="53">
        <v>1</v>
      </c>
      <c r="E304" s="53" t="s">
        <v>337</v>
      </c>
      <c r="F304" s="52" t="s">
        <v>674</v>
      </c>
      <c r="G304" s="53" t="s">
        <v>336</v>
      </c>
      <c r="H304" s="53" t="s">
        <v>23</v>
      </c>
      <c r="I304" s="52" t="e">
        <f ca="1">YEAR(TODAY())-MID(#REF!,7,4)</f>
        <v>#REF!</v>
      </c>
      <c r="J304" s="53" t="e">
        <f>IF(OR(LEN(#REF!)=15,LEN(#REF!)=18),IF(MOD(MID(#REF!,15,3)*1,2),"男","女"),#N/A)</f>
        <v>#REF!</v>
      </c>
      <c r="K304" s="53" t="e">
        <f>VLOOKUP(#REF!,花名册!E:I,9,FALSE)</f>
        <v>#REF!</v>
      </c>
      <c r="L304" s="52" t="e">
        <f>VLOOKUP(#REF!,[1]全部!$C:$C,1,FALSE)</f>
        <v>#REF!</v>
      </c>
      <c r="M304" s="54" t="e">
        <v>#N/A</v>
      </c>
      <c r="N304" s="52" t="e">
        <v>#N/A</v>
      </c>
      <c r="O304" s="52" t="e">
        <v>#N/A</v>
      </c>
      <c r="P304" s="34" t="e">
        <f>VLOOKUP(#REF!,整户取消信息表!#REF!,1,FALSE)</f>
        <v>#REF!</v>
      </c>
      <c r="Q304" s="34" t="e">
        <f>VLOOKUP(#REF!,#REF!,1,FALSE)</f>
        <v>#REF!</v>
      </c>
      <c r="R304" s="34" t="s">
        <v>22</v>
      </c>
      <c r="S304" s="34" t="s">
        <v>90</v>
      </c>
      <c r="T304" s="34" t="e">
        <f>VLOOKUP(#REF!,花名册!#REF!,2,FALSE)</f>
        <v>#REF!</v>
      </c>
      <c r="U304" s="34" t="e">
        <f>MIDB(#REF!,11,2)</f>
        <v>#REF!</v>
      </c>
      <c r="V304" s="34" t="str">
        <f t="shared" si="4"/>
        <v>龙口镇睦埠村赤岭组</v>
      </c>
      <c r="W304" s="34" t="e">
        <f>VLOOKUP(#REF!,[2]分析1!$M:$M,1,FALSE)</f>
        <v>#REF!</v>
      </c>
    </row>
    <row r="305" s="34" customFormat="1" spans="1:23">
      <c r="A305" s="52">
        <v>18375</v>
      </c>
      <c r="B305" s="53" t="s">
        <v>256</v>
      </c>
      <c r="C305" s="53">
        <v>4</v>
      </c>
      <c r="D305" s="53">
        <v>1</v>
      </c>
      <c r="E305" s="53" t="s">
        <v>256</v>
      </c>
      <c r="F305" s="52" t="s">
        <v>674</v>
      </c>
      <c r="G305" s="53" t="s">
        <v>101</v>
      </c>
      <c r="H305" s="53" t="s">
        <v>23</v>
      </c>
      <c r="I305" s="52" t="e">
        <f ca="1">YEAR(TODAY())-MID(#REF!,7,4)</f>
        <v>#REF!</v>
      </c>
      <c r="J305" s="53" t="e">
        <f>IF(OR(LEN(#REF!)=15,LEN(#REF!)=18),IF(MOD(MID(#REF!,15,3)*1,2),"男","女"),#N/A)</f>
        <v>#REF!</v>
      </c>
      <c r="K305" s="53" t="e">
        <f>VLOOKUP(#REF!,花名册!E:I,9,FALSE)</f>
        <v>#REF!</v>
      </c>
      <c r="L305" s="52" t="e">
        <f>VLOOKUP(#REF!,[1]全部!$C:$C,1,FALSE)</f>
        <v>#REF!</v>
      </c>
      <c r="M305" s="54" t="e">
        <v>#N/A</v>
      </c>
      <c r="N305" s="52" t="e">
        <v>#N/A</v>
      </c>
      <c r="O305" s="52" t="e">
        <v>#N/A</v>
      </c>
      <c r="P305" s="34" t="e">
        <f>VLOOKUP(#REF!,整户取消信息表!#REF!,1,FALSE)</f>
        <v>#REF!</v>
      </c>
      <c r="Q305" s="34" t="e">
        <f>VLOOKUP(#REF!,#REF!,1,FALSE)</f>
        <v>#REF!</v>
      </c>
      <c r="R305" s="34" t="e">
        <v>#N/A</v>
      </c>
      <c r="S305" s="34" t="s">
        <v>179</v>
      </c>
      <c r="T305" s="34" t="e">
        <f>VLOOKUP(#REF!,花名册!#REF!,2,FALSE)</f>
        <v>#REF!</v>
      </c>
      <c r="U305" s="34" t="e">
        <f>MIDB(#REF!,11,2)</f>
        <v>#REF!</v>
      </c>
      <c r="V305" s="34" t="str">
        <f t="shared" si="4"/>
        <v>龙口镇睦埠村红光组</v>
      </c>
      <c r="W305" s="34" t="e">
        <f>VLOOKUP(#REF!,[2]分析1!$M:$M,1,FALSE)</f>
        <v>#REF!</v>
      </c>
    </row>
    <row r="306" s="34" customFormat="1" spans="1:23">
      <c r="A306" s="52">
        <v>18376</v>
      </c>
      <c r="B306" s="53" t="s">
        <v>333</v>
      </c>
      <c r="C306" s="53">
        <v>4</v>
      </c>
      <c r="D306" s="53">
        <v>3</v>
      </c>
      <c r="E306" s="53" t="s">
        <v>333</v>
      </c>
      <c r="F306" s="52" t="s">
        <v>674</v>
      </c>
      <c r="G306" s="53" t="s">
        <v>101</v>
      </c>
      <c r="H306" s="53" t="s">
        <v>23</v>
      </c>
      <c r="I306" s="52" t="e">
        <f ca="1">YEAR(TODAY())-MID(#REF!,7,4)</f>
        <v>#REF!</v>
      </c>
      <c r="J306" s="53" t="e">
        <f>IF(OR(LEN(#REF!)=15,LEN(#REF!)=18),IF(MOD(MID(#REF!,15,3)*1,2),"男","女"),#N/A)</f>
        <v>#REF!</v>
      </c>
      <c r="K306" s="53" t="e">
        <f>VLOOKUP(#REF!,花名册!E:I,9,FALSE)</f>
        <v>#REF!</v>
      </c>
      <c r="L306" s="52" t="e">
        <f>VLOOKUP(#REF!,[1]全部!$C:$C,1,FALSE)</f>
        <v>#REF!</v>
      </c>
      <c r="M306" s="54" t="e">
        <v>#N/A</v>
      </c>
      <c r="N306" s="52" t="e">
        <v>#N/A</v>
      </c>
      <c r="O306" s="52" t="e">
        <v>#N/A</v>
      </c>
      <c r="P306" s="34" t="e">
        <f>VLOOKUP(#REF!,整户取消信息表!#REF!,1,FALSE)</f>
        <v>#REF!</v>
      </c>
      <c r="Q306" s="34" t="e">
        <f>VLOOKUP(#REF!,#REF!,1,FALSE)</f>
        <v>#REF!</v>
      </c>
      <c r="R306" s="34" t="s">
        <v>22</v>
      </c>
      <c r="S306" s="34" t="e">
        <v>#N/A</v>
      </c>
      <c r="T306" s="34" t="e">
        <f>VLOOKUP(#REF!,花名册!#REF!,2,FALSE)</f>
        <v>#REF!</v>
      </c>
      <c r="U306" s="34" t="e">
        <f>MIDB(#REF!,11,2)</f>
        <v>#REF!</v>
      </c>
      <c r="V306" s="34" t="str">
        <f t="shared" si="4"/>
        <v>龙口镇睦埠村红光组</v>
      </c>
      <c r="W306" s="34" t="e">
        <f>VLOOKUP(#REF!,[2]分析1!$M:$M,1,FALSE)</f>
        <v>#REF!</v>
      </c>
    </row>
    <row r="307" s="34" customFormat="1" spans="1:23">
      <c r="A307" s="52">
        <v>18377</v>
      </c>
      <c r="B307" s="53" t="s">
        <v>333</v>
      </c>
      <c r="C307" s="53"/>
      <c r="D307" s="53"/>
      <c r="E307" s="53" t="s">
        <v>846</v>
      </c>
      <c r="F307" s="52" t="s">
        <v>675</v>
      </c>
      <c r="G307" s="53" t="s">
        <v>101</v>
      </c>
      <c r="H307" s="53" t="s">
        <v>23</v>
      </c>
      <c r="I307" s="52" t="e">
        <f ca="1">YEAR(TODAY())-MID(#REF!,7,4)</f>
        <v>#REF!</v>
      </c>
      <c r="J307" s="53" t="e">
        <f>IF(OR(LEN(#REF!)=15,LEN(#REF!)=18),IF(MOD(MID(#REF!,15,3)*1,2),"男","女"),#N/A)</f>
        <v>#REF!</v>
      </c>
      <c r="K307" s="53" t="e">
        <f>VLOOKUP(#REF!,花名册!E:I,9,FALSE)</f>
        <v>#REF!</v>
      </c>
      <c r="L307" s="52" t="e">
        <f>VLOOKUP(#REF!,[1]全部!$C:$C,1,FALSE)</f>
        <v>#REF!</v>
      </c>
      <c r="M307" s="54" t="e">
        <v>#N/A</v>
      </c>
      <c r="N307" s="52" t="e">
        <v>#N/A</v>
      </c>
      <c r="O307" s="52" t="e">
        <v>#N/A</v>
      </c>
      <c r="P307" s="34" t="e">
        <f>VLOOKUP(#REF!,整户取消信息表!#REF!,1,FALSE)</f>
        <v>#REF!</v>
      </c>
      <c r="Q307" s="34" t="e">
        <f>VLOOKUP(#REF!,#REF!,1,FALSE)</f>
        <v>#REF!</v>
      </c>
      <c r="R307" s="34" t="s">
        <v>22</v>
      </c>
      <c r="S307" s="34" t="e">
        <v>#N/A</v>
      </c>
      <c r="T307" s="34" t="e">
        <f>VLOOKUP(#REF!,花名册!#REF!,2,FALSE)</f>
        <v>#REF!</v>
      </c>
      <c r="U307" s="34" t="e">
        <f>MIDB(#REF!,11,2)</f>
        <v>#REF!</v>
      </c>
      <c r="V307" s="34" t="str">
        <f t="shared" si="4"/>
        <v>龙口镇睦埠村红光组</v>
      </c>
      <c r="W307" s="34" t="e">
        <f>VLOOKUP(#REF!,[2]分析1!$M:$M,1,FALSE)</f>
        <v>#REF!</v>
      </c>
    </row>
    <row r="308" s="34" customFormat="1" spans="1:23">
      <c r="A308" s="52">
        <v>18378</v>
      </c>
      <c r="B308" s="53" t="s">
        <v>333</v>
      </c>
      <c r="C308" s="53"/>
      <c r="D308" s="53"/>
      <c r="E308" s="53" t="s">
        <v>847</v>
      </c>
      <c r="F308" s="52" t="s">
        <v>684</v>
      </c>
      <c r="G308" s="53" t="s">
        <v>101</v>
      </c>
      <c r="H308" s="53" t="s">
        <v>23</v>
      </c>
      <c r="I308" s="52" t="e">
        <f ca="1">YEAR(TODAY())-MID(#REF!,7,4)</f>
        <v>#REF!</v>
      </c>
      <c r="J308" s="53" t="e">
        <f>IF(OR(LEN(#REF!)=15,LEN(#REF!)=18),IF(MOD(MID(#REF!,15,3)*1,2),"男","女"),#N/A)</f>
        <v>#REF!</v>
      </c>
      <c r="K308" s="53" t="e">
        <f>VLOOKUP(#REF!,花名册!E:I,9,FALSE)</f>
        <v>#REF!</v>
      </c>
      <c r="L308" s="52" t="e">
        <f>VLOOKUP(#REF!,[1]全部!$C:$C,1,FALSE)</f>
        <v>#REF!</v>
      </c>
      <c r="M308" s="54" t="e">
        <v>#N/A</v>
      </c>
      <c r="N308" s="52" t="e">
        <v>#N/A</v>
      </c>
      <c r="O308" s="52" t="e">
        <v>#N/A</v>
      </c>
      <c r="P308" s="34" t="e">
        <f>VLOOKUP(#REF!,整户取消信息表!#REF!,1,FALSE)</f>
        <v>#REF!</v>
      </c>
      <c r="Q308" s="34" t="e">
        <f>VLOOKUP(#REF!,#REF!,1,FALSE)</f>
        <v>#REF!</v>
      </c>
      <c r="R308" s="34" t="s">
        <v>22</v>
      </c>
      <c r="S308" s="34" t="e">
        <v>#N/A</v>
      </c>
      <c r="T308" s="34" t="e">
        <f>VLOOKUP(#REF!,花名册!#REF!,2,FALSE)</f>
        <v>#REF!</v>
      </c>
      <c r="U308" s="34" t="e">
        <f>MIDB(#REF!,11,2)</f>
        <v>#REF!</v>
      </c>
      <c r="V308" s="34" t="str">
        <f t="shared" si="4"/>
        <v>龙口镇睦埠村红光组</v>
      </c>
      <c r="W308" s="34" t="e">
        <f>VLOOKUP(#REF!,[2]分析1!$M:$M,1,FALSE)</f>
        <v>#REF!</v>
      </c>
    </row>
    <row r="309" s="34" customFormat="1" spans="1:23">
      <c r="A309" s="52">
        <v>18379</v>
      </c>
      <c r="B309" s="53" t="s">
        <v>147</v>
      </c>
      <c r="C309" s="53">
        <v>4</v>
      </c>
      <c r="D309" s="53">
        <v>3</v>
      </c>
      <c r="E309" s="53" t="s">
        <v>147</v>
      </c>
      <c r="F309" s="52" t="s">
        <v>674</v>
      </c>
      <c r="G309" s="53" t="s">
        <v>146</v>
      </c>
      <c r="H309" s="53" t="s">
        <v>23</v>
      </c>
      <c r="I309" s="52" t="e">
        <f ca="1">YEAR(TODAY())-MID(#REF!,7,4)</f>
        <v>#REF!</v>
      </c>
      <c r="J309" s="53" t="e">
        <f>IF(OR(LEN(#REF!)=15,LEN(#REF!)=18),IF(MOD(MID(#REF!,15,3)*1,2),"男","女"),#N/A)</f>
        <v>#REF!</v>
      </c>
      <c r="K309" s="53" t="e">
        <f>VLOOKUP(#REF!,花名册!E:I,9,FALSE)</f>
        <v>#REF!</v>
      </c>
      <c r="L309" s="52" t="e">
        <f>VLOOKUP(#REF!,[1]全部!$C:$C,1,FALSE)</f>
        <v>#REF!</v>
      </c>
      <c r="M309" s="54" t="e">
        <v>#N/A</v>
      </c>
      <c r="N309" s="52" t="e">
        <v>#N/A</v>
      </c>
      <c r="O309" s="52" t="e">
        <v>#N/A</v>
      </c>
      <c r="P309" s="34" t="e">
        <f>VLOOKUP(#REF!,整户取消信息表!#REF!,1,FALSE)</f>
        <v>#REF!</v>
      </c>
      <c r="Q309" s="34" t="e">
        <f>VLOOKUP(#REF!,#REF!,1,FALSE)</f>
        <v>#REF!</v>
      </c>
      <c r="R309" s="34" t="s">
        <v>22</v>
      </c>
      <c r="S309" s="34" t="e">
        <v>#N/A</v>
      </c>
      <c r="T309" s="34" t="e">
        <f>VLOOKUP(#REF!,花名册!#REF!,2,FALSE)</f>
        <v>#REF!</v>
      </c>
      <c r="U309" s="34" t="e">
        <f>MIDB(#REF!,11,2)</f>
        <v>#REF!</v>
      </c>
      <c r="V309" s="34" t="str">
        <f t="shared" si="4"/>
        <v>龙口镇中岭村红星组</v>
      </c>
      <c r="W309" s="34" t="e">
        <f>VLOOKUP(#REF!,[2]分析1!$M:$M,1,FALSE)</f>
        <v>#REF!</v>
      </c>
    </row>
    <row r="310" s="34" customFormat="1" spans="1:23">
      <c r="A310" s="52">
        <v>18380</v>
      </c>
      <c r="B310" s="53" t="s">
        <v>147</v>
      </c>
      <c r="C310" s="53"/>
      <c r="D310" s="53"/>
      <c r="E310" s="53" t="s">
        <v>848</v>
      </c>
      <c r="F310" s="52" t="s">
        <v>696</v>
      </c>
      <c r="G310" s="53" t="s">
        <v>146</v>
      </c>
      <c r="H310" s="53" t="s">
        <v>23</v>
      </c>
      <c r="I310" s="52" t="e">
        <f ca="1">YEAR(TODAY())-MID(#REF!,7,4)</f>
        <v>#REF!</v>
      </c>
      <c r="J310" s="53" t="e">
        <f>IF(OR(LEN(#REF!)=15,LEN(#REF!)=18),IF(MOD(MID(#REF!,15,3)*1,2),"男","女"),#N/A)</f>
        <v>#REF!</v>
      </c>
      <c r="K310" s="53" t="e">
        <f>VLOOKUP(#REF!,花名册!E:I,9,FALSE)</f>
        <v>#REF!</v>
      </c>
      <c r="L310" s="52" t="e">
        <f>VLOOKUP(#REF!,[1]全部!$C:$C,1,FALSE)</f>
        <v>#REF!</v>
      </c>
      <c r="M310" s="54" t="e">
        <v>#N/A</v>
      </c>
      <c r="N310" s="52" t="e">
        <v>#N/A</v>
      </c>
      <c r="O310" s="52" t="e">
        <v>#N/A</v>
      </c>
      <c r="P310" s="34" t="e">
        <f>VLOOKUP(#REF!,整户取消信息表!#REF!,1,FALSE)</f>
        <v>#REF!</v>
      </c>
      <c r="Q310" s="34" t="e">
        <f>VLOOKUP(#REF!,#REF!,1,FALSE)</f>
        <v>#REF!</v>
      </c>
      <c r="R310" s="34" t="s">
        <v>22</v>
      </c>
      <c r="S310" s="34" t="e">
        <v>#N/A</v>
      </c>
      <c r="T310" s="34" t="e">
        <f>VLOOKUP(#REF!,花名册!#REF!,2,FALSE)</f>
        <v>#REF!</v>
      </c>
      <c r="U310" s="34" t="e">
        <f>MIDB(#REF!,11,2)</f>
        <v>#REF!</v>
      </c>
      <c r="V310" s="34" t="str">
        <f t="shared" si="4"/>
        <v>龙口镇中岭村红星组</v>
      </c>
      <c r="W310" s="34" t="e">
        <f>VLOOKUP(#REF!,[2]分析1!$M:$M,1,FALSE)</f>
        <v>#REF!</v>
      </c>
    </row>
    <row r="311" s="34" customFormat="1" spans="1:23">
      <c r="A311" s="52">
        <v>18381</v>
      </c>
      <c r="B311" s="53" t="s">
        <v>147</v>
      </c>
      <c r="C311" s="53"/>
      <c r="D311" s="53"/>
      <c r="E311" s="53" t="s">
        <v>849</v>
      </c>
      <c r="F311" s="52" t="s">
        <v>696</v>
      </c>
      <c r="G311" s="53" t="s">
        <v>146</v>
      </c>
      <c r="H311" s="53" t="s">
        <v>23</v>
      </c>
      <c r="I311" s="52" t="e">
        <f ca="1">YEAR(TODAY())-MID(#REF!,7,4)</f>
        <v>#REF!</v>
      </c>
      <c r="J311" s="53" t="e">
        <f>IF(OR(LEN(#REF!)=15,LEN(#REF!)=18),IF(MOD(MID(#REF!,15,3)*1,2),"男","女"),#N/A)</f>
        <v>#REF!</v>
      </c>
      <c r="K311" s="53" t="e">
        <f>VLOOKUP(#REF!,花名册!E:I,9,FALSE)</f>
        <v>#REF!</v>
      </c>
      <c r="L311" s="52" t="e">
        <f>VLOOKUP(#REF!,[1]全部!$C:$C,1,FALSE)</f>
        <v>#REF!</v>
      </c>
      <c r="M311" s="54" t="e">
        <v>#N/A</v>
      </c>
      <c r="N311" s="52" t="e">
        <v>#N/A</v>
      </c>
      <c r="O311" s="52" t="e">
        <v>#N/A</v>
      </c>
      <c r="P311" s="34" t="e">
        <f>VLOOKUP(#REF!,整户取消信息表!#REF!,1,FALSE)</f>
        <v>#REF!</v>
      </c>
      <c r="Q311" s="34" t="e">
        <f>VLOOKUP(#REF!,#REF!,1,FALSE)</f>
        <v>#REF!</v>
      </c>
      <c r="R311" s="34" t="s">
        <v>22</v>
      </c>
      <c r="S311" s="34" t="e">
        <v>#N/A</v>
      </c>
      <c r="T311" s="34" t="e">
        <f>VLOOKUP(#REF!,花名册!#REF!,2,FALSE)</f>
        <v>#REF!</v>
      </c>
      <c r="U311" s="34" t="e">
        <f>MIDB(#REF!,11,2)</f>
        <v>#REF!</v>
      </c>
      <c r="V311" s="34" t="str">
        <f t="shared" si="4"/>
        <v>龙口镇中岭村红星组</v>
      </c>
      <c r="W311" s="34" t="e">
        <f>VLOOKUP(#REF!,[2]分析1!$M:$M,1,FALSE)</f>
        <v>#REF!</v>
      </c>
    </row>
    <row r="312" s="34" customFormat="1" spans="1:23">
      <c r="A312" s="52">
        <v>18382</v>
      </c>
      <c r="B312" s="53" t="s">
        <v>317</v>
      </c>
      <c r="C312" s="53">
        <v>3</v>
      </c>
      <c r="D312" s="53">
        <v>2</v>
      </c>
      <c r="E312" s="53" t="s">
        <v>317</v>
      </c>
      <c r="F312" s="52" t="s">
        <v>674</v>
      </c>
      <c r="G312" s="53" t="s">
        <v>316</v>
      </c>
      <c r="H312" s="53" t="s">
        <v>23</v>
      </c>
      <c r="I312" s="52" t="e">
        <f ca="1">YEAR(TODAY())-MID(#REF!,7,4)</f>
        <v>#REF!</v>
      </c>
      <c r="J312" s="53" t="e">
        <f>IF(OR(LEN(#REF!)=15,LEN(#REF!)=18),IF(MOD(MID(#REF!,15,3)*1,2),"男","女"),#N/A)</f>
        <v>#REF!</v>
      </c>
      <c r="K312" s="53" t="e">
        <f>VLOOKUP(#REF!,花名册!E:I,9,FALSE)</f>
        <v>#REF!</v>
      </c>
      <c r="L312" s="52" t="e">
        <f>VLOOKUP(#REF!,[1]全部!$C:$C,1,FALSE)</f>
        <v>#REF!</v>
      </c>
      <c r="M312" s="54" t="e">
        <v>#N/A</v>
      </c>
      <c r="N312" s="52" t="e">
        <v>#N/A</v>
      </c>
      <c r="O312" s="52" t="e">
        <v>#N/A</v>
      </c>
      <c r="P312" s="34" t="e">
        <f>VLOOKUP(#REF!,整户取消信息表!#REF!,1,FALSE)</f>
        <v>#REF!</v>
      </c>
      <c r="Q312" s="34" t="e">
        <f>VLOOKUP(#REF!,#REF!,1,FALSE)</f>
        <v>#REF!</v>
      </c>
      <c r="R312" s="34" t="s">
        <v>22</v>
      </c>
      <c r="S312" s="34" t="e">
        <v>#N/A</v>
      </c>
      <c r="T312" s="34" t="e">
        <f>VLOOKUP(#REF!,花名册!#REF!,2,FALSE)</f>
        <v>#REF!</v>
      </c>
      <c r="U312" s="34" t="e">
        <f>MIDB(#REF!,11,2)</f>
        <v>#REF!</v>
      </c>
      <c r="V312" s="34" t="str">
        <f t="shared" si="4"/>
        <v>龙口镇来溪村均岭组</v>
      </c>
      <c r="W312" s="34" t="e">
        <f>VLOOKUP(#REF!,[2]分析1!$M:$M,1,FALSE)</f>
        <v>#REF!</v>
      </c>
    </row>
    <row r="313" s="34" customFormat="1" spans="1:23">
      <c r="A313" s="52">
        <v>18383</v>
      </c>
      <c r="B313" s="53" t="s">
        <v>317</v>
      </c>
      <c r="C313" s="53"/>
      <c r="D313" s="53"/>
      <c r="E313" s="53" t="s">
        <v>850</v>
      </c>
      <c r="F313" s="52" t="s">
        <v>696</v>
      </c>
      <c r="G313" s="53" t="s">
        <v>316</v>
      </c>
      <c r="H313" s="53" t="s">
        <v>23</v>
      </c>
      <c r="I313" s="52" t="e">
        <f ca="1">YEAR(TODAY())-MID(#REF!,7,4)</f>
        <v>#REF!</v>
      </c>
      <c r="J313" s="53" t="e">
        <f>IF(OR(LEN(#REF!)=15,LEN(#REF!)=18),IF(MOD(MID(#REF!,15,3)*1,2),"男","女"),#N/A)</f>
        <v>#REF!</v>
      </c>
      <c r="K313" s="53" t="e">
        <f>VLOOKUP(#REF!,花名册!E:I,9,FALSE)</f>
        <v>#REF!</v>
      </c>
      <c r="L313" s="52" t="e">
        <f>VLOOKUP(#REF!,[1]全部!$C:$C,1,FALSE)</f>
        <v>#REF!</v>
      </c>
      <c r="M313" s="54" t="e">
        <v>#N/A</v>
      </c>
      <c r="N313" s="52" t="e">
        <v>#N/A</v>
      </c>
      <c r="O313" s="52" t="e">
        <v>#N/A</v>
      </c>
      <c r="P313" s="34" t="e">
        <f>VLOOKUP(#REF!,整户取消信息表!#REF!,1,FALSE)</f>
        <v>#REF!</v>
      </c>
      <c r="Q313" s="34" t="e">
        <f>VLOOKUP(#REF!,#REF!,1,FALSE)</f>
        <v>#REF!</v>
      </c>
      <c r="R313" s="34" t="s">
        <v>22</v>
      </c>
      <c r="S313" s="34" t="e">
        <v>#N/A</v>
      </c>
      <c r="T313" s="34" t="e">
        <f>VLOOKUP(#REF!,花名册!#REF!,2,FALSE)</f>
        <v>#REF!</v>
      </c>
      <c r="U313" s="34" t="e">
        <f>MIDB(#REF!,11,2)</f>
        <v>#REF!</v>
      </c>
      <c r="V313" s="34" t="str">
        <f t="shared" si="4"/>
        <v>龙口镇来溪村均岭组</v>
      </c>
      <c r="W313" s="34" t="e">
        <f>VLOOKUP(#REF!,[2]分析1!$M:$M,1,FALSE)</f>
        <v>#REF!</v>
      </c>
    </row>
    <row r="314" s="34" customFormat="1" spans="1:23">
      <c r="A314" s="52">
        <v>18384</v>
      </c>
      <c r="B314" s="53" t="s">
        <v>320</v>
      </c>
      <c r="C314" s="53">
        <v>6</v>
      </c>
      <c r="D314" s="53">
        <v>2</v>
      </c>
      <c r="E314" s="53" t="s">
        <v>320</v>
      </c>
      <c r="F314" s="52" t="s">
        <v>674</v>
      </c>
      <c r="G314" s="53" t="s">
        <v>319</v>
      </c>
      <c r="H314" s="53" t="s">
        <v>23</v>
      </c>
      <c r="I314" s="52" t="e">
        <f ca="1">YEAR(TODAY())-MID(#REF!,7,4)</f>
        <v>#REF!</v>
      </c>
      <c r="J314" s="53" t="e">
        <f>IF(OR(LEN(#REF!)=15,LEN(#REF!)=18),IF(MOD(MID(#REF!,15,3)*1,2),"男","女"),#N/A)</f>
        <v>#REF!</v>
      </c>
      <c r="K314" s="53" t="e">
        <f>VLOOKUP(#REF!,花名册!E:I,9,FALSE)</f>
        <v>#REF!</v>
      </c>
      <c r="L314" s="52" t="e">
        <f>VLOOKUP(#REF!,[1]全部!$C:$C,1,FALSE)</f>
        <v>#REF!</v>
      </c>
      <c r="M314" s="54" t="e">
        <v>#N/A</v>
      </c>
      <c r="N314" s="52" t="e">
        <v>#N/A</v>
      </c>
      <c r="O314" s="52" t="e">
        <v>#N/A</v>
      </c>
      <c r="P314" s="34" t="e">
        <f>VLOOKUP(#REF!,整户取消信息表!#REF!,1,FALSE)</f>
        <v>#REF!</v>
      </c>
      <c r="Q314" s="34" t="e">
        <f>VLOOKUP(#REF!,#REF!,1,FALSE)</f>
        <v>#REF!</v>
      </c>
      <c r="R314" s="34" t="e">
        <v>#N/A</v>
      </c>
      <c r="S314" s="34" t="s">
        <v>179</v>
      </c>
      <c r="T314" s="34" t="e">
        <f>VLOOKUP(#REF!,花名册!#REF!,2,FALSE)</f>
        <v>#REF!</v>
      </c>
      <c r="U314" s="34" t="e">
        <f>MIDB(#REF!,11,2)</f>
        <v>#REF!</v>
      </c>
      <c r="V314" s="34" t="str">
        <f t="shared" si="4"/>
        <v>龙口镇丰溪村溪坪组</v>
      </c>
      <c r="W314" s="34" t="e">
        <f>VLOOKUP(#REF!,[2]分析1!$M:$M,1,FALSE)</f>
        <v>#REF!</v>
      </c>
    </row>
    <row r="315" s="34" customFormat="1" spans="1:23">
      <c r="A315" s="52">
        <v>18385</v>
      </c>
      <c r="B315" s="53" t="s">
        <v>320</v>
      </c>
      <c r="C315" s="53"/>
      <c r="D315" s="53"/>
      <c r="E315" s="53" t="s">
        <v>851</v>
      </c>
      <c r="F315" s="52" t="s">
        <v>675</v>
      </c>
      <c r="G315" s="53" t="s">
        <v>319</v>
      </c>
      <c r="H315" s="53" t="s">
        <v>23</v>
      </c>
      <c r="I315" s="52" t="e">
        <f ca="1">YEAR(TODAY())-MID(#REF!,7,4)</f>
        <v>#REF!</v>
      </c>
      <c r="J315" s="53" t="e">
        <f>IF(OR(LEN(#REF!)=15,LEN(#REF!)=18),IF(MOD(MID(#REF!,15,3)*1,2),"男","女"),#N/A)</f>
        <v>#REF!</v>
      </c>
      <c r="K315" s="53" t="e">
        <f>VLOOKUP(#REF!,花名册!E:I,9,FALSE)</f>
        <v>#REF!</v>
      </c>
      <c r="L315" s="52" t="e">
        <f>VLOOKUP(#REF!,[1]全部!$C:$C,1,FALSE)</f>
        <v>#REF!</v>
      </c>
      <c r="M315" s="54" t="e">
        <v>#N/A</v>
      </c>
      <c r="N315" s="52" t="e">
        <v>#N/A</v>
      </c>
      <c r="O315" s="52" t="e">
        <v>#N/A</v>
      </c>
      <c r="P315" s="34" t="e">
        <f>VLOOKUP(#REF!,整户取消信息表!#REF!,1,FALSE)</f>
        <v>#REF!</v>
      </c>
      <c r="Q315" s="34" t="e">
        <f>VLOOKUP(#REF!,#REF!,1,FALSE)</f>
        <v>#REF!</v>
      </c>
      <c r="R315" s="34" t="e">
        <v>#N/A</v>
      </c>
      <c r="S315" s="34" t="s">
        <v>179</v>
      </c>
      <c r="T315" s="34" t="e">
        <f>VLOOKUP(#REF!,花名册!#REF!,2,FALSE)</f>
        <v>#REF!</v>
      </c>
      <c r="U315" s="34" t="e">
        <f>MIDB(#REF!,11,2)</f>
        <v>#REF!</v>
      </c>
      <c r="V315" s="34" t="str">
        <f t="shared" si="4"/>
        <v>龙口镇丰溪村溪坪组</v>
      </c>
      <c r="W315" s="34" t="e">
        <f>VLOOKUP(#REF!,[2]分析1!$M:$M,1,FALSE)</f>
        <v>#REF!</v>
      </c>
    </row>
    <row r="316" s="34" customFormat="1" spans="1:23">
      <c r="A316" s="52">
        <v>18386</v>
      </c>
      <c r="B316" s="53" t="s">
        <v>346</v>
      </c>
      <c r="C316" s="53">
        <v>6</v>
      </c>
      <c r="D316" s="53">
        <v>5</v>
      </c>
      <c r="E316" s="53" t="s">
        <v>346</v>
      </c>
      <c r="F316" s="52" t="s">
        <v>674</v>
      </c>
      <c r="G316" s="53" t="s">
        <v>345</v>
      </c>
      <c r="H316" s="53" t="s">
        <v>23</v>
      </c>
      <c r="I316" s="52" t="e">
        <f ca="1">YEAR(TODAY())-MID(#REF!,7,4)</f>
        <v>#REF!</v>
      </c>
      <c r="J316" s="53" t="e">
        <f>IF(OR(LEN(#REF!)=15,LEN(#REF!)=18),IF(MOD(MID(#REF!,15,3)*1,2),"男","女"),#N/A)</f>
        <v>#REF!</v>
      </c>
      <c r="K316" s="53" t="e">
        <f>VLOOKUP(#REF!,花名册!E:I,9,FALSE)</f>
        <v>#REF!</v>
      </c>
      <c r="L316" s="52" t="e">
        <f>VLOOKUP(#REF!,[1]全部!$C:$C,1,FALSE)</f>
        <v>#REF!</v>
      </c>
      <c r="M316" s="54" t="e">
        <v>#N/A</v>
      </c>
      <c r="N316" s="52" t="e">
        <v>#N/A</v>
      </c>
      <c r="O316" s="52" t="e">
        <v>#N/A</v>
      </c>
      <c r="P316" s="34" t="e">
        <f>VLOOKUP(#REF!,整户取消信息表!#REF!,1,FALSE)</f>
        <v>#REF!</v>
      </c>
      <c r="Q316" s="34" t="e">
        <f>VLOOKUP(#REF!,#REF!,1,FALSE)</f>
        <v>#REF!</v>
      </c>
      <c r="R316" s="34" t="s">
        <v>22</v>
      </c>
      <c r="S316" s="34" t="e">
        <v>#N/A</v>
      </c>
      <c r="T316" s="34" t="e">
        <f>VLOOKUP(#REF!,花名册!#REF!,2,FALSE)</f>
        <v>#REF!</v>
      </c>
      <c r="U316" s="34" t="e">
        <f>MIDB(#REF!,11,2)</f>
        <v>#REF!</v>
      </c>
      <c r="V316" s="34" t="str">
        <f t="shared" si="4"/>
        <v>龙口镇都田村登机组</v>
      </c>
      <c r="W316" s="34" t="e">
        <f>VLOOKUP(#REF!,[2]分析1!$M:$M,1,FALSE)</f>
        <v>#REF!</v>
      </c>
    </row>
    <row r="317" s="34" customFormat="1" spans="1:23">
      <c r="A317" s="52">
        <v>18387</v>
      </c>
      <c r="B317" s="53" t="s">
        <v>346</v>
      </c>
      <c r="C317" s="53"/>
      <c r="D317" s="53"/>
      <c r="E317" s="53" t="s">
        <v>852</v>
      </c>
      <c r="F317" s="52" t="s">
        <v>675</v>
      </c>
      <c r="G317" s="53" t="s">
        <v>345</v>
      </c>
      <c r="H317" s="53" t="s">
        <v>23</v>
      </c>
      <c r="I317" s="52" t="e">
        <f ca="1">YEAR(TODAY())-MID(#REF!,7,4)</f>
        <v>#REF!</v>
      </c>
      <c r="J317" s="53" t="e">
        <f>IF(OR(LEN(#REF!)=15,LEN(#REF!)=18),IF(MOD(MID(#REF!,15,3)*1,2),"男","女"),#N/A)</f>
        <v>#REF!</v>
      </c>
      <c r="K317" s="53" t="e">
        <f>VLOOKUP(#REF!,花名册!E:I,9,FALSE)</f>
        <v>#REF!</v>
      </c>
      <c r="L317" s="52" t="e">
        <f>VLOOKUP(#REF!,[1]全部!$C:$C,1,FALSE)</f>
        <v>#REF!</v>
      </c>
      <c r="M317" s="54" t="e">
        <v>#N/A</v>
      </c>
      <c r="N317" s="52" t="e">
        <v>#N/A</v>
      </c>
      <c r="O317" s="52" t="e">
        <v>#N/A</v>
      </c>
      <c r="P317" s="34" t="e">
        <f>VLOOKUP(#REF!,整户取消信息表!#REF!,1,FALSE)</f>
        <v>#REF!</v>
      </c>
      <c r="Q317" s="34" t="e">
        <f>VLOOKUP(#REF!,#REF!,1,FALSE)</f>
        <v>#REF!</v>
      </c>
      <c r="R317" s="34" t="e">
        <v>#N/A</v>
      </c>
      <c r="S317" s="34" t="s">
        <v>179</v>
      </c>
      <c r="T317" s="34" t="e">
        <f>VLOOKUP(#REF!,花名册!#REF!,2,FALSE)</f>
        <v>#REF!</v>
      </c>
      <c r="U317" s="34" t="e">
        <f>MIDB(#REF!,11,2)</f>
        <v>#REF!</v>
      </c>
      <c r="V317" s="34" t="str">
        <f t="shared" si="4"/>
        <v>龙口镇都田村登机组</v>
      </c>
      <c r="W317" s="34" t="e">
        <f>VLOOKUP(#REF!,[2]分析1!$M:$M,1,FALSE)</f>
        <v>#REF!</v>
      </c>
    </row>
    <row r="318" s="34" customFormat="1" spans="1:23">
      <c r="A318" s="52">
        <v>18388</v>
      </c>
      <c r="B318" s="53" t="s">
        <v>346</v>
      </c>
      <c r="C318" s="53"/>
      <c r="D318" s="53"/>
      <c r="E318" s="53" t="s">
        <v>853</v>
      </c>
      <c r="F318" s="52" t="s">
        <v>679</v>
      </c>
      <c r="G318" s="53" t="s">
        <v>345</v>
      </c>
      <c r="H318" s="53" t="s">
        <v>23</v>
      </c>
      <c r="I318" s="52" t="e">
        <f ca="1">YEAR(TODAY())-MID(#REF!,7,4)</f>
        <v>#REF!</v>
      </c>
      <c r="J318" s="53" t="e">
        <f>IF(OR(LEN(#REF!)=15,LEN(#REF!)=18),IF(MOD(MID(#REF!,15,3)*1,2),"男","女"),#N/A)</f>
        <v>#REF!</v>
      </c>
      <c r="K318" s="53" t="e">
        <f>VLOOKUP(#REF!,花名册!E:I,9,FALSE)</f>
        <v>#REF!</v>
      </c>
      <c r="L318" s="52" t="e">
        <f>VLOOKUP(#REF!,[1]全部!$C:$C,1,FALSE)</f>
        <v>#REF!</v>
      </c>
      <c r="M318" s="54" t="e">
        <v>#N/A</v>
      </c>
      <c r="N318" s="52" t="e">
        <v>#N/A</v>
      </c>
      <c r="O318" s="52" t="e">
        <v>#N/A</v>
      </c>
      <c r="P318" s="34" t="e">
        <f>VLOOKUP(#REF!,整户取消信息表!#REF!,1,FALSE)</f>
        <v>#REF!</v>
      </c>
      <c r="Q318" s="34" t="e">
        <f>VLOOKUP(#REF!,#REF!,1,FALSE)</f>
        <v>#REF!</v>
      </c>
      <c r="R318" s="34" t="e">
        <v>#N/A</v>
      </c>
      <c r="S318" s="34" t="s">
        <v>179</v>
      </c>
      <c r="T318" s="34" t="e">
        <f>VLOOKUP(#REF!,花名册!#REF!,2,FALSE)</f>
        <v>#REF!</v>
      </c>
      <c r="U318" s="34" t="e">
        <f>MIDB(#REF!,11,2)</f>
        <v>#REF!</v>
      </c>
      <c r="V318" s="34" t="str">
        <f t="shared" si="4"/>
        <v>龙口镇都田村登机组</v>
      </c>
      <c r="W318" s="34" t="e">
        <f>VLOOKUP(#REF!,[2]分析1!$M:$M,1,FALSE)</f>
        <v>#REF!</v>
      </c>
    </row>
    <row r="319" s="34" customFormat="1" spans="1:23">
      <c r="A319" s="52">
        <v>18389</v>
      </c>
      <c r="B319" s="53" t="s">
        <v>346</v>
      </c>
      <c r="C319" s="53"/>
      <c r="D319" s="53"/>
      <c r="E319" s="53" t="s">
        <v>854</v>
      </c>
      <c r="F319" s="52" t="s">
        <v>693</v>
      </c>
      <c r="G319" s="53" t="s">
        <v>345</v>
      </c>
      <c r="H319" s="53" t="s">
        <v>23</v>
      </c>
      <c r="I319" s="52" t="e">
        <f ca="1">YEAR(TODAY())-MID(#REF!,7,4)</f>
        <v>#REF!</v>
      </c>
      <c r="J319" s="53" t="e">
        <f>IF(OR(LEN(#REF!)=15,LEN(#REF!)=18),IF(MOD(MID(#REF!,15,3)*1,2),"男","女"),#N/A)</f>
        <v>#REF!</v>
      </c>
      <c r="K319" s="53" t="e">
        <f>VLOOKUP(#REF!,花名册!E:I,9,FALSE)</f>
        <v>#REF!</v>
      </c>
      <c r="L319" s="52" t="e">
        <f>VLOOKUP(#REF!,[1]全部!$C:$C,1,FALSE)</f>
        <v>#REF!</v>
      </c>
      <c r="M319" s="54" t="e">
        <v>#N/A</v>
      </c>
      <c r="N319" s="52" t="e">
        <v>#N/A</v>
      </c>
      <c r="O319" s="52" t="e">
        <v>#N/A</v>
      </c>
      <c r="P319" s="34" t="e">
        <f>VLOOKUP(#REF!,整户取消信息表!#REF!,1,FALSE)</f>
        <v>#REF!</v>
      </c>
      <c r="Q319" s="34" t="e">
        <f>VLOOKUP(#REF!,#REF!,1,FALSE)</f>
        <v>#REF!</v>
      </c>
      <c r="R319" s="34" t="e">
        <v>#N/A</v>
      </c>
      <c r="S319" s="34" t="s">
        <v>179</v>
      </c>
      <c r="T319" s="34" t="e">
        <f>VLOOKUP(#REF!,花名册!#REF!,2,FALSE)</f>
        <v>#REF!</v>
      </c>
      <c r="U319" s="34" t="e">
        <f>MIDB(#REF!,11,2)</f>
        <v>#REF!</v>
      </c>
      <c r="V319" s="34" t="str">
        <f t="shared" si="4"/>
        <v>龙口镇都田村登机组</v>
      </c>
      <c r="W319" s="34" t="e">
        <f>VLOOKUP(#REF!,[2]分析1!$M:$M,1,FALSE)</f>
        <v>#REF!</v>
      </c>
    </row>
    <row r="320" s="34" customFormat="1" spans="1:23">
      <c r="A320" s="52">
        <v>18390</v>
      </c>
      <c r="B320" s="53" t="s">
        <v>346</v>
      </c>
      <c r="C320" s="53"/>
      <c r="D320" s="53"/>
      <c r="E320" s="53" t="s">
        <v>855</v>
      </c>
      <c r="F320" s="52" t="s">
        <v>675</v>
      </c>
      <c r="G320" s="53" t="s">
        <v>345</v>
      </c>
      <c r="H320" s="53" t="s">
        <v>23</v>
      </c>
      <c r="I320" s="52" t="e">
        <f ca="1">YEAR(TODAY())-MID(#REF!,7,4)</f>
        <v>#REF!</v>
      </c>
      <c r="J320" s="53" t="e">
        <f>IF(OR(LEN(#REF!)=15,LEN(#REF!)=18),IF(MOD(MID(#REF!,15,3)*1,2),"男","女"),#N/A)</f>
        <v>#REF!</v>
      </c>
      <c r="K320" s="53" t="e">
        <f>VLOOKUP(#REF!,花名册!E:I,9,FALSE)</f>
        <v>#REF!</v>
      </c>
      <c r="L320" s="52" t="e">
        <f>VLOOKUP(#REF!,[1]全部!$C:$C,1,FALSE)</f>
        <v>#REF!</v>
      </c>
      <c r="M320" s="54" t="e">
        <v>#N/A</v>
      </c>
      <c r="N320" s="52" t="e">
        <v>#N/A</v>
      </c>
      <c r="O320" s="52" t="e">
        <v>#N/A</v>
      </c>
      <c r="P320" s="34" t="e">
        <f>VLOOKUP(#REF!,整户取消信息表!#REF!,1,FALSE)</f>
        <v>#REF!</v>
      </c>
      <c r="Q320" s="34" t="e">
        <f>VLOOKUP(#REF!,#REF!,1,FALSE)</f>
        <v>#REF!</v>
      </c>
      <c r="R320" s="34" t="e">
        <v>#N/A</v>
      </c>
      <c r="S320" s="34" t="s">
        <v>179</v>
      </c>
      <c r="T320" s="34" t="e">
        <f>VLOOKUP(#REF!,花名册!#REF!,2,FALSE)</f>
        <v>#REF!</v>
      </c>
      <c r="U320" s="34" t="e">
        <f>MIDB(#REF!,11,2)</f>
        <v>#REF!</v>
      </c>
      <c r="V320" s="34" t="str">
        <f t="shared" si="4"/>
        <v>龙口镇都田村登机组</v>
      </c>
      <c r="W320" s="34" t="e">
        <f>VLOOKUP(#REF!,[2]分析1!$M:$M,1,FALSE)</f>
        <v>#REF!</v>
      </c>
    </row>
    <row r="321" s="34" customFormat="1" spans="1:23">
      <c r="A321" s="52">
        <v>18391</v>
      </c>
      <c r="B321" s="53" t="s">
        <v>347</v>
      </c>
      <c r="C321" s="53">
        <v>3</v>
      </c>
      <c r="D321" s="53">
        <v>1</v>
      </c>
      <c r="E321" s="53" t="s">
        <v>347</v>
      </c>
      <c r="F321" s="52" t="s">
        <v>674</v>
      </c>
      <c r="G321" s="53" t="s">
        <v>150</v>
      </c>
      <c r="H321" s="53" t="s">
        <v>23</v>
      </c>
      <c r="I321" s="52" t="e">
        <f ca="1">YEAR(TODAY())-MID(#REF!,7,4)</f>
        <v>#REF!</v>
      </c>
      <c r="J321" s="53" t="e">
        <f>IF(OR(LEN(#REF!)=15,LEN(#REF!)=18),IF(MOD(MID(#REF!,15,3)*1,2),"男","女"),#N/A)</f>
        <v>#REF!</v>
      </c>
      <c r="K321" s="53" t="e">
        <f>VLOOKUP(#REF!,花名册!E:I,9,FALSE)</f>
        <v>#REF!</v>
      </c>
      <c r="L321" s="52" t="e">
        <f>VLOOKUP(#REF!,[1]全部!$C:$C,1,FALSE)</f>
        <v>#REF!</v>
      </c>
      <c r="M321" s="54" t="e">
        <v>#N/A</v>
      </c>
      <c r="N321" s="52" t="e">
        <v>#N/A</v>
      </c>
      <c r="O321" s="52" t="e">
        <v>#N/A</v>
      </c>
      <c r="P321" s="34" t="e">
        <f>VLOOKUP(#REF!,整户取消信息表!#REF!,1,FALSE)</f>
        <v>#REF!</v>
      </c>
      <c r="Q321" s="34" t="e">
        <f>VLOOKUP(#REF!,#REF!,1,FALSE)</f>
        <v>#REF!</v>
      </c>
      <c r="R321" s="34" t="s">
        <v>22</v>
      </c>
      <c r="S321" s="34" t="e">
        <v>#N/A</v>
      </c>
      <c r="T321" s="34" t="e">
        <f>VLOOKUP(#REF!,花名册!#REF!,2,FALSE)</f>
        <v>#REF!</v>
      </c>
      <c r="U321" s="34" t="e">
        <f>MIDB(#REF!,11,2)</f>
        <v>#REF!</v>
      </c>
      <c r="V321" s="34" t="str">
        <f t="shared" si="4"/>
        <v>龙口镇芦溪村打古石组</v>
      </c>
      <c r="W321" s="34" t="e">
        <f>VLOOKUP(#REF!,[2]分析1!$M:$M,1,FALSE)</f>
        <v>#REF!</v>
      </c>
    </row>
    <row r="322" s="34" customFormat="1" spans="1:23">
      <c r="A322" s="52">
        <v>18392</v>
      </c>
      <c r="B322" s="53" t="s">
        <v>348</v>
      </c>
      <c r="C322" s="53">
        <v>6</v>
      </c>
      <c r="D322" s="53">
        <v>3</v>
      </c>
      <c r="E322" s="53" t="s">
        <v>348</v>
      </c>
      <c r="F322" s="52" t="s">
        <v>674</v>
      </c>
      <c r="G322" s="53" t="s">
        <v>216</v>
      </c>
      <c r="H322" s="53" t="s">
        <v>23</v>
      </c>
      <c r="I322" s="52" t="e">
        <f ca="1">YEAR(TODAY())-MID(#REF!,7,4)</f>
        <v>#REF!</v>
      </c>
      <c r="J322" s="53" t="e">
        <f>IF(OR(LEN(#REF!)=15,LEN(#REF!)=18),IF(MOD(MID(#REF!,15,3)*1,2),"男","女"),#N/A)</f>
        <v>#REF!</v>
      </c>
      <c r="K322" s="53" t="e">
        <f>VLOOKUP(#REF!,花名册!E:I,9,FALSE)</f>
        <v>#REF!</v>
      </c>
      <c r="L322" s="52" t="e">
        <f>VLOOKUP(#REF!,[1]全部!$C:$C,1,FALSE)</f>
        <v>#REF!</v>
      </c>
      <c r="M322" s="54" t="e">
        <v>#N/A</v>
      </c>
      <c r="N322" s="52" t="e">
        <v>#N/A</v>
      </c>
      <c r="O322" s="52" t="e">
        <v>#N/A</v>
      </c>
      <c r="P322" s="34" t="e">
        <f>VLOOKUP(#REF!,整户取消信息表!#REF!,1,FALSE)</f>
        <v>#REF!</v>
      </c>
      <c r="Q322" s="34" t="e">
        <f>VLOOKUP(#REF!,#REF!,1,FALSE)</f>
        <v>#REF!</v>
      </c>
      <c r="R322" s="34" t="s">
        <v>22</v>
      </c>
      <c r="S322" s="34" t="e">
        <v>#N/A</v>
      </c>
      <c r="T322" s="34" t="e">
        <f>VLOOKUP(#REF!,花名册!#REF!,2,FALSE)</f>
        <v>#REF!</v>
      </c>
      <c r="U322" s="34" t="e">
        <f>MIDB(#REF!,11,2)</f>
        <v>#REF!</v>
      </c>
      <c r="V322" s="34" t="str">
        <f t="shared" ref="V322:V385" si="5">H322&amp;G322</f>
        <v>龙口镇丰溪村塘背组</v>
      </c>
      <c r="W322" s="34" t="e">
        <f>VLOOKUP(#REF!,[2]分析1!$M:$M,1,FALSE)</f>
        <v>#REF!</v>
      </c>
    </row>
    <row r="323" s="34" customFormat="1" spans="1:23">
      <c r="A323" s="52">
        <v>18393</v>
      </c>
      <c r="B323" s="53" t="s">
        <v>348</v>
      </c>
      <c r="C323" s="53"/>
      <c r="D323" s="53"/>
      <c r="E323" s="53" t="s">
        <v>856</v>
      </c>
      <c r="F323" s="52" t="s">
        <v>681</v>
      </c>
      <c r="G323" s="53" t="s">
        <v>216</v>
      </c>
      <c r="H323" s="53" t="s">
        <v>23</v>
      </c>
      <c r="I323" s="52" t="e">
        <f ca="1">YEAR(TODAY())-MID(#REF!,7,4)</f>
        <v>#REF!</v>
      </c>
      <c r="J323" s="53" t="e">
        <f>IF(OR(LEN(#REF!)=15,LEN(#REF!)=18),IF(MOD(MID(#REF!,15,3)*1,2),"男","女"),#N/A)</f>
        <v>#REF!</v>
      </c>
      <c r="K323" s="53" t="e">
        <f>VLOOKUP(#REF!,花名册!E:I,9,FALSE)</f>
        <v>#REF!</v>
      </c>
      <c r="L323" s="52" t="e">
        <f>VLOOKUP(#REF!,[1]全部!$C:$C,1,FALSE)</f>
        <v>#REF!</v>
      </c>
      <c r="M323" s="54" t="e">
        <v>#N/A</v>
      </c>
      <c r="N323" s="52" t="e">
        <v>#N/A</v>
      </c>
      <c r="O323" s="52" t="e">
        <v>#N/A</v>
      </c>
      <c r="P323" s="34" t="e">
        <f>VLOOKUP(#REF!,整户取消信息表!#REF!,1,FALSE)</f>
        <v>#REF!</v>
      </c>
      <c r="Q323" s="34" t="e">
        <f>VLOOKUP(#REF!,#REF!,1,FALSE)</f>
        <v>#REF!</v>
      </c>
      <c r="R323" s="34" t="s">
        <v>22</v>
      </c>
      <c r="S323" s="34" t="e">
        <v>#N/A</v>
      </c>
      <c r="T323" s="34" t="e">
        <f>VLOOKUP(#REF!,花名册!#REF!,2,FALSE)</f>
        <v>#REF!</v>
      </c>
      <c r="U323" s="34" t="e">
        <f>MIDB(#REF!,11,2)</f>
        <v>#REF!</v>
      </c>
      <c r="V323" s="34" t="str">
        <f t="shared" si="5"/>
        <v>龙口镇丰溪村塘背组</v>
      </c>
      <c r="W323" s="34" t="e">
        <f>VLOOKUP(#REF!,[2]分析1!$M:$M,1,FALSE)</f>
        <v>#REF!</v>
      </c>
    </row>
    <row r="324" s="34" customFormat="1" spans="1:23">
      <c r="A324" s="52">
        <v>18394</v>
      </c>
      <c r="B324" s="53" t="s">
        <v>348</v>
      </c>
      <c r="C324" s="53"/>
      <c r="D324" s="53"/>
      <c r="E324" s="53" t="s">
        <v>857</v>
      </c>
      <c r="F324" s="52" t="s">
        <v>681</v>
      </c>
      <c r="G324" s="53" t="s">
        <v>216</v>
      </c>
      <c r="H324" s="53" t="s">
        <v>23</v>
      </c>
      <c r="I324" s="52" t="e">
        <f ca="1">YEAR(TODAY())-MID(#REF!,7,4)</f>
        <v>#REF!</v>
      </c>
      <c r="J324" s="53" t="e">
        <f>IF(OR(LEN(#REF!)=15,LEN(#REF!)=18),IF(MOD(MID(#REF!,15,3)*1,2),"男","女"),#N/A)</f>
        <v>#REF!</v>
      </c>
      <c r="K324" s="53" t="e">
        <f>VLOOKUP(#REF!,花名册!E:I,9,FALSE)</f>
        <v>#REF!</v>
      </c>
      <c r="L324" s="52" t="e">
        <f>VLOOKUP(#REF!,[1]全部!$C:$C,1,FALSE)</f>
        <v>#REF!</v>
      </c>
      <c r="M324" s="54" t="e">
        <v>#N/A</v>
      </c>
      <c r="N324" s="52" t="e">
        <v>#N/A</v>
      </c>
      <c r="O324" s="52" t="e">
        <v>#N/A</v>
      </c>
      <c r="P324" s="34" t="e">
        <f>VLOOKUP(#REF!,整户取消信息表!#REF!,1,FALSE)</f>
        <v>#REF!</v>
      </c>
      <c r="Q324" s="34" t="e">
        <f>VLOOKUP(#REF!,#REF!,1,FALSE)</f>
        <v>#REF!</v>
      </c>
      <c r="R324" s="34" t="s">
        <v>22</v>
      </c>
      <c r="S324" s="34" t="s">
        <v>27</v>
      </c>
      <c r="T324" s="34" t="e">
        <f>VLOOKUP(#REF!,花名册!#REF!,2,FALSE)</f>
        <v>#REF!</v>
      </c>
      <c r="U324" s="34" t="e">
        <f>MIDB(#REF!,11,2)</f>
        <v>#REF!</v>
      </c>
      <c r="V324" s="34" t="str">
        <f t="shared" si="5"/>
        <v>龙口镇丰溪村塘背组</v>
      </c>
      <c r="W324" s="34" t="e">
        <f>VLOOKUP(#REF!,[2]分析1!$M:$M,1,FALSE)</f>
        <v>#REF!</v>
      </c>
    </row>
    <row r="325" s="34" customFormat="1" spans="1:23">
      <c r="A325" s="52">
        <v>18395</v>
      </c>
      <c r="B325" s="53" t="s">
        <v>351</v>
      </c>
      <c r="C325" s="53">
        <v>6</v>
      </c>
      <c r="D325" s="53">
        <v>6</v>
      </c>
      <c r="E325" s="53" t="s">
        <v>351</v>
      </c>
      <c r="F325" s="52" t="s">
        <v>674</v>
      </c>
      <c r="G325" s="53" t="s">
        <v>350</v>
      </c>
      <c r="H325" s="53" t="s">
        <v>23</v>
      </c>
      <c r="I325" s="52" t="e">
        <f ca="1">YEAR(TODAY())-MID(#REF!,7,4)</f>
        <v>#REF!</v>
      </c>
      <c r="J325" s="53" t="e">
        <f>IF(OR(LEN(#REF!)=15,LEN(#REF!)=18),IF(MOD(MID(#REF!,15,3)*1,2),"男","女"),#N/A)</f>
        <v>#REF!</v>
      </c>
      <c r="K325" s="53" t="e">
        <f>VLOOKUP(#REF!,花名册!E:I,9,FALSE)</f>
        <v>#REF!</v>
      </c>
      <c r="L325" s="52" t="e">
        <f>VLOOKUP(#REF!,[1]全部!$C:$C,1,FALSE)</f>
        <v>#REF!</v>
      </c>
      <c r="M325" s="54" t="e">
        <v>#N/A</v>
      </c>
      <c r="N325" s="52" t="e">
        <v>#N/A</v>
      </c>
      <c r="O325" s="52" t="e">
        <v>#N/A</v>
      </c>
      <c r="P325" s="34" t="e">
        <f>VLOOKUP(#REF!,整户取消信息表!#REF!,1,FALSE)</f>
        <v>#REF!</v>
      </c>
      <c r="Q325" s="34" t="e">
        <f>VLOOKUP(#REF!,#REF!,1,FALSE)</f>
        <v>#REF!</v>
      </c>
      <c r="R325" s="34" t="s">
        <v>22</v>
      </c>
      <c r="S325" s="34" t="s">
        <v>27</v>
      </c>
      <c r="T325" s="34" t="e">
        <f>VLOOKUP(#REF!,花名册!#REF!,2,FALSE)</f>
        <v>#REF!</v>
      </c>
      <c r="U325" s="34" t="e">
        <f>MIDB(#REF!,11,2)</f>
        <v>#REF!</v>
      </c>
      <c r="V325" s="34" t="str">
        <f t="shared" si="5"/>
        <v>龙口镇丰溪村林丰组</v>
      </c>
      <c r="W325" s="34" t="e">
        <f>VLOOKUP(#REF!,[2]分析1!$M:$M,1,FALSE)</f>
        <v>#REF!</v>
      </c>
    </row>
    <row r="326" s="34" customFormat="1" spans="1:23">
      <c r="A326" s="52">
        <v>18396</v>
      </c>
      <c r="B326" s="53" t="s">
        <v>351</v>
      </c>
      <c r="C326" s="53"/>
      <c r="D326" s="53"/>
      <c r="E326" s="53" t="s">
        <v>858</v>
      </c>
      <c r="F326" s="52" t="s">
        <v>679</v>
      </c>
      <c r="G326" s="53" t="s">
        <v>350</v>
      </c>
      <c r="H326" s="53" t="s">
        <v>23</v>
      </c>
      <c r="I326" s="52" t="e">
        <f ca="1">YEAR(TODAY())-MID(#REF!,7,4)</f>
        <v>#REF!</v>
      </c>
      <c r="J326" s="53" t="e">
        <f>IF(OR(LEN(#REF!)=15,LEN(#REF!)=18),IF(MOD(MID(#REF!,15,3)*1,2),"男","女"),#N/A)</f>
        <v>#REF!</v>
      </c>
      <c r="K326" s="53" t="e">
        <f>VLOOKUP(#REF!,花名册!E:I,9,FALSE)</f>
        <v>#REF!</v>
      </c>
      <c r="L326" s="52" t="e">
        <f>VLOOKUP(#REF!,[1]全部!$C:$C,1,FALSE)</f>
        <v>#REF!</v>
      </c>
      <c r="M326" s="54" t="e">
        <v>#N/A</v>
      </c>
      <c r="N326" s="52" t="e">
        <v>#N/A</v>
      </c>
      <c r="O326" s="52" t="e">
        <v>#N/A</v>
      </c>
      <c r="P326" s="34" t="e">
        <f>VLOOKUP(#REF!,整户取消信息表!#REF!,1,FALSE)</f>
        <v>#REF!</v>
      </c>
      <c r="Q326" s="34" t="e">
        <f>VLOOKUP(#REF!,#REF!,1,FALSE)</f>
        <v>#REF!</v>
      </c>
      <c r="R326" s="34" t="s">
        <v>22</v>
      </c>
      <c r="S326" s="34" t="s">
        <v>27</v>
      </c>
      <c r="T326" s="34" t="e">
        <f>VLOOKUP(#REF!,花名册!#REF!,2,FALSE)</f>
        <v>#REF!</v>
      </c>
      <c r="U326" s="34" t="e">
        <f>MIDB(#REF!,11,2)</f>
        <v>#REF!</v>
      </c>
      <c r="V326" s="34" t="str">
        <f t="shared" si="5"/>
        <v>龙口镇丰溪村林丰组</v>
      </c>
      <c r="W326" s="34" t="e">
        <f>VLOOKUP(#REF!,[2]分析1!$M:$M,1,FALSE)</f>
        <v>#REF!</v>
      </c>
    </row>
    <row r="327" s="34" customFormat="1" spans="1:23">
      <c r="A327" s="52">
        <v>18397</v>
      </c>
      <c r="B327" s="53" t="s">
        <v>351</v>
      </c>
      <c r="C327" s="53"/>
      <c r="D327" s="53"/>
      <c r="E327" s="53" t="s">
        <v>859</v>
      </c>
      <c r="F327" s="52" t="s">
        <v>693</v>
      </c>
      <c r="G327" s="53" t="s">
        <v>350</v>
      </c>
      <c r="H327" s="53" t="s">
        <v>23</v>
      </c>
      <c r="I327" s="52" t="e">
        <f ca="1">YEAR(TODAY())-MID(#REF!,7,4)</f>
        <v>#REF!</v>
      </c>
      <c r="J327" s="53" t="e">
        <f>IF(OR(LEN(#REF!)=15,LEN(#REF!)=18),IF(MOD(MID(#REF!,15,3)*1,2),"男","女"),#N/A)</f>
        <v>#REF!</v>
      </c>
      <c r="K327" s="53" t="e">
        <f>VLOOKUP(#REF!,花名册!E:I,9,FALSE)</f>
        <v>#REF!</v>
      </c>
      <c r="L327" s="52" t="e">
        <f>VLOOKUP(#REF!,[1]全部!$C:$C,1,FALSE)</f>
        <v>#REF!</v>
      </c>
      <c r="M327" s="54" t="e">
        <v>#N/A</v>
      </c>
      <c r="N327" s="52" t="e">
        <v>#N/A</v>
      </c>
      <c r="O327" s="52" t="e">
        <v>#N/A</v>
      </c>
      <c r="P327" s="34" t="e">
        <f>VLOOKUP(#REF!,整户取消信息表!#REF!,1,FALSE)</f>
        <v>#REF!</v>
      </c>
      <c r="Q327" s="34" t="e">
        <f>VLOOKUP(#REF!,#REF!,1,FALSE)</f>
        <v>#REF!</v>
      </c>
      <c r="R327" s="34" t="s">
        <v>22</v>
      </c>
      <c r="S327" s="34" t="s">
        <v>27</v>
      </c>
      <c r="T327" s="34" t="e">
        <f>VLOOKUP(#REF!,花名册!#REF!,2,FALSE)</f>
        <v>#REF!</v>
      </c>
      <c r="U327" s="34" t="e">
        <f>MIDB(#REF!,11,2)</f>
        <v>#REF!</v>
      </c>
      <c r="V327" s="34" t="str">
        <f t="shared" si="5"/>
        <v>龙口镇丰溪村林丰组</v>
      </c>
      <c r="W327" s="34" t="e">
        <f>VLOOKUP(#REF!,[2]分析1!$M:$M,1,FALSE)</f>
        <v>#REF!</v>
      </c>
    </row>
    <row r="328" s="34" customFormat="1" spans="1:23">
      <c r="A328" s="52">
        <v>18398</v>
      </c>
      <c r="B328" s="53" t="s">
        <v>351</v>
      </c>
      <c r="C328" s="53"/>
      <c r="D328" s="53"/>
      <c r="E328" s="53" t="s">
        <v>860</v>
      </c>
      <c r="F328" s="52" t="s">
        <v>693</v>
      </c>
      <c r="G328" s="53" t="s">
        <v>350</v>
      </c>
      <c r="H328" s="53" t="s">
        <v>23</v>
      </c>
      <c r="I328" s="52" t="e">
        <f ca="1">YEAR(TODAY())-MID(#REF!,7,4)</f>
        <v>#REF!</v>
      </c>
      <c r="J328" s="53" t="e">
        <f>IF(OR(LEN(#REF!)=15,LEN(#REF!)=18),IF(MOD(MID(#REF!,15,3)*1,2),"男","女"),#N/A)</f>
        <v>#REF!</v>
      </c>
      <c r="K328" s="53" t="e">
        <f>VLOOKUP(#REF!,花名册!E:I,9,FALSE)</f>
        <v>#REF!</v>
      </c>
      <c r="L328" s="52" t="e">
        <f>VLOOKUP(#REF!,[1]全部!$C:$C,1,FALSE)</f>
        <v>#REF!</v>
      </c>
      <c r="M328" s="54" t="e">
        <v>#N/A</v>
      </c>
      <c r="N328" s="52" t="e">
        <v>#N/A</v>
      </c>
      <c r="O328" s="52" t="e">
        <v>#N/A</v>
      </c>
      <c r="P328" s="34" t="e">
        <f>VLOOKUP(#REF!,整户取消信息表!#REF!,1,FALSE)</f>
        <v>#REF!</v>
      </c>
      <c r="Q328" s="34" t="e">
        <f>VLOOKUP(#REF!,#REF!,1,FALSE)</f>
        <v>#REF!</v>
      </c>
      <c r="R328" s="34" t="s">
        <v>22</v>
      </c>
      <c r="S328" s="34" t="s">
        <v>27</v>
      </c>
      <c r="T328" s="34" t="e">
        <f>VLOOKUP(#REF!,花名册!#REF!,2,FALSE)</f>
        <v>#REF!</v>
      </c>
      <c r="U328" s="34" t="e">
        <f>MIDB(#REF!,11,2)</f>
        <v>#REF!</v>
      </c>
      <c r="V328" s="34" t="str">
        <f t="shared" si="5"/>
        <v>龙口镇丰溪村林丰组</v>
      </c>
      <c r="W328" s="34" t="e">
        <f>VLOOKUP(#REF!,[2]分析1!$M:$M,1,FALSE)</f>
        <v>#REF!</v>
      </c>
    </row>
    <row r="329" s="34" customFormat="1" spans="1:23">
      <c r="A329" s="52">
        <v>18399</v>
      </c>
      <c r="B329" s="53" t="s">
        <v>351</v>
      </c>
      <c r="C329" s="53"/>
      <c r="D329" s="53"/>
      <c r="E329" s="53" t="s">
        <v>861</v>
      </c>
      <c r="F329" s="52" t="s">
        <v>684</v>
      </c>
      <c r="G329" s="53" t="s">
        <v>350</v>
      </c>
      <c r="H329" s="53" t="s">
        <v>23</v>
      </c>
      <c r="I329" s="52" t="e">
        <f ca="1">YEAR(TODAY())-MID(#REF!,7,4)</f>
        <v>#REF!</v>
      </c>
      <c r="J329" s="53" t="e">
        <f>IF(OR(LEN(#REF!)=15,LEN(#REF!)=18),IF(MOD(MID(#REF!,15,3)*1,2),"男","女"),#N/A)</f>
        <v>#REF!</v>
      </c>
      <c r="K329" s="53" t="e">
        <f>VLOOKUP(#REF!,花名册!E:I,9,FALSE)</f>
        <v>#REF!</v>
      </c>
      <c r="L329" s="52" t="e">
        <f>VLOOKUP(#REF!,[1]全部!$C:$C,1,FALSE)</f>
        <v>#REF!</v>
      </c>
      <c r="M329" s="54" t="e">
        <v>#N/A</v>
      </c>
      <c r="N329" s="52" t="e">
        <v>#N/A</v>
      </c>
      <c r="O329" s="52" t="e">
        <v>#N/A</v>
      </c>
      <c r="P329" s="34" t="e">
        <f>VLOOKUP(#REF!,整户取消信息表!#REF!,1,FALSE)</f>
        <v>#REF!</v>
      </c>
      <c r="Q329" s="34" t="e">
        <f>VLOOKUP(#REF!,#REF!,1,FALSE)</f>
        <v>#REF!</v>
      </c>
      <c r="R329" s="34" t="s">
        <v>22</v>
      </c>
      <c r="S329" s="34" t="s">
        <v>27</v>
      </c>
      <c r="T329" s="34" t="e">
        <f>VLOOKUP(#REF!,花名册!#REF!,2,FALSE)</f>
        <v>#REF!</v>
      </c>
      <c r="U329" s="34" t="e">
        <f>MIDB(#REF!,11,2)</f>
        <v>#REF!</v>
      </c>
      <c r="V329" s="34" t="str">
        <f t="shared" si="5"/>
        <v>龙口镇丰溪村林丰组</v>
      </c>
      <c r="W329" s="34" t="e">
        <f>VLOOKUP(#REF!,[2]分析1!$M:$M,1,FALSE)</f>
        <v>#REF!</v>
      </c>
    </row>
    <row r="330" s="34" customFormat="1" spans="1:23">
      <c r="A330" s="52">
        <v>18400</v>
      </c>
      <c r="B330" s="53" t="s">
        <v>351</v>
      </c>
      <c r="C330" s="53"/>
      <c r="D330" s="53"/>
      <c r="E330" s="53" t="s">
        <v>862</v>
      </c>
      <c r="F330" s="52" t="s">
        <v>696</v>
      </c>
      <c r="G330" s="53" t="s">
        <v>350</v>
      </c>
      <c r="H330" s="53" t="s">
        <v>23</v>
      </c>
      <c r="I330" s="52" t="e">
        <f ca="1">YEAR(TODAY())-MID(#REF!,7,4)</f>
        <v>#REF!</v>
      </c>
      <c r="J330" s="53" t="e">
        <f>IF(OR(LEN(#REF!)=15,LEN(#REF!)=18),IF(MOD(MID(#REF!,15,3)*1,2),"男","女"),#N/A)</f>
        <v>#REF!</v>
      </c>
      <c r="K330" s="53" t="e">
        <f>VLOOKUP(#REF!,花名册!E:I,9,FALSE)</f>
        <v>#REF!</v>
      </c>
      <c r="L330" s="52" t="e">
        <f>VLOOKUP(#REF!,[1]全部!$C:$C,1,FALSE)</f>
        <v>#REF!</v>
      </c>
      <c r="M330" s="54" t="e">
        <v>#N/A</v>
      </c>
      <c r="N330" s="52" t="e">
        <v>#N/A</v>
      </c>
      <c r="O330" s="52" t="e">
        <v>#N/A</v>
      </c>
      <c r="P330" s="34" t="e">
        <f>VLOOKUP(#REF!,整户取消信息表!#REF!,1,FALSE)</f>
        <v>#REF!</v>
      </c>
      <c r="Q330" s="34" t="e">
        <f>VLOOKUP(#REF!,#REF!,1,FALSE)</f>
        <v>#REF!</v>
      </c>
      <c r="R330" s="34" t="s">
        <v>22</v>
      </c>
      <c r="S330" s="34" t="s">
        <v>27</v>
      </c>
      <c r="T330" s="34" t="e">
        <f>VLOOKUP(#REF!,花名册!#REF!,2,FALSE)</f>
        <v>#REF!</v>
      </c>
      <c r="U330" s="34" t="e">
        <f>MIDB(#REF!,11,2)</f>
        <v>#REF!</v>
      </c>
      <c r="V330" s="34" t="str">
        <f t="shared" si="5"/>
        <v>龙口镇丰溪村林丰组</v>
      </c>
      <c r="W330" s="34" t="e">
        <f>VLOOKUP(#REF!,[2]分析1!$M:$M,1,FALSE)</f>
        <v>#REF!</v>
      </c>
    </row>
    <row r="331" s="34" customFormat="1" spans="1:23">
      <c r="A331" s="52">
        <v>18401</v>
      </c>
      <c r="B331" s="53" t="s">
        <v>352</v>
      </c>
      <c r="C331" s="53">
        <v>4</v>
      </c>
      <c r="D331" s="53">
        <v>1</v>
      </c>
      <c r="E331" s="53" t="s">
        <v>352</v>
      </c>
      <c r="F331" s="52" t="s">
        <v>674</v>
      </c>
      <c r="G331" s="53" t="s">
        <v>65</v>
      </c>
      <c r="H331" s="53" t="s">
        <v>23</v>
      </c>
      <c r="I331" s="52" t="e">
        <f ca="1">YEAR(TODAY())-MID(#REF!,7,4)</f>
        <v>#REF!</v>
      </c>
      <c r="J331" s="53" t="e">
        <f>IF(OR(LEN(#REF!)=15,LEN(#REF!)=18),IF(MOD(MID(#REF!,15,3)*1,2),"男","女"),#N/A)</f>
        <v>#REF!</v>
      </c>
      <c r="K331" s="53" t="e">
        <f>VLOOKUP(#REF!,花名册!E:I,9,FALSE)</f>
        <v>#REF!</v>
      </c>
      <c r="L331" s="52" t="e">
        <f>VLOOKUP(#REF!,[1]全部!$C:$C,1,FALSE)</f>
        <v>#REF!</v>
      </c>
      <c r="M331" s="54" t="e">
        <v>#N/A</v>
      </c>
      <c r="N331" s="52" t="e">
        <v>#N/A</v>
      </c>
      <c r="O331" s="52" t="e">
        <v>#N/A</v>
      </c>
      <c r="P331" s="34" t="e">
        <f>VLOOKUP(#REF!,整户取消信息表!#REF!,1,FALSE)</f>
        <v>#REF!</v>
      </c>
      <c r="Q331" s="34" t="e">
        <f>VLOOKUP(#REF!,#REF!,1,FALSE)</f>
        <v>#REF!</v>
      </c>
      <c r="R331" s="34" t="s">
        <v>22</v>
      </c>
      <c r="S331" s="34" t="s">
        <v>27</v>
      </c>
      <c r="T331" s="34" t="e">
        <f>VLOOKUP(#REF!,花名册!#REF!,2,FALSE)</f>
        <v>#REF!</v>
      </c>
      <c r="U331" s="34" t="e">
        <f>MIDB(#REF!,11,2)</f>
        <v>#REF!</v>
      </c>
      <c r="V331" s="34" t="str">
        <f t="shared" si="5"/>
        <v>龙口镇嶂下村嶂下组</v>
      </c>
      <c r="W331" s="34" t="e">
        <f>VLOOKUP(#REF!,[2]分析1!$M:$M,1,FALSE)</f>
        <v>#REF!</v>
      </c>
    </row>
    <row r="332" s="34" customFormat="1" spans="1:23">
      <c r="A332" s="52">
        <v>18402</v>
      </c>
      <c r="B332" s="53" t="s">
        <v>353</v>
      </c>
      <c r="C332" s="53">
        <v>5</v>
      </c>
      <c r="D332" s="53">
        <v>5</v>
      </c>
      <c r="E332" s="53" t="s">
        <v>353</v>
      </c>
      <c r="F332" s="52" t="s">
        <v>674</v>
      </c>
      <c r="G332" s="53" t="s">
        <v>202</v>
      </c>
      <c r="H332" s="53" t="s">
        <v>23</v>
      </c>
      <c r="I332" s="52" t="e">
        <f ca="1">YEAR(TODAY())-MID(#REF!,7,4)</f>
        <v>#REF!</v>
      </c>
      <c r="J332" s="53" t="e">
        <f>IF(OR(LEN(#REF!)=15,LEN(#REF!)=18),IF(MOD(MID(#REF!,15,3)*1,2),"男","女"),#N/A)</f>
        <v>#REF!</v>
      </c>
      <c r="K332" s="53" t="e">
        <f>VLOOKUP(#REF!,花名册!E:I,9,FALSE)</f>
        <v>#REF!</v>
      </c>
      <c r="L332" s="52" t="e">
        <f>VLOOKUP(#REF!,[1]全部!$C:$C,1,FALSE)</f>
        <v>#REF!</v>
      </c>
      <c r="M332" s="54" t="e">
        <v>#N/A</v>
      </c>
      <c r="N332" s="52" t="e">
        <v>#N/A</v>
      </c>
      <c r="O332" s="52" t="e">
        <v>#N/A</v>
      </c>
      <c r="P332" s="34" t="e">
        <f>VLOOKUP(#REF!,整户取消信息表!#REF!,1,FALSE)</f>
        <v>#REF!</v>
      </c>
      <c r="Q332" s="34" t="e">
        <f>VLOOKUP(#REF!,#REF!,1,FALSE)</f>
        <v>#REF!</v>
      </c>
      <c r="R332" s="34" t="s">
        <v>22</v>
      </c>
      <c r="S332" s="34" t="e">
        <v>#N/A</v>
      </c>
      <c r="T332" s="34" t="e">
        <f>VLOOKUP(#REF!,花名册!#REF!,2,FALSE)</f>
        <v>#REF!</v>
      </c>
      <c r="U332" s="34" t="e">
        <f>MIDB(#REF!,11,2)</f>
        <v>#REF!</v>
      </c>
      <c r="V332" s="34" t="str">
        <f t="shared" si="5"/>
        <v>龙口镇丰溪村寨背组</v>
      </c>
      <c r="W332" s="34" t="e">
        <f>VLOOKUP(#REF!,[2]分析1!$M:$M,1,FALSE)</f>
        <v>#REF!</v>
      </c>
    </row>
    <row r="333" s="34" customFormat="1" spans="1:23">
      <c r="A333" s="52">
        <v>18403</v>
      </c>
      <c r="B333" s="53" t="s">
        <v>353</v>
      </c>
      <c r="C333" s="53"/>
      <c r="D333" s="53"/>
      <c r="E333" s="53" t="s">
        <v>863</v>
      </c>
      <c r="F333" s="52" t="s">
        <v>675</v>
      </c>
      <c r="G333" s="53" t="s">
        <v>202</v>
      </c>
      <c r="H333" s="53" t="s">
        <v>23</v>
      </c>
      <c r="I333" s="52" t="e">
        <f ca="1">YEAR(TODAY())-MID(#REF!,7,4)</f>
        <v>#REF!</v>
      </c>
      <c r="J333" s="53" t="e">
        <f>IF(OR(LEN(#REF!)=15,LEN(#REF!)=18),IF(MOD(MID(#REF!,15,3)*1,2),"男","女"),#N/A)</f>
        <v>#REF!</v>
      </c>
      <c r="K333" s="53" t="e">
        <f>VLOOKUP(#REF!,花名册!E:I,9,FALSE)</f>
        <v>#REF!</v>
      </c>
      <c r="L333" s="52" t="e">
        <f>VLOOKUP(#REF!,[1]全部!$C:$C,1,FALSE)</f>
        <v>#REF!</v>
      </c>
      <c r="M333" s="54" t="e">
        <v>#N/A</v>
      </c>
      <c r="N333" s="52" t="e">
        <v>#N/A</v>
      </c>
      <c r="O333" s="52" t="e">
        <v>#N/A</v>
      </c>
      <c r="P333" s="34" t="e">
        <f>VLOOKUP(#REF!,整户取消信息表!#REF!,1,FALSE)</f>
        <v>#REF!</v>
      </c>
      <c r="Q333" s="34" t="e">
        <f>VLOOKUP(#REF!,#REF!,1,FALSE)</f>
        <v>#REF!</v>
      </c>
      <c r="R333" s="34" t="s">
        <v>22</v>
      </c>
      <c r="S333" s="34" t="e">
        <v>#N/A</v>
      </c>
      <c r="T333" s="34" t="e">
        <f>VLOOKUP(#REF!,花名册!#REF!,2,FALSE)</f>
        <v>#REF!</v>
      </c>
      <c r="U333" s="34" t="e">
        <f>MIDB(#REF!,11,2)</f>
        <v>#REF!</v>
      </c>
      <c r="V333" s="34" t="str">
        <f t="shared" si="5"/>
        <v>龙口镇丰溪村寨背组</v>
      </c>
      <c r="W333" s="34" t="e">
        <f>VLOOKUP(#REF!,[2]分析1!$M:$M,1,FALSE)</f>
        <v>#REF!</v>
      </c>
    </row>
    <row r="334" s="34" customFormat="1" spans="1:23">
      <c r="A334" s="52">
        <v>18404</v>
      </c>
      <c r="B334" s="53" t="s">
        <v>353</v>
      </c>
      <c r="C334" s="53"/>
      <c r="D334" s="53"/>
      <c r="E334" s="53" t="s">
        <v>864</v>
      </c>
      <c r="F334" s="52" t="s">
        <v>681</v>
      </c>
      <c r="G334" s="53" t="s">
        <v>202</v>
      </c>
      <c r="H334" s="53" t="s">
        <v>23</v>
      </c>
      <c r="I334" s="52" t="e">
        <f ca="1">YEAR(TODAY())-MID(#REF!,7,4)</f>
        <v>#REF!</v>
      </c>
      <c r="J334" s="53" t="e">
        <f>IF(OR(LEN(#REF!)=15,LEN(#REF!)=18),IF(MOD(MID(#REF!,15,3)*1,2),"男","女"),#N/A)</f>
        <v>#REF!</v>
      </c>
      <c r="K334" s="53" t="e">
        <f>VLOOKUP(#REF!,花名册!E:I,9,FALSE)</f>
        <v>#REF!</v>
      </c>
      <c r="L334" s="52" t="e">
        <f>VLOOKUP(#REF!,[1]全部!$C:$C,1,FALSE)</f>
        <v>#REF!</v>
      </c>
      <c r="M334" s="54" t="e">
        <v>#N/A</v>
      </c>
      <c r="N334" s="52" t="e">
        <v>#N/A</v>
      </c>
      <c r="O334" s="52" t="e">
        <v>#N/A</v>
      </c>
      <c r="P334" s="34" t="e">
        <f>VLOOKUP(#REF!,整户取消信息表!#REF!,1,FALSE)</f>
        <v>#REF!</v>
      </c>
      <c r="Q334" s="34" t="e">
        <f>VLOOKUP(#REF!,#REF!,1,FALSE)</f>
        <v>#REF!</v>
      </c>
      <c r="R334" s="34" t="e">
        <v>#N/A</v>
      </c>
      <c r="S334" s="34" t="s">
        <v>179</v>
      </c>
      <c r="T334" s="34" t="e">
        <f>VLOOKUP(#REF!,花名册!#REF!,2,FALSE)</f>
        <v>#REF!</v>
      </c>
      <c r="U334" s="34" t="e">
        <f>MIDB(#REF!,11,2)</f>
        <v>#REF!</v>
      </c>
      <c r="V334" s="34" t="str">
        <f t="shared" si="5"/>
        <v>龙口镇丰溪村寨背组</v>
      </c>
      <c r="W334" s="34" t="e">
        <f>VLOOKUP(#REF!,[2]分析1!$M:$M,1,FALSE)</f>
        <v>#REF!</v>
      </c>
    </row>
    <row r="335" s="34" customFormat="1" spans="1:23">
      <c r="A335" s="52">
        <v>18405</v>
      </c>
      <c r="B335" s="53" t="s">
        <v>353</v>
      </c>
      <c r="C335" s="53"/>
      <c r="D335" s="53"/>
      <c r="E335" s="53" t="s">
        <v>865</v>
      </c>
      <c r="F335" s="52" t="s">
        <v>684</v>
      </c>
      <c r="G335" s="53" t="s">
        <v>202</v>
      </c>
      <c r="H335" s="53" t="s">
        <v>23</v>
      </c>
      <c r="I335" s="52" t="e">
        <f ca="1">YEAR(TODAY())-MID(#REF!,7,4)</f>
        <v>#REF!</v>
      </c>
      <c r="J335" s="53" t="e">
        <f>IF(OR(LEN(#REF!)=15,LEN(#REF!)=18),IF(MOD(MID(#REF!,15,3)*1,2),"男","女"),#N/A)</f>
        <v>#REF!</v>
      </c>
      <c r="K335" s="53" t="e">
        <f>VLOOKUP(#REF!,花名册!E:I,9,FALSE)</f>
        <v>#REF!</v>
      </c>
      <c r="L335" s="52" t="e">
        <f>VLOOKUP(#REF!,[1]全部!$C:$C,1,FALSE)</f>
        <v>#REF!</v>
      </c>
      <c r="M335" s="54" t="e">
        <v>#N/A</v>
      </c>
      <c r="N335" s="52" t="e">
        <v>#N/A</v>
      </c>
      <c r="O335" s="52" t="e">
        <v>#N/A</v>
      </c>
      <c r="P335" s="34" t="e">
        <f>VLOOKUP(#REF!,整户取消信息表!#REF!,1,FALSE)</f>
        <v>#REF!</v>
      </c>
      <c r="Q335" s="34" t="e">
        <f>VLOOKUP(#REF!,#REF!,1,FALSE)</f>
        <v>#REF!</v>
      </c>
      <c r="R335" s="34" t="e">
        <v>#N/A</v>
      </c>
      <c r="S335" s="34" t="s">
        <v>179</v>
      </c>
      <c r="T335" s="34" t="e">
        <f>VLOOKUP(#REF!,花名册!#REF!,2,FALSE)</f>
        <v>#REF!</v>
      </c>
      <c r="U335" s="34" t="e">
        <f>MIDB(#REF!,11,2)</f>
        <v>#REF!</v>
      </c>
      <c r="V335" s="34" t="str">
        <f t="shared" si="5"/>
        <v>龙口镇丰溪村寨背组</v>
      </c>
      <c r="W335" s="34" t="e">
        <f>VLOOKUP(#REF!,[2]分析1!$M:$M,1,FALSE)</f>
        <v>#REF!</v>
      </c>
    </row>
    <row r="336" s="34" customFormat="1" spans="1:23">
      <c r="A336" s="52">
        <v>18406</v>
      </c>
      <c r="B336" s="53" t="s">
        <v>353</v>
      </c>
      <c r="C336" s="53"/>
      <c r="D336" s="53"/>
      <c r="E336" s="53" t="s">
        <v>866</v>
      </c>
      <c r="F336" s="52" t="s">
        <v>693</v>
      </c>
      <c r="G336" s="53" t="s">
        <v>202</v>
      </c>
      <c r="H336" s="53" t="s">
        <v>23</v>
      </c>
      <c r="I336" s="52" t="e">
        <f ca="1">YEAR(TODAY())-MID(#REF!,7,4)</f>
        <v>#REF!</v>
      </c>
      <c r="J336" s="53" t="e">
        <f>IF(OR(LEN(#REF!)=15,LEN(#REF!)=18),IF(MOD(MID(#REF!,15,3)*1,2),"男","女"),#N/A)</f>
        <v>#REF!</v>
      </c>
      <c r="K336" s="53" t="e">
        <f>VLOOKUP(#REF!,花名册!E:I,9,FALSE)</f>
        <v>#REF!</v>
      </c>
      <c r="L336" s="52" t="e">
        <f>VLOOKUP(#REF!,[1]全部!$C:$C,1,FALSE)</f>
        <v>#REF!</v>
      </c>
      <c r="M336" s="54" t="e">
        <v>#N/A</v>
      </c>
      <c r="N336" s="52" t="e">
        <v>#N/A</v>
      </c>
      <c r="O336" s="52" t="e">
        <v>#N/A</v>
      </c>
      <c r="P336" s="34" t="e">
        <f>VLOOKUP(#REF!,整户取消信息表!#REF!,1,FALSE)</f>
        <v>#REF!</v>
      </c>
      <c r="Q336" s="34" t="e">
        <f>VLOOKUP(#REF!,#REF!,1,FALSE)</f>
        <v>#REF!</v>
      </c>
      <c r="R336" s="34" t="e">
        <v>#N/A</v>
      </c>
      <c r="S336" s="34" t="s">
        <v>179</v>
      </c>
      <c r="T336" s="34" t="e">
        <f>VLOOKUP(#REF!,花名册!#REF!,2,FALSE)</f>
        <v>#REF!</v>
      </c>
      <c r="U336" s="34" t="e">
        <f>MIDB(#REF!,11,2)</f>
        <v>#REF!</v>
      </c>
      <c r="V336" s="34" t="str">
        <f t="shared" si="5"/>
        <v>龙口镇丰溪村寨背组</v>
      </c>
      <c r="W336" s="34" t="e">
        <f>VLOOKUP(#REF!,[2]分析1!$M:$M,1,FALSE)</f>
        <v>#REF!</v>
      </c>
    </row>
    <row r="337" s="34" customFormat="1" spans="1:23">
      <c r="A337" s="52">
        <v>18407</v>
      </c>
      <c r="B337" s="53" t="s">
        <v>354</v>
      </c>
      <c r="C337" s="53">
        <v>3</v>
      </c>
      <c r="D337" s="53">
        <v>2</v>
      </c>
      <c r="E337" s="53" t="s">
        <v>354</v>
      </c>
      <c r="F337" s="52" t="s">
        <v>674</v>
      </c>
      <c r="G337" s="53" t="s">
        <v>126</v>
      </c>
      <c r="H337" s="53" t="s">
        <v>23</v>
      </c>
      <c r="I337" s="52" t="e">
        <f ca="1">YEAR(TODAY())-MID(#REF!,7,4)</f>
        <v>#REF!</v>
      </c>
      <c r="J337" s="53" t="e">
        <f>IF(OR(LEN(#REF!)=15,LEN(#REF!)=18),IF(MOD(MID(#REF!,15,3)*1,2),"男","女"),#N/A)</f>
        <v>#REF!</v>
      </c>
      <c r="K337" s="53" t="e">
        <f>VLOOKUP(#REF!,花名册!E:I,9,FALSE)</f>
        <v>#REF!</v>
      </c>
      <c r="L337" s="52" t="e">
        <f>VLOOKUP(#REF!,[1]全部!$C:$C,1,FALSE)</f>
        <v>#REF!</v>
      </c>
      <c r="M337" s="54" t="e">
        <v>#N/A</v>
      </c>
      <c r="N337" s="52" t="e">
        <v>#N/A</v>
      </c>
      <c r="O337" s="52" t="e">
        <v>#N/A</v>
      </c>
      <c r="P337" s="34" t="e">
        <f>VLOOKUP(#REF!,整户取消信息表!#REF!,1,FALSE)</f>
        <v>#REF!</v>
      </c>
      <c r="Q337" s="34" t="e">
        <f>VLOOKUP(#REF!,#REF!,1,FALSE)</f>
        <v>#REF!</v>
      </c>
      <c r="R337" s="34" t="e">
        <v>#N/A</v>
      </c>
      <c r="S337" s="34" t="s">
        <v>179</v>
      </c>
      <c r="T337" s="34" t="e">
        <f>VLOOKUP(#REF!,花名册!#REF!,2,FALSE)</f>
        <v>#REF!</v>
      </c>
      <c r="U337" s="34" t="e">
        <f>MIDB(#REF!,11,2)</f>
        <v>#REF!</v>
      </c>
      <c r="V337" s="34" t="str">
        <f t="shared" si="5"/>
        <v>龙口镇嶂下村岭背组</v>
      </c>
      <c r="W337" s="34" t="e">
        <f>VLOOKUP(#REF!,[2]分析1!$M:$M,1,FALSE)</f>
        <v>#REF!</v>
      </c>
    </row>
    <row r="338" s="34" customFormat="1" spans="1:23">
      <c r="A338" s="52">
        <v>18408</v>
      </c>
      <c r="B338" s="53" t="s">
        <v>354</v>
      </c>
      <c r="C338" s="53"/>
      <c r="D338" s="53"/>
      <c r="E338" s="53" t="s">
        <v>867</v>
      </c>
      <c r="F338" s="52" t="s">
        <v>684</v>
      </c>
      <c r="G338" s="53" t="s">
        <v>126</v>
      </c>
      <c r="H338" s="53" t="s">
        <v>23</v>
      </c>
      <c r="I338" s="52" t="e">
        <f ca="1">YEAR(TODAY())-MID(#REF!,7,4)</f>
        <v>#REF!</v>
      </c>
      <c r="J338" s="53" t="e">
        <f>IF(OR(LEN(#REF!)=15,LEN(#REF!)=18),IF(MOD(MID(#REF!,15,3)*1,2),"男","女"),#N/A)</f>
        <v>#REF!</v>
      </c>
      <c r="K338" s="53" t="e">
        <f>VLOOKUP(#REF!,花名册!E:I,9,FALSE)</f>
        <v>#REF!</v>
      </c>
      <c r="L338" s="52" t="e">
        <f>VLOOKUP(#REF!,[1]全部!$C:$C,1,FALSE)</f>
        <v>#REF!</v>
      </c>
      <c r="M338" s="54" t="e">
        <v>#N/A</v>
      </c>
      <c r="N338" s="52" t="e">
        <v>#N/A</v>
      </c>
      <c r="O338" s="52" t="e">
        <v>#N/A</v>
      </c>
      <c r="P338" s="34" t="e">
        <f>VLOOKUP(#REF!,整户取消信息表!#REF!,1,FALSE)</f>
        <v>#REF!</v>
      </c>
      <c r="Q338" s="34" t="e">
        <f>VLOOKUP(#REF!,#REF!,1,FALSE)</f>
        <v>#REF!</v>
      </c>
      <c r="R338" s="34" t="e">
        <v>#N/A</v>
      </c>
      <c r="S338" s="34" t="s">
        <v>179</v>
      </c>
      <c r="T338" s="34" t="e">
        <f>VLOOKUP(#REF!,花名册!#REF!,2,FALSE)</f>
        <v>#REF!</v>
      </c>
      <c r="U338" s="34" t="e">
        <f>MIDB(#REF!,11,2)</f>
        <v>#REF!</v>
      </c>
      <c r="V338" s="34" t="str">
        <f t="shared" si="5"/>
        <v>龙口镇嶂下村岭背组</v>
      </c>
      <c r="W338" s="34" t="e">
        <f>VLOOKUP(#REF!,[2]分析1!$M:$M,1,FALSE)</f>
        <v>#REF!</v>
      </c>
    </row>
    <row r="339" s="34" customFormat="1" spans="1:23">
      <c r="A339" s="52">
        <v>18409</v>
      </c>
      <c r="B339" s="53" t="s">
        <v>357</v>
      </c>
      <c r="C339" s="53">
        <v>5</v>
      </c>
      <c r="D339" s="53">
        <v>1</v>
      </c>
      <c r="E339" s="53" t="s">
        <v>357</v>
      </c>
      <c r="F339" s="52" t="s">
        <v>674</v>
      </c>
      <c r="G339" s="53" t="s">
        <v>356</v>
      </c>
      <c r="H339" s="53" t="s">
        <v>23</v>
      </c>
      <c r="I339" s="52" t="e">
        <f ca="1">YEAR(TODAY())-MID(#REF!,7,4)</f>
        <v>#REF!</v>
      </c>
      <c r="J339" s="53" t="e">
        <f>IF(OR(LEN(#REF!)=15,LEN(#REF!)=18),IF(MOD(MID(#REF!,15,3)*1,2),"男","女"),#N/A)</f>
        <v>#REF!</v>
      </c>
      <c r="K339" s="53" t="e">
        <f>VLOOKUP(#REF!,花名册!E:I,9,FALSE)</f>
        <v>#REF!</v>
      </c>
      <c r="L339" s="52" t="e">
        <f>VLOOKUP(#REF!,[1]全部!$C:$C,1,FALSE)</f>
        <v>#REF!</v>
      </c>
      <c r="M339" s="54" t="e">
        <v>#N/A</v>
      </c>
      <c r="N339" s="52" t="e">
        <v>#N/A</v>
      </c>
      <c r="O339" s="52" t="e">
        <v>#N/A</v>
      </c>
      <c r="P339" s="34" t="e">
        <f>VLOOKUP(#REF!,整户取消信息表!#REF!,1,FALSE)</f>
        <v>#REF!</v>
      </c>
      <c r="Q339" s="34" t="e">
        <f>VLOOKUP(#REF!,#REF!,1,FALSE)</f>
        <v>#REF!</v>
      </c>
      <c r="R339" s="34" t="e">
        <v>#N/A</v>
      </c>
      <c r="S339" s="34" t="s">
        <v>179</v>
      </c>
      <c r="T339" s="34" t="e">
        <f>VLOOKUP(#REF!,花名册!#REF!,2,FALSE)</f>
        <v>#REF!</v>
      </c>
      <c r="U339" s="34" t="e">
        <f>MIDB(#REF!,11,2)</f>
        <v>#REF!</v>
      </c>
      <c r="V339" s="34" t="str">
        <f t="shared" si="5"/>
        <v>龙口镇中岭村大湖组</v>
      </c>
      <c r="W339" s="34" t="e">
        <f>VLOOKUP(#REF!,[2]分析1!$M:$M,1,FALSE)</f>
        <v>#REF!</v>
      </c>
    </row>
    <row r="340" s="34" customFormat="1" spans="1:23">
      <c r="A340" s="52">
        <v>18410</v>
      </c>
      <c r="B340" s="53" t="s">
        <v>358</v>
      </c>
      <c r="C340" s="53">
        <v>4</v>
      </c>
      <c r="D340" s="53">
        <v>2</v>
      </c>
      <c r="E340" s="53" t="s">
        <v>358</v>
      </c>
      <c r="F340" s="52" t="s">
        <v>674</v>
      </c>
      <c r="G340" s="53" t="s">
        <v>299</v>
      </c>
      <c r="H340" s="53" t="s">
        <v>23</v>
      </c>
      <c r="I340" s="52" t="e">
        <f ca="1">YEAR(TODAY())-MID(#REF!,7,4)</f>
        <v>#REF!</v>
      </c>
      <c r="J340" s="53" t="e">
        <f>IF(OR(LEN(#REF!)=15,LEN(#REF!)=18),IF(MOD(MID(#REF!,15,3)*1,2),"男","女"),#N/A)</f>
        <v>#REF!</v>
      </c>
      <c r="K340" s="53" t="e">
        <f>VLOOKUP(#REF!,花名册!E:I,9,FALSE)</f>
        <v>#REF!</v>
      </c>
      <c r="L340" s="52" t="e">
        <f>VLOOKUP(#REF!,[1]全部!$C:$C,1,FALSE)</f>
        <v>#REF!</v>
      </c>
      <c r="M340" s="54" t="e">
        <v>#N/A</v>
      </c>
      <c r="N340" s="52" t="e">
        <v>#N/A</v>
      </c>
      <c r="O340" s="52" t="e">
        <v>#N/A</v>
      </c>
      <c r="P340" s="34" t="e">
        <f>VLOOKUP(#REF!,整户取消信息表!#REF!,1,FALSE)</f>
        <v>#REF!</v>
      </c>
      <c r="Q340" s="34" t="e">
        <f>VLOOKUP(#REF!,#REF!,1,FALSE)</f>
        <v>#REF!</v>
      </c>
      <c r="R340" s="34" t="s">
        <v>22</v>
      </c>
      <c r="S340" s="34" t="s">
        <v>27</v>
      </c>
      <c r="T340" s="34" t="e">
        <f>VLOOKUP(#REF!,花名册!#REF!,2,FALSE)</f>
        <v>#REF!</v>
      </c>
      <c r="U340" s="34" t="e">
        <f>MIDB(#REF!,11,2)</f>
        <v>#REF!</v>
      </c>
      <c r="V340" s="34" t="str">
        <f t="shared" si="5"/>
        <v>龙口镇中岭村大屋组</v>
      </c>
      <c r="W340" s="34" t="e">
        <f>VLOOKUP(#REF!,[2]分析1!$M:$M,1,FALSE)</f>
        <v>#REF!</v>
      </c>
    </row>
    <row r="341" s="34" customFormat="1" spans="1:23">
      <c r="A341" s="52">
        <v>18411</v>
      </c>
      <c r="B341" s="53" t="s">
        <v>358</v>
      </c>
      <c r="C341" s="53"/>
      <c r="D341" s="53"/>
      <c r="E341" s="53" t="s">
        <v>868</v>
      </c>
      <c r="F341" s="52" t="s">
        <v>677</v>
      </c>
      <c r="G341" s="53" t="s">
        <v>299</v>
      </c>
      <c r="H341" s="53" t="s">
        <v>23</v>
      </c>
      <c r="I341" s="52" t="e">
        <f ca="1">YEAR(TODAY())-MID(#REF!,7,4)</f>
        <v>#REF!</v>
      </c>
      <c r="J341" s="53" t="e">
        <f>IF(OR(LEN(#REF!)=15,LEN(#REF!)=18),IF(MOD(MID(#REF!,15,3)*1,2),"男","女"),#N/A)</f>
        <v>#REF!</v>
      </c>
      <c r="K341" s="53" t="e">
        <f>VLOOKUP(#REF!,花名册!E:I,9,FALSE)</f>
        <v>#REF!</v>
      </c>
      <c r="L341" s="52" t="e">
        <f>VLOOKUP(#REF!,[1]全部!$C:$C,1,FALSE)</f>
        <v>#REF!</v>
      </c>
      <c r="M341" s="54" t="e">
        <v>#N/A</v>
      </c>
      <c r="N341" s="52" t="e">
        <v>#N/A</v>
      </c>
      <c r="O341" s="52" t="e">
        <v>#N/A</v>
      </c>
      <c r="P341" s="34" t="e">
        <f>VLOOKUP(#REF!,整户取消信息表!#REF!,1,FALSE)</f>
        <v>#REF!</v>
      </c>
      <c r="Q341" s="34" t="e">
        <f>VLOOKUP(#REF!,#REF!,1,FALSE)</f>
        <v>#REF!</v>
      </c>
      <c r="R341" s="34" t="s">
        <v>22</v>
      </c>
      <c r="S341" s="34" t="s">
        <v>27</v>
      </c>
      <c r="T341" s="34" t="e">
        <f>VLOOKUP(#REF!,花名册!#REF!,2,FALSE)</f>
        <v>#REF!</v>
      </c>
      <c r="U341" s="34" t="e">
        <f>MIDB(#REF!,11,2)</f>
        <v>#REF!</v>
      </c>
      <c r="V341" s="34" t="str">
        <f t="shared" si="5"/>
        <v>龙口镇中岭村大屋组</v>
      </c>
      <c r="W341" s="34" t="e">
        <f>VLOOKUP(#REF!,[2]分析1!$M:$M,1,FALSE)</f>
        <v>#REF!</v>
      </c>
    </row>
    <row r="342" s="34" customFormat="1" spans="1:23">
      <c r="A342" s="52">
        <v>18412</v>
      </c>
      <c r="B342" s="53" t="s">
        <v>359</v>
      </c>
      <c r="C342" s="53">
        <v>1</v>
      </c>
      <c r="D342" s="53">
        <v>1</v>
      </c>
      <c r="E342" s="53" t="s">
        <v>359</v>
      </c>
      <c r="F342" s="52" t="s">
        <v>674</v>
      </c>
      <c r="G342" s="53" t="s">
        <v>281</v>
      </c>
      <c r="H342" s="53" t="s">
        <v>23</v>
      </c>
      <c r="I342" s="52" t="e">
        <f ca="1">YEAR(TODAY())-MID(#REF!,7,4)</f>
        <v>#REF!</v>
      </c>
      <c r="J342" s="53" t="e">
        <f>IF(OR(LEN(#REF!)=15,LEN(#REF!)=18),IF(MOD(MID(#REF!,15,3)*1,2),"男","女"),#N/A)</f>
        <v>#REF!</v>
      </c>
      <c r="K342" s="53" t="e">
        <f>VLOOKUP(#REF!,花名册!E:I,9,FALSE)</f>
        <v>#REF!</v>
      </c>
      <c r="L342" s="52" t="e">
        <f>VLOOKUP(#REF!,[1]全部!$C:$C,1,FALSE)</f>
        <v>#REF!</v>
      </c>
      <c r="M342" s="54" t="e">
        <v>#N/A</v>
      </c>
      <c r="N342" s="52" t="e">
        <v>#N/A</v>
      </c>
      <c r="O342" s="52" t="e">
        <v>#N/A</v>
      </c>
      <c r="P342" s="34" t="e">
        <f>VLOOKUP(#REF!,整户取消信息表!#REF!,1,FALSE)</f>
        <v>#REF!</v>
      </c>
      <c r="Q342" s="34" t="e">
        <f>VLOOKUP(#REF!,#REF!,1,FALSE)</f>
        <v>#REF!</v>
      </c>
      <c r="R342" s="34" t="s">
        <v>22</v>
      </c>
      <c r="S342" s="34" t="s">
        <v>27</v>
      </c>
      <c r="T342" s="34" t="e">
        <f>VLOOKUP(#REF!,花名册!#REF!,2,FALSE)</f>
        <v>#REF!</v>
      </c>
      <c r="U342" s="34" t="e">
        <f>MIDB(#REF!,11,2)</f>
        <v>#REF!</v>
      </c>
      <c r="V342" s="34" t="str">
        <f t="shared" si="5"/>
        <v>龙口镇嶂下村互助组</v>
      </c>
      <c r="W342" s="34" t="e">
        <f>VLOOKUP(#REF!,[2]分析1!$M:$M,1,FALSE)</f>
        <v>#REF!</v>
      </c>
    </row>
    <row r="343" s="34" customFormat="1" spans="1:23">
      <c r="A343" s="52">
        <v>18413</v>
      </c>
      <c r="B343" s="53" t="s">
        <v>360</v>
      </c>
      <c r="C343" s="53">
        <v>5</v>
      </c>
      <c r="D343" s="53">
        <v>3</v>
      </c>
      <c r="E343" s="53" t="s">
        <v>360</v>
      </c>
      <c r="F343" s="52" t="s">
        <v>674</v>
      </c>
      <c r="G343" s="53" t="s">
        <v>281</v>
      </c>
      <c r="H343" s="53" t="s">
        <v>23</v>
      </c>
      <c r="I343" s="52" t="e">
        <f ca="1">YEAR(TODAY())-MID(#REF!,7,4)</f>
        <v>#REF!</v>
      </c>
      <c r="J343" s="53" t="e">
        <f>IF(OR(LEN(#REF!)=15,LEN(#REF!)=18),IF(MOD(MID(#REF!,15,3)*1,2),"男","女"),#N/A)</f>
        <v>#REF!</v>
      </c>
      <c r="K343" s="53" t="e">
        <f>VLOOKUP(#REF!,花名册!E:I,9,FALSE)</f>
        <v>#REF!</v>
      </c>
      <c r="L343" s="52" t="e">
        <f>VLOOKUP(#REF!,[1]全部!$C:$C,1,FALSE)</f>
        <v>#REF!</v>
      </c>
      <c r="M343" s="54" t="e">
        <v>#N/A</v>
      </c>
      <c r="N343" s="52" t="e">
        <v>#N/A</v>
      </c>
      <c r="O343" s="52" t="e">
        <v>#N/A</v>
      </c>
      <c r="P343" s="34" t="e">
        <f>VLOOKUP(#REF!,整户取消信息表!#REF!,1,FALSE)</f>
        <v>#REF!</v>
      </c>
      <c r="Q343" s="34" t="e">
        <f>VLOOKUP(#REF!,#REF!,1,FALSE)</f>
        <v>#REF!</v>
      </c>
      <c r="R343" s="34" t="s">
        <v>22</v>
      </c>
      <c r="S343" s="34" t="e">
        <v>#N/A</v>
      </c>
      <c r="T343" s="34" t="e">
        <f>VLOOKUP(#REF!,花名册!#REF!,2,FALSE)</f>
        <v>#REF!</v>
      </c>
      <c r="U343" s="34" t="e">
        <f>MIDB(#REF!,11,2)</f>
        <v>#REF!</v>
      </c>
      <c r="V343" s="34" t="str">
        <f t="shared" si="5"/>
        <v>龙口镇嶂下村互助组</v>
      </c>
      <c r="W343" s="34" t="e">
        <f>VLOOKUP(#REF!,[2]分析1!$M:$M,1,FALSE)</f>
        <v>#REF!</v>
      </c>
    </row>
    <row r="344" s="34" customFormat="1" spans="1:23">
      <c r="A344" s="52">
        <v>18414</v>
      </c>
      <c r="B344" s="53" t="s">
        <v>360</v>
      </c>
      <c r="C344" s="53"/>
      <c r="D344" s="53"/>
      <c r="E344" s="53" t="s">
        <v>869</v>
      </c>
      <c r="F344" s="52" t="s">
        <v>693</v>
      </c>
      <c r="G344" s="53" t="s">
        <v>281</v>
      </c>
      <c r="H344" s="53" t="s">
        <v>23</v>
      </c>
      <c r="I344" s="52" t="e">
        <f ca="1">YEAR(TODAY())-MID(#REF!,7,4)</f>
        <v>#REF!</v>
      </c>
      <c r="J344" s="53" t="e">
        <f>IF(OR(LEN(#REF!)=15,LEN(#REF!)=18),IF(MOD(MID(#REF!,15,3)*1,2),"男","女"),#N/A)</f>
        <v>#REF!</v>
      </c>
      <c r="K344" s="53" t="e">
        <f>VLOOKUP(#REF!,花名册!E:I,9,FALSE)</f>
        <v>#REF!</v>
      </c>
      <c r="L344" s="52" t="e">
        <f>VLOOKUP(#REF!,[1]全部!$C:$C,1,FALSE)</f>
        <v>#REF!</v>
      </c>
      <c r="M344" s="54" t="e">
        <v>#N/A</v>
      </c>
      <c r="N344" s="52" t="e">
        <v>#N/A</v>
      </c>
      <c r="O344" s="52" t="e">
        <v>#N/A</v>
      </c>
      <c r="P344" s="34" t="e">
        <f>VLOOKUP(#REF!,整户取消信息表!#REF!,1,FALSE)</f>
        <v>#REF!</v>
      </c>
      <c r="Q344" s="34" t="e">
        <f>VLOOKUP(#REF!,#REF!,1,FALSE)</f>
        <v>#REF!</v>
      </c>
      <c r="R344" s="34" t="e">
        <v>#N/A</v>
      </c>
      <c r="S344" s="34" t="e">
        <v>#N/A</v>
      </c>
      <c r="T344" s="34" t="e">
        <f>VLOOKUP(#REF!,花名册!#REF!,2,FALSE)</f>
        <v>#REF!</v>
      </c>
      <c r="U344" s="34" t="e">
        <f>MIDB(#REF!,11,2)</f>
        <v>#REF!</v>
      </c>
      <c r="V344" s="34" t="str">
        <f t="shared" si="5"/>
        <v>龙口镇嶂下村互助组</v>
      </c>
      <c r="W344" s="34" t="e">
        <f>VLOOKUP(#REF!,[2]分析1!$M:$M,1,FALSE)</f>
        <v>#REF!</v>
      </c>
    </row>
    <row r="345" s="34" customFormat="1" spans="1:23">
      <c r="A345" s="52">
        <v>18415</v>
      </c>
      <c r="B345" s="53" t="s">
        <v>360</v>
      </c>
      <c r="C345" s="53"/>
      <c r="D345" s="53"/>
      <c r="E345" s="53" t="s">
        <v>870</v>
      </c>
      <c r="F345" s="52" t="s">
        <v>675</v>
      </c>
      <c r="G345" s="53" t="s">
        <v>281</v>
      </c>
      <c r="H345" s="53" t="s">
        <v>23</v>
      </c>
      <c r="I345" s="52" t="e">
        <f ca="1">YEAR(TODAY())-MID(#REF!,7,4)</f>
        <v>#REF!</v>
      </c>
      <c r="J345" s="53" t="e">
        <f>IF(OR(LEN(#REF!)=15,LEN(#REF!)=18),IF(MOD(MID(#REF!,15,3)*1,2),"男","女"),#N/A)</f>
        <v>#REF!</v>
      </c>
      <c r="K345" s="53" t="e">
        <f>VLOOKUP(#REF!,花名册!E:I,9,FALSE)</f>
        <v>#REF!</v>
      </c>
      <c r="L345" s="52" t="e">
        <f>VLOOKUP(#REF!,[1]全部!$C:$C,1,FALSE)</f>
        <v>#REF!</v>
      </c>
      <c r="M345" s="54" t="e">
        <v>#N/A</v>
      </c>
      <c r="N345" s="52" t="e">
        <v>#N/A</v>
      </c>
      <c r="O345" s="52" t="e">
        <v>#N/A</v>
      </c>
      <c r="P345" s="34" t="e">
        <f>VLOOKUP(#REF!,整户取消信息表!#REF!,1,FALSE)</f>
        <v>#REF!</v>
      </c>
      <c r="Q345" s="34" t="e">
        <f>VLOOKUP(#REF!,#REF!,1,FALSE)</f>
        <v>#REF!</v>
      </c>
      <c r="R345" s="34" t="e">
        <v>#N/A</v>
      </c>
      <c r="S345" s="34" t="e">
        <v>#N/A</v>
      </c>
      <c r="T345" s="34" t="e">
        <f>VLOOKUP(#REF!,花名册!#REF!,2,FALSE)</f>
        <v>#REF!</v>
      </c>
      <c r="U345" s="34" t="e">
        <f>MIDB(#REF!,11,2)</f>
        <v>#REF!</v>
      </c>
      <c r="V345" s="34" t="str">
        <f t="shared" si="5"/>
        <v>龙口镇嶂下村互助组</v>
      </c>
      <c r="W345" s="34" t="e">
        <f>VLOOKUP(#REF!,[2]分析1!$M:$M,1,FALSE)</f>
        <v>#REF!</v>
      </c>
    </row>
    <row r="346" s="34" customFormat="1" spans="1:23">
      <c r="A346" s="52">
        <v>18416</v>
      </c>
      <c r="B346" s="53" t="s">
        <v>361</v>
      </c>
      <c r="C346" s="53">
        <v>7</v>
      </c>
      <c r="D346" s="53">
        <v>1</v>
      </c>
      <c r="E346" s="53" t="s">
        <v>361</v>
      </c>
      <c r="F346" s="52" t="s">
        <v>674</v>
      </c>
      <c r="G346" s="53" t="s">
        <v>109</v>
      </c>
      <c r="H346" s="53" t="s">
        <v>23</v>
      </c>
      <c r="I346" s="52" t="e">
        <f ca="1">YEAR(TODAY())-MID(#REF!,7,4)</f>
        <v>#REF!</v>
      </c>
      <c r="J346" s="53" t="e">
        <f>IF(OR(LEN(#REF!)=15,LEN(#REF!)=18),IF(MOD(MID(#REF!,15,3)*1,2),"男","女"),#N/A)</f>
        <v>#REF!</v>
      </c>
      <c r="K346" s="53" t="e">
        <f>VLOOKUP(#REF!,花名册!E:I,9,FALSE)</f>
        <v>#REF!</v>
      </c>
      <c r="L346" s="52" t="e">
        <f>VLOOKUP(#REF!,[1]全部!$C:$C,1,FALSE)</f>
        <v>#REF!</v>
      </c>
      <c r="M346" s="54" t="e">
        <v>#N/A</v>
      </c>
      <c r="N346" s="52" t="e">
        <v>#N/A</v>
      </c>
      <c r="O346" s="52" t="e">
        <v>#N/A</v>
      </c>
      <c r="P346" s="34" t="e">
        <f>VLOOKUP(#REF!,整户取消信息表!#REF!,1,FALSE)</f>
        <v>#REF!</v>
      </c>
      <c r="Q346" s="34" t="e">
        <f>VLOOKUP(#REF!,#REF!,1,FALSE)</f>
        <v>#REF!</v>
      </c>
      <c r="R346" s="34" t="e">
        <v>#N/A</v>
      </c>
      <c r="S346" s="34" t="e">
        <v>#N/A</v>
      </c>
      <c r="T346" s="34" t="e">
        <f>VLOOKUP(#REF!,花名册!#REF!,2,FALSE)</f>
        <v>#REF!</v>
      </c>
      <c r="U346" s="34" t="e">
        <f>MIDB(#REF!,11,2)</f>
        <v>#REF!</v>
      </c>
      <c r="V346" s="34" t="str">
        <f t="shared" si="5"/>
        <v>龙口镇睦埠村星光组</v>
      </c>
      <c r="W346" s="34" t="e">
        <f>VLOOKUP(#REF!,[2]分析1!$M:$M,1,FALSE)</f>
        <v>#REF!</v>
      </c>
    </row>
    <row r="347" s="34" customFormat="1" spans="1:23">
      <c r="A347" s="52">
        <v>18417</v>
      </c>
      <c r="B347" s="53" t="s">
        <v>362</v>
      </c>
      <c r="C347" s="53">
        <v>5</v>
      </c>
      <c r="D347" s="53">
        <v>3</v>
      </c>
      <c r="E347" s="53" t="s">
        <v>362</v>
      </c>
      <c r="F347" s="52" t="s">
        <v>674</v>
      </c>
      <c r="G347" s="53" t="s">
        <v>350</v>
      </c>
      <c r="H347" s="53" t="s">
        <v>23</v>
      </c>
      <c r="I347" s="52" t="e">
        <f ca="1">YEAR(TODAY())-MID(#REF!,7,4)</f>
        <v>#REF!</v>
      </c>
      <c r="J347" s="53" t="e">
        <f>IF(OR(LEN(#REF!)=15,LEN(#REF!)=18),IF(MOD(MID(#REF!,15,3)*1,2),"男","女"),#N/A)</f>
        <v>#REF!</v>
      </c>
      <c r="K347" s="53" t="e">
        <f>VLOOKUP(#REF!,花名册!E:I,9,FALSE)</f>
        <v>#REF!</v>
      </c>
      <c r="L347" s="52" t="e">
        <f>VLOOKUP(#REF!,[1]全部!$C:$C,1,FALSE)</f>
        <v>#REF!</v>
      </c>
      <c r="M347" s="54" t="e">
        <v>#N/A</v>
      </c>
      <c r="N347" s="52" t="e">
        <v>#N/A</v>
      </c>
      <c r="O347" s="52" t="e">
        <v>#N/A</v>
      </c>
      <c r="P347" s="34" t="e">
        <f>VLOOKUP(#REF!,整户取消信息表!#REF!,1,FALSE)</f>
        <v>#REF!</v>
      </c>
      <c r="Q347" s="34" t="e">
        <f>VLOOKUP(#REF!,#REF!,1,FALSE)</f>
        <v>#REF!</v>
      </c>
      <c r="R347" s="34" t="e">
        <v>#N/A</v>
      </c>
      <c r="S347" s="34" t="s">
        <v>179</v>
      </c>
      <c r="T347" s="34" t="e">
        <f>VLOOKUP(#REF!,花名册!#REF!,2,FALSE)</f>
        <v>#REF!</v>
      </c>
      <c r="U347" s="34" t="e">
        <f>MIDB(#REF!,11,2)</f>
        <v>#REF!</v>
      </c>
      <c r="V347" s="34" t="str">
        <f t="shared" si="5"/>
        <v>龙口镇丰溪村林丰组</v>
      </c>
      <c r="W347" s="34" t="e">
        <f>VLOOKUP(#REF!,[2]分析1!$M:$M,1,FALSE)</f>
        <v>#REF!</v>
      </c>
    </row>
    <row r="348" s="34" customFormat="1" spans="1:23">
      <c r="A348" s="52">
        <v>18418</v>
      </c>
      <c r="B348" s="53" t="s">
        <v>362</v>
      </c>
      <c r="C348" s="53"/>
      <c r="D348" s="53"/>
      <c r="E348" s="53" t="s">
        <v>871</v>
      </c>
      <c r="F348" s="52" t="s">
        <v>679</v>
      </c>
      <c r="G348" s="53" t="s">
        <v>350</v>
      </c>
      <c r="H348" s="53" t="s">
        <v>23</v>
      </c>
      <c r="I348" s="52" t="e">
        <f ca="1">YEAR(TODAY())-MID(#REF!,7,4)</f>
        <v>#REF!</v>
      </c>
      <c r="J348" s="53" t="e">
        <f>IF(OR(LEN(#REF!)=15,LEN(#REF!)=18),IF(MOD(MID(#REF!,15,3)*1,2),"男","女"),#N/A)</f>
        <v>#REF!</v>
      </c>
      <c r="K348" s="53" t="e">
        <f>VLOOKUP(#REF!,花名册!E:I,9,FALSE)</f>
        <v>#REF!</v>
      </c>
      <c r="L348" s="52" t="e">
        <f>VLOOKUP(#REF!,[1]全部!$C:$C,1,FALSE)</f>
        <v>#REF!</v>
      </c>
      <c r="M348" s="54" t="e">
        <v>#N/A</v>
      </c>
      <c r="N348" s="52" t="e">
        <v>#N/A</v>
      </c>
      <c r="O348" s="52" t="e">
        <v>#N/A</v>
      </c>
      <c r="P348" s="34" t="e">
        <f>VLOOKUP(#REF!,整户取消信息表!#REF!,1,FALSE)</f>
        <v>#REF!</v>
      </c>
      <c r="Q348" s="34" t="e">
        <f>VLOOKUP(#REF!,#REF!,1,FALSE)</f>
        <v>#REF!</v>
      </c>
      <c r="R348" s="34" t="e">
        <v>#N/A</v>
      </c>
      <c r="S348" s="34" t="s">
        <v>179</v>
      </c>
      <c r="T348" s="34" t="e">
        <f>VLOOKUP(#REF!,花名册!#REF!,2,FALSE)</f>
        <v>#REF!</v>
      </c>
      <c r="U348" s="34" t="e">
        <f>MIDB(#REF!,11,2)</f>
        <v>#REF!</v>
      </c>
      <c r="V348" s="34" t="str">
        <f t="shared" si="5"/>
        <v>龙口镇丰溪村林丰组</v>
      </c>
      <c r="W348" s="34" t="e">
        <f>VLOOKUP(#REF!,[2]分析1!$M:$M,1,FALSE)</f>
        <v>#REF!</v>
      </c>
    </row>
    <row r="349" s="34" customFormat="1" spans="1:23">
      <c r="A349" s="52">
        <v>18419</v>
      </c>
      <c r="B349" s="53" t="s">
        <v>362</v>
      </c>
      <c r="C349" s="53"/>
      <c r="D349" s="53"/>
      <c r="E349" s="53" t="s">
        <v>872</v>
      </c>
      <c r="F349" s="52" t="s">
        <v>675</v>
      </c>
      <c r="G349" s="53" t="s">
        <v>350</v>
      </c>
      <c r="H349" s="53" t="s">
        <v>23</v>
      </c>
      <c r="I349" s="52" t="e">
        <f ca="1">YEAR(TODAY())-MID(#REF!,7,4)</f>
        <v>#REF!</v>
      </c>
      <c r="J349" s="53" t="e">
        <f>IF(OR(LEN(#REF!)=15,LEN(#REF!)=18),IF(MOD(MID(#REF!,15,3)*1,2),"男","女"),#N/A)</f>
        <v>#REF!</v>
      </c>
      <c r="K349" s="53" t="e">
        <f>VLOOKUP(#REF!,花名册!E:I,9,FALSE)</f>
        <v>#REF!</v>
      </c>
      <c r="L349" s="52" t="e">
        <f>VLOOKUP(#REF!,[1]全部!$C:$C,1,FALSE)</f>
        <v>#REF!</v>
      </c>
      <c r="M349" s="54" t="e">
        <v>#N/A</v>
      </c>
      <c r="N349" s="52" t="e">
        <v>#N/A</v>
      </c>
      <c r="O349" s="52" t="e">
        <v>#N/A</v>
      </c>
      <c r="P349" s="34" t="e">
        <f>VLOOKUP(#REF!,整户取消信息表!#REF!,1,FALSE)</f>
        <v>#REF!</v>
      </c>
      <c r="Q349" s="34" t="e">
        <f>VLOOKUP(#REF!,#REF!,1,FALSE)</f>
        <v>#REF!</v>
      </c>
      <c r="R349" s="34" t="e">
        <v>#N/A</v>
      </c>
      <c r="S349" s="34" t="e">
        <v>#N/A</v>
      </c>
      <c r="T349" s="34" t="e">
        <f>VLOOKUP(#REF!,花名册!#REF!,2,FALSE)</f>
        <v>#REF!</v>
      </c>
      <c r="U349" s="34" t="e">
        <f>MIDB(#REF!,11,2)</f>
        <v>#REF!</v>
      </c>
      <c r="V349" s="34" t="str">
        <f t="shared" si="5"/>
        <v>龙口镇丰溪村林丰组</v>
      </c>
      <c r="W349" s="34" t="e">
        <f>VLOOKUP(#REF!,[2]分析1!$M:$M,1,FALSE)</f>
        <v>#REF!</v>
      </c>
    </row>
    <row r="350" s="34" customFormat="1" spans="1:16381">
      <c r="A350" s="52">
        <v>18420</v>
      </c>
      <c r="B350" s="53" t="s">
        <v>363</v>
      </c>
      <c r="C350" s="53">
        <v>7</v>
      </c>
      <c r="D350" s="53">
        <v>2</v>
      </c>
      <c r="E350" s="53" t="s">
        <v>363</v>
      </c>
      <c r="F350" s="52" t="s">
        <v>674</v>
      </c>
      <c r="G350" s="53" t="s">
        <v>182</v>
      </c>
      <c r="H350" s="53" t="s">
        <v>23</v>
      </c>
      <c r="I350" s="52" t="e">
        <f ca="1">YEAR(TODAY())-MID(#REF!,7,4)</f>
        <v>#REF!</v>
      </c>
      <c r="J350" s="53" t="e">
        <f>IF(OR(LEN(#REF!)=15,LEN(#REF!)=18),IF(MOD(MID(#REF!,15,3)*1,2),"男","女"),#N/A)</f>
        <v>#REF!</v>
      </c>
      <c r="K350" s="53" t="e">
        <f>VLOOKUP(#REF!,花名册!E:I,9,FALSE)</f>
        <v>#REF!</v>
      </c>
      <c r="L350" s="52" t="e">
        <f>VLOOKUP(#REF!,[1]全部!$C:$C,1,FALSE)</f>
        <v>#REF!</v>
      </c>
      <c r="M350" s="54" t="e">
        <v>#N/A</v>
      </c>
      <c r="N350" s="52" t="e">
        <v>#N/A</v>
      </c>
      <c r="O350" s="52" t="e">
        <v>#N/A</v>
      </c>
      <c r="P350" s="34" t="e">
        <f>VLOOKUP(#REF!,整户取消信息表!#REF!,1,FALSE)</f>
        <v>#REF!</v>
      </c>
      <c r="Q350" s="34" t="e">
        <f>VLOOKUP(#REF!,#REF!,1,FALSE)</f>
        <v>#REF!</v>
      </c>
      <c r="R350" s="34" t="e">
        <v>#N/A</v>
      </c>
      <c r="S350" s="34" t="s">
        <v>90</v>
      </c>
      <c r="T350" s="34" t="e">
        <f>VLOOKUP(#REF!,花名册!#REF!,2,FALSE)</f>
        <v>#REF!</v>
      </c>
      <c r="U350" s="34" t="e">
        <f>MIDB(#REF!,11,2)</f>
        <v>#REF!</v>
      </c>
      <c r="V350" s="34" t="str">
        <f t="shared" si="5"/>
        <v>龙口镇中岭村大帮组</v>
      </c>
      <c r="W350" s="34" t="e">
        <f>VLOOKUP(#REF!,[2]分析1!$M:$M,1,FALSE)</f>
        <v>#REF!</v>
      </c>
      <c r="XEW350" s="39"/>
      <c r="XEX350" s="39"/>
      <c r="XEY350" s="39"/>
      <c r="XEZ350" s="39"/>
      <c r="XFA350" s="39"/>
    </row>
    <row r="351" s="34" customFormat="1" spans="1:16381">
      <c r="A351" s="52">
        <v>18421</v>
      </c>
      <c r="B351" s="53" t="s">
        <v>363</v>
      </c>
      <c r="C351" s="53"/>
      <c r="D351" s="53"/>
      <c r="E351" s="53" t="s">
        <v>771</v>
      </c>
      <c r="F351" s="52" t="s">
        <v>684</v>
      </c>
      <c r="G351" s="53" t="s">
        <v>182</v>
      </c>
      <c r="H351" s="53" t="s">
        <v>23</v>
      </c>
      <c r="I351" s="52" t="e">
        <f ca="1">YEAR(TODAY())-MID(#REF!,7,4)</f>
        <v>#REF!</v>
      </c>
      <c r="J351" s="53" t="e">
        <f>IF(OR(LEN(#REF!)=15,LEN(#REF!)=18),IF(MOD(MID(#REF!,15,3)*1,2),"男","女"),#N/A)</f>
        <v>#REF!</v>
      </c>
      <c r="K351" s="53" t="e">
        <f>VLOOKUP(#REF!,花名册!E:I,9,FALSE)</f>
        <v>#REF!</v>
      </c>
      <c r="L351" s="52" t="e">
        <f>VLOOKUP(#REF!,[1]全部!$C:$C,1,FALSE)</f>
        <v>#REF!</v>
      </c>
      <c r="M351" s="54" t="e">
        <v>#N/A</v>
      </c>
      <c r="N351" s="52" t="e">
        <v>#N/A</v>
      </c>
      <c r="O351" s="52" t="e">
        <v>#N/A</v>
      </c>
      <c r="P351" s="34" t="e">
        <f>VLOOKUP(#REF!,整户取消信息表!#REF!,1,FALSE)</f>
        <v>#REF!</v>
      </c>
      <c r="Q351" s="34" t="e">
        <f>VLOOKUP(#REF!,#REF!,1,FALSE)</f>
        <v>#REF!</v>
      </c>
      <c r="R351" s="34" t="e">
        <v>#N/A</v>
      </c>
      <c r="S351" s="34" t="s">
        <v>90</v>
      </c>
      <c r="T351" s="34" t="e">
        <f>VLOOKUP(#REF!,花名册!#REF!,2,FALSE)</f>
        <v>#REF!</v>
      </c>
      <c r="U351" s="34" t="e">
        <f>MIDB(#REF!,11,2)</f>
        <v>#REF!</v>
      </c>
      <c r="V351" s="34" t="str">
        <f t="shared" si="5"/>
        <v>龙口镇中岭村大帮组</v>
      </c>
      <c r="W351" s="34" t="e">
        <f>VLOOKUP(#REF!,[2]分析1!$M:$M,1,FALSE)</f>
        <v>#REF!</v>
      </c>
      <c r="XEW351" s="39"/>
      <c r="XEX351" s="39"/>
      <c r="XEY351" s="39"/>
      <c r="XEZ351" s="39"/>
      <c r="XFA351" s="39"/>
    </row>
    <row r="352" s="34" customFormat="1" spans="1:23">
      <c r="A352" s="52">
        <v>18422</v>
      </c>
      <c r="B352" s="53" t="s">
        <v>364</v>
      </c>
      <c r="C352" s="53">
        <v>4</v>
      </c>
      <c r="D352" s="53">
        <v>2</v>
      </c>
      <c r="E352" s="53" t="s">
        <v>364</v>
      </c>
      <c r="F352" s="52" t="s">
        <v>674</v>
      </c>
      <c r="G352" s="53" t="s">
        <v>319</v>
      </c>
      <c r="H352" s="53" t="s">
        <v>23</v>
      </c>
      <c r="I352" s="52" t="e">
        <f ca="1">YEAR(TODAY())-MID(#REF!,7,4)</f>
        <v>#REF!</v>
      </c>
      <c r="J352" s="53" t="e">
        <f>IF(OR(LEN(#REF!)=15,LEN(#REF!)=18),IF(MOD(MID(#REF!,15,3)*1,2),"男","女"),#N/A)</f>
        <v>#REF!</v>
      </c>
      <c r="K352" s="53" t="e">
        <f>VLOOKUP(#REF!,花名册!E:I,9,FALSE)</f>
        <v>#REF!</v>
      </c>
      <c r="L352" s="52" t="e">
        <f>VLOOKUP(#REF!,[1]全部!$C:$C,1,FALSE)</f>
        <v>#REF!</v>
      </c>
      <c r="M352" s="54" t="e">
        <v>#N/A</v>
      </c>
      <c r="N352" s="52" t="e">
        <v>#N/A</v>
      </c>
      <c r="O352" s="52" t="e">
        <v>#N/A</v>
      </c>
      <c r="P352" s="34" t="e">
        <f>VLOOKUP(#REF!,整户取消信息表!#REF!,1,FALSE)</f>
        <v>#REF!</v>
      </c>
      <c r="Q352" s="34" t="e">
        <f>VLOOKUP(#REF!,#REF!,1,FALSE)</f>
        <v>#REF!</v>
      </c>
      <c r="R352" s="34" t="e">
        <v>#N/A</v>
      </c>
      <c r="S352" s="34" t="s">
        <v>90</v>
      </c>
      <c r="T352" s="34" t="e">
        <f>VLOOKUP(#REF!,花名册!#REF!,2,FALSE)</f>
        <v>#REF!</v>
      </c>
      <c r="U352" s="34" t="e">
        <f>MIDB(#REF!,11,2)</f>
        <v>#REF!</v>
      </c>
      <c r="V352" s="34" t="str">
        <f t="shared" si="5"/>
        <v>龙口镇丰溪村溪坪组</v>
      </c>
      <c r="W352" s="34" t="e">
        <f>VLOOKUP(#REF!,[2]分析1!$M:$M,1,FALSE)</f>
        <v>#REF!</v>
      </c>
    </row>
    <row r="353" s="34" customFormat="1" spans="1:23">
      <c r="A353" s="52">
        <v>18423</v>
      </c>
      <c r="B353" s="53" t="s">
        <v>364</v>
      </c>
      <c r="C353" s="53"/>
      <c r="D353" s="53"/>
      <c r="E353" s="53" t="s">
        <v>873</v>
      </c>
      <c r="F353" s="52" t="s">
        <v>675</v>
      </c>
      <c r="G353" s="53" t="s">
        <v>319</v>
      </c>
      <c r="H353" s="53" t="s">
        <v>23</v>
      </c>
      <c r="I353" s="52" t="e">
        <f ca="1">YEAR(TODAY())-MID(#REF!,7,4)</f>
        <v>#REF!</v>
      </c>
      <c r="J353" s="53" t="e">
        <f>IF(OR(LEN(#REF!)=15,LEN(#REF!)=18),IF(MOD(MID(#REF!,15,3)*1,2),"男","女"),#N/A)</f>
        <v>#REF!</v>
      </c>
      <c r="K353" s="53" t="e">
        <f>VLOOKUP(#REF!,花名册!E:I,9,FALSE)</f>
        <v>#REF!</v>
      </c>
      <c r="L353" s="52" t="e">
        <f>VLOOKUP(#REF!,[1]全部!$C:$C,1,FALSE)</f>
        <v>#REF!</v>
      </c>
      <c r="M353" s="54" t="e">
        <v>#N/A</v>
      </c>
      <c r="N353" s="52" t="e">
        <v>#N/A</v>
      </c>
      <c r="O353" s="52" t="e">
        <v>#N/A</v>
      </c>
      <c r="P353" s="34" t="e">
        <f>VLOOKUP(#REF!,整户取消信息表!#REF!,1,FALSE)</f>
        <v>#REF!</v>
      </c>
      <c r="Q353" s="34" t="e">
        <f>VLOOKUP(#REF!,#REF!,1,FALSE)</f>
        <v>#REF!</v>
      </c>
      <c r="R353" s="34" t="e">
        <v>#N/A</v>
      </c>
      <c r="S353" s="34" t="s">
        <v>179</v>
      </c>
      <c r="T353" s="34" t="e">
        <f>VLOOKUP(#REF!,花名册!#REF!,2,FALSE)</f>
        <v>#REF!</v>
      </c>
      <c r="U353" s="34" t="e">
        <f>MIDB(#REF!,11,2)</f>
        <v>#REF!</v>
      </c>
      <c r="V353" s="34" t="str">
        <f t="shared" si="5"/>
        <v>龙口镇丰溪村溪坪组</v>
      </c>
      <c r="W353" s="34" t="e">
        <f>VLOOKUP(#REF!,[2]分析1!$M:$M,1,FALSE)</f>
        <v>#REF!</v>
      </c>
    </row>
    <row r="354" s="34" customFormat="1" spans="1:23">
      <c r="A354" s="52">
        <v>18424</v>
      </c>
      <c r="B354" s="53" t="s">
        <v>365</v>
      </c>
      <c r="C354" s="53">
        <v>4</v>
      </c>
      <c r="D354" s="53">
        <v>1</v>
      </c>
      <c r="E354" s="53" t="s">
        <v>365</v>
      </c>
      <c r="F354" s="52" t="s">
        <v>674</v>
      </c>
      <c r="G354" s="53" t="s">
        <v>92</v>
      </c>
      <c r="H354" s="53" t="s">
        <v>23</v>
      </c>
      <c r="I354" s="52" t="e">
        <f ca="1">YEAR(TODAY())-MID(#REF!,7,4)</f>
        <v>#REF!</v>
      </c>
      <c r="J354" s="53" t="e">
        <f>IF(OR(LEN(#REF!)=15,LEN(#REF!)=18),IF(MOD(MID(#REF!,15,3)*1,2),"男","女"),#N/A)</f>
        <v>#REF!</v>
      </c>
      <c r="K354" s="53" t="e">
        <f>VLOOKUP(#REF!,花名册!E:I,9,FALSE)</f>
        <v>#REF!</v>
      </c>
      <c r="L354" s="52" t="e">
        <f>VLOOKUP(#REF!,[1]全部!$C:$C,1,FALSE)</f>
        <v>#REF!</v>
      </c>
      <c r="M354" s="54" t="e">
        <v>#N/A</v>
      </c>
      <c r="N354" s="52" t="e">
        <v>#N/A</v>
      </c>
      <c r="O354" s="52" t="e">
        <v>#N/A</v>
      </c>
      <c r="P354" s="34" t="e">
        <f>VLOOKUP(#REF!,整户取消信息表!#REF!,1,FALSE)</f>
        <v>#REF!</v>
      </c>
      <c r="Q354" s="34" t="e">
        <f>VLOOKUP(#REF!,#REF!,1,FALSE)</f>
        <v>#REF!</v>
      </c>
      <c r="R354" s="34" t="e">
        <v>#N/A</v>
      </c>
      <c r="S354" s="34" t="s">
        <v>179</v>
      </c>
      <c r="T354" s="34" t="e">
        <f>VLOOKUP(#REF!,花名册!#REF!,2,FALSE)</f>
        <v>#REF!</v>
      </c>
      <c r="U354" s="34" t="e">
        <f>MIDB(#REF!,11,2)</f>
        <v>#REF!</v>
      </c>
      <c r="V354" s="34" t="str">
        <f t="shared" si="5"/>
        <v>龙口镇芦溪村老山下组</v>
      </c>
      <c r="W354" s="34" t="e">
        <f>VLOOKUP(#REF!,[2]分析1!$M:$M,1,FALSE)</f>
        <v>#REF!</v>
      </c>
    </row>
    <row r="355" s="34" customFormat="1" spans="1:23">
      <c r="A355" s="52">
        <v>18425</v>
      </c>
      <c r="B355" s="53" t="s">
        <v>366</v>
      </c>
      <c r="C355" s="53">
        <v>3</v>
      </c>
      <c r="D355" s="53">
        <v>1</v>
      </c>
      <c r="E355" s="53" t="s">
        <v>366</v>
      </c>
      <c r="F355" s="52" t="s">
        <v>674</v>
      </c>
      <c r="G355" s="53" t="s">
        <v>284</v>
      </c>
      <c r="H355" s="53" t="s">
        <v>23</v>
      </c>
      <c r="I355" s="52" t="e">
        <f ca="1">YEAR(TODAY())-MID(#REF!,7,4)</f>
        <v>#REF!</v>
      </c>
      <c r="J355" s="53" t="e">
        <f>IF(OR(LEN(#REF!)=15,LEN(#REF!)=18),IF(MOD(MID(#REF!,15,3)*1,2),"男","女"),#N/A)</f>
        <v>#REF!</v>
      </c>
      <c r="K355" s="53" t="e">
        <f>VLOOKUP(#REF!,花名册!E:I,9,FALSE)</f>
        <v>#REF!</v>
      </c>
      <c r="L355" s="52" t="e">
        <f>VLOOKUP(#REF!,[1]全部!$C:$C,1,FALSE)</f>
        <v>#REF!</v>
      </c>
      <c r="M355" s="54" t="e">
        <v>#N/A</v>
      </c>
      <c r="N355" s="52" t="e">
        <v>#N/A</v>
      </c>
      <c r="O355" s="52" t="e">
        <v>#N/A</v>
      </c>
      <c r="P355" s="34" t="e">
        <f>VLOOKUP(#REF!,整户取消信息表!#REF!,1,FALSE)</f>
        <v>#REF!</v>
      </c>
      <c r="Q355" s="34" t="e">
        <f>VLOOKUP(#REF!,#REF!,1,FALSE)</f>
        <v>#REF!</v>
      </c>
      <c r="R355" s="34" t="s">
        <v>22</v>
      </c>
      <c r="S355" s="34" t="e">
        <v>#N/A</v>
      </c>
      <c r="T355" s="34" t="e">
        <f>VLOOKUP(#REF!,花名册!#REF!,2,FALSE)</f>
        <v>#REF!</v>
      </c>
      <c r="U355" s="34" t="e">
        <f>MIDB(#REF!,11,2)</f>
        <v>#REF!</v>
      </c>
      <c r="V355" s="34" t="str">
        <f t="shared" si="5"/>
        <v>龙口镇嶂下村团结组</v>
      </c>
      <c r="W355" s="34" t="e">
        <f>VLOOKUP(#REF!,[2]分析1!$M:$M,1,FALSE)</f>
        <v>#REF!</v>
      </c>
    </row>
    <row r="356" s="34" customFormat="1" spans="1:23">
      <c r="A356" s="52">
        <v>18426</v>
      </c>
      <c r="B356" s="53" t="s">
        <v>369</v>
      </c>
      <c r="C356" s="53">
        <v>5</v>
      </c>
      <c r="D356" s="53">
        <v>2</v>
      </c>
      <c r="E356" s="53" t="s">
        <v>369</v>
      </c>
      <c r="F356" s="52" t="s">
        <v>674</v>
      </c>
      <c r="G356" s="53" t="s">
        <v>368</v>
      </c>
      <c r="H356" s="53" t="s">
        <v>23</v>
      </c>
      <c r="I356" s="52" t="e">
        <f ca="1">YEAR(TODAY())-MID(#REF!,7,4)</f>
        <v>#REF!</v>
      </c>
      <c r="J356" s="53" t="e">
        <f>IF(OR(LEN(#REF!)=15,LEN(#REF!)=18),IF(MOD(MID(#REF!,15,3)*1,2),"男","女"),#N/A)</f>
        <v>#REF!</v>
      </c>
      <c r="K356" s="53" t="e">
        <f>VLOOKUP(#REF!,花名册!E:I,9,FALSE)</f>
        <v>#REF!</v>
      </c>
      <c r="L356" s="52" t="e">
        <f>VLOOKUP(#REF!,[1]全部!$C:$C,1,FALSE)</f>
        <v>#REF!</v>
      </c>
      <c r="M356" s="54" t="e">
        <v>#N/A</v>
      </c>
      <c r="N356" s="52" t="e">
        <v>#N/A</v>
      </c>
      <c r="O356" s="52" t="e">
        <v>#N/A</v>
      </c>
      <c r="P356" s="34" t="e">
        <f>VLOOKUP(#REF!,整户取消信息表!#REF!,1,FALSE)</f>
        <v>#REF!</v>
      </c>
      <c r="Q356" s="34" t="e">
        <f>VLOOKUP(#REF!,#REF!,1,FALSE)</f>
        <v>#REF!</v>
      </c>
      <c r="R356" s="34" t="s">
        <v>22</v>
      </c>
      <c r="S356" s="34" t="e">
        <v>#N/A</v>
      </c>
      <c r="T356" s="34" t="e">
        <f>VLOOKUP(#REF!,花名册!#REF!,2,FALSE)</f>
        <v>#REF!</v>
      </c>
      <c r="U356" s="34" t="e">
        <f>MIDB(#REF!,11,2)</f>
        <v>#REF!</v>
      </c>
      <c r="V356" s="34" t="str">
        <f t="shared" si="5"/>
        <v>龙口镇都田村山下组</v>
      </c>
      <c r="W356" s="34" t="e">
        <f>VLOOKUP(#REF!,[2]分析1!$M:$M,1,FALSE)</f>
        <v>#REF!</v>
      </c>
    </row>
    <row r="357" s="34" customFormat="1" spans="1:23">
      <c r="A357" s="52">
        <v>18427</v>
      </c>
      <c r="B357" s="53" t="s">
        <v>369</v>
      </c>
      <c r="C357" s="53"/>
      <c r="D357" s="53"/>
      <c r="E357" s="53" t="s">
        <v>874</v>
      </c>
      <c r="F357" s="52" t="s">
        <v>677</v>
      </c>
      <c r="G357" s="53" t="s">
        <v>368</v>
      </c>
      <c r="H357" s="53" t="s">
        <v>23</v>
      </c>
      <c r="I357" s="52" t="e">
        <f ca="1">YEAR(TODAY())-MID(#REF!,7,4)</f>
        <v>#REF!</v>
      </c>
      <c r="J357" s="53" t="e">
        <f>IF(OR(LEN(#REF!)=15,LEN(#REF!)=18),IF(MOD(MID(#REF!,15,3)*1,2),"男","女"),#N/A)</f>
        <v>#REF!</v>
      </c>
      <c r="K357" s="53" t="e">
        <f>VLOOKUP(#REF!,花名册!E:I,9,FALSE)</f>
        <v>#REF!</v>
      </c>
      <c r="L357" s="52" t="e">
        <f>VLOOKUP(#REF!,[1]全部!$C:$C,1,FALSE)</f>
        <v>#REF!</v>
      </c>
      <c r="M357" s="54" t="e">
        <v>#N/A</v>
      </c>
      <c r="N357" s="52" t="e">
        <v>#N/A</v>
      </c>
      <c r="O357" s="52" t="e">
        <v>#N/A</v>
      </c>
      <c r="P357" s="34" t="e">
        <f>VLOOKUP(#REF!,整户取消信息表!#REF!,1,FALSE)</f>
        <v>#REF!</v>
      </c>
      <c r="Q357" s="34" t="e">
        <f>VLOOKUP(#REF!,#REF!,1,FALSE)</f>
        <v>#REF!</v>
      </c>
      <c r="R357" s="34" t="s">
        <v>22</v>
      </c>
      <c r="S357" s="34" t="e">
        <v>#N/A</v>
      </c>
      <c r="T357" s="34" t="e">
        <f>VLOOKUP(#REF!,花名册!#REF!,2,FALSE)</f>
        <v>#REF!</v>
      </c>
      <c r="U357" s="34" t="e">
        <f>MIDB(#REF!,11,2)</f>
        <v>#REF!</v>
      </c>
      <c r="V357" s="34" t="str">
        <f t="shared" si="5"/>
        <v>龙口镇都田村山下组</v>
      </c>
      <c r="W357" s="34" t="e">
        <f>VLOOKUP(#REF!,[2]分析1!$M:$M,1,FALSE)</f>
        <v>#REF!</v>
      </c>
    </row>
    <row r="358" s="34" customFormat="1" spans="1:23">
      <c r="A358" s="52">
        <v>18428</v>
      </c>
      <c r="B358" s="53" t="s">
        <v>370</v>
      </c>
      <c r="C358" s="53">
        <v>8</v>
      </c>
      <c r="D358" s="53">
        <v>3</v>
      </c>
      <c r="E358" s="53" t="s">
        <v>370</v>
      </c>
      <c r="F358" s="52" t="s">
        <v>674</v>
      </c>
      <c r="G358" s="53" t="s">
        <v>319</v>
      </c>
      <c r="H358" s="53" t="s">
        <v>23</v>
      </c>
      <c r="I358" s="52" t="e">
        <f ca="1">YEAR(TODAY())-MID(#REF!,7,4)</f>
        <v>#REF!</v>
      </c>
      <c r="J358" s="53" t="e">
        <f>IF(OR(LEN(#REF!)=15,LEN(#REF!)=18),IF(MOD(MID(#REF!,15,3)*1,2),"男","女"),#N/A)</f>
        <v>#REF!</v>
      </c>
      <c r="K358" s="53" t="e">
        <f>VLOOKUP(#REF!,花名册!E:I,9,FALSE)</f>
        <v>#REF!</v>
      </c>
      <c r="L358" s="52" t="e">
        <f>VLOOKUP(#REF!,[1]全部!$C:$C,1,FALSE)</f>
        <v>#REF!</v>
      </c>
      <c r="M358" s="54" t="e">
        <v>#N/A</v>
      </c>
      <c r="N358" s="52" t="e">
        <v>#N/A</v>
      </c>
      <c r="O358" s="52" t="e">
        <v>#N/A</v>
      </c>
      <c r="P358" s="34" t="e">
        <f>VLOOKUP(#REF!,整户取消信息表!#REF!,1,FALSE)</f>
        <v>#REF!</v>
      </c>
      <c r="Q358" s="34" t="e">
        <f>VLOOKUP(#REF!,#REF!,1,FALSE)</f>
        <v>#REF!</v>
      </c>
      <c r="R358" s="34" t="s">
        <v>22</v>
      </c>
      <c r="S358" s="34" t="s">
        <v>27</v>
      </c>
      <c r="T358" s="34" t="e">
        <f>VLOOKUP(#REF!,花名册!#REF!,2,FALSE)</f>
        <v>#REF!</v>
      </c>
      <c r="U358" s="34" t="e">
        <f>MIDB(#REF!,11,2)</f>
        <v>#REF!</v>
      </c>
      <c r="V358" s="34" t="str">
        <f t="shared" si="5"/>
        <v>龙口镇丰溪村溪坪组</v>
      </c>
      <c r="W358" s="34" t="e">
        <f>VLOOKUP(#REF!,[2]分析1!$M:$M,1,FALSE)</f>
        <v>#REF!</v>
      </c>
    </row>
    <row r="359" s="34" customFormat="1" spans="1:23">
      <c r="A359" s="52">
        <v>18429</v>
      </c>
      <c r="B359" s="53" t="s">
        <v>370</v>
      </c>
      <c r="C359" s="53"/>
      <c r="D359" s="53"/>
      <c r="E359" s="53" t="s">
        <v>875</v>
      </c>
      <c r="F359" s="52" t="s">
        <v>693</v>
      </c>
      <c r="G359" s="53" t="s">
        <v>319</v>
      </c>
      <c r="H359" s="53" t="s">
        <v>23</v>
      </c>
      <c r="I359" s="52" t="e">
        <f ca="1">YEAR(TODAY())-MID(#REF!,7,4)</f>
        <v>#REF!</v>
      </c>
      <c r="J359" s="53" t="e">
        <f>IF(OR(LEN(#REF!)=15,LEN(#REF!)=18),IF(MOD(MID(#REF!,15,3)*1,2),"男","女"),#N/A)</f>
        <v>#REF!</v>
      </c>
      <c r="K359" s="53" t="e">
        <f>VLOOKUP(#REF!,花名册!E:I,9,FALSE)</f>
        <v>#REF!</v>
      </c>
      <c r="L359" s="52" t="e">
        <f>VLOOKUP(#REF!,[1]全部!$C:$C,1,FALSE)</f>
        <v>#REF!</v>
      </c>
      <c r="M359" s="54" t="e">
        <v>#N/A</v>
      </c>
      <c r="N359" s="52" t="e">
        <v>#N/A</v>
      </c>
      <c r="O359" s="52" t="e">
        <v>#N/A</v>
      </c>
      <c r="P359" s="34" t="e">
        <f>VLOOKUP(#REF!,整户取消信息表!#REF!,1,FALSE)</f>
        <v>#REF!</v>
      </c>
      <c r="Q359" s="34" t="e">
        <f>VLOOKUP(#REF!,#REF!,1,FALSE)</f>
        <v>#REF!</v>
      </c>
      <c r="R359" s="34" t="e">
        <v>#N/A</v>
      </c>
      <c r="S359" s="34" t="e">
        <v>#N/A</v>
      </c>
      <c r="T359" s="34" t="e">
        <f>VLOOKUP(#REF!,花名册!#REF!,2,FALSE)</f>
        <v>#REF!</v>
      </c>
      <c r="U359" s="34" t="e">
        <f>MIDB(#REF!,11,2)</f>
        <v>#REF!</v>
      </c>
      <c r="V359" s="34" t="str">
        <f t="shared" si="5"/>
        <v>龙口镇丰溪村溪坪组</v>
      </c>
      <c r="W359" s="34" t="e">
        <f>VLOOKUP(#REF!,[2]分析1!$M:$M,1,FALSE)</f>
        <v>#REF!</v>
      </c>
    </row>
    <row r="360" s="34" customFormat="1" spans="1:23">
      <c r="A360" s="52">
        <v>18430</v>
      </c>
      <c r="B360" s="53" t="s">
        <v>370</v>
      </c>
      <c r="C360" s="53"/>
      <c r="D360" s="53"/>
      <c r="E360" s="53" t="s">
        <v>876</v>
      </c>
      <c r="F360" s="52" t="s">
        <v>693</v>
      </c>
      <c r="G360" s="53" t="s">
        <v>319</v>
      </c>
      <c r="H360" s="53" t="s">
        <v>23</v>
      </c>
      <c r="I360" s="52" t="e">
        <f ca="1">YEAR(TODAY())-MID(#REF!,7,4)</f>
        <v>#REF!</v>
      </c>
      <c r="J360" s="53" t="e">
        <f>IF(OR(LEN(#REF!)=15,LEN(#REF!)=18),IF(MOD(MID(#REF!,15,3)*1,2),"男","女"),#N/A)</f>
        <v>#REF!</v>
      </c>
      <c r="K360" s="53" t="e">
        <f>VLOOKUP(#REF!,花名册!E:I,9,FALSE)</f>
        <v>#REF!</v>
      </c>
      <c r="L360" s="52" t="e">
        <f>VLOOKUP(#REF!,[1]全部!$C:$C,1,FALSE)</f>
        <v>#REF!</v>
      </c>
      <c r="M360" s="54" t="e">
        <v>#N/A</v>
      </c>
      <c r="N360" s="52" t="e">
        <v>#N/A</v>
      </c>
      <c r="O360" s="52" t="e">
        <v>#N/A</v>
      </c>
      <c r="P360" s="34" t="e">
        <f>VLOOKUP(#REF!,整户取消信息表!#REF!,1,FALSE)</f>
        <v>#REF!</v>
      </c>
      <c r="Q360" s="34" t="e">
        <f>VLOOKUP(#REF!,#REF!,1,FALSE)</f>
        <v>#REF!</v>
      </c>
      <c r="R360" s="34" t="s">
        <v>22</v>
      </c>
      <c r="S360" s="34" t="e">
        <v>#N/A</v>
      </c>
      <c r="T360" s="34" t="e">
        <f>VLOOKUP(#REF!,花名册!#REF!,2,FALSE)</f>
        <v>#REF!</v>
      </c>
      <c r="U360" s="34" t="e">
        <f>MIDB(#REF!,11,2)</f>
        <v>#REF!</v>
      </c>
      <c r="V360" s="34" t="str">
        <f t="shared" si="5"/>
        <v>龙口镇丰溪村溪坪组</v>
      </c>
      <c r="W360" s="34" t="e">
        <f>VLOOKUP(#REF!,[2]分析1!$M:$M,1,FALSE)</f>
        <v>#REF!</v>
      </c>
    </row>
    <row r="361" s="34" customFormat="1" spans="1:23">
      <c r="A361" s="52">
        <v>18431</v>
      </c>
      <c r="B361" s="53" t="s">
        <v>371</v>
      </c>
      <c r="C361" s="53">
        <v>4</v>
      </c>
      <c r="D361" s="53">
        <v>2</v>
      </c>
      <c r="E361" s="53" t="s">
        <v>371</v>
      </c>
      <c r="F361" s="52" t="s">
        <v>674</v>
      </c>
      <c r="G361" s="53" t="s">
        <v>319</v>
      </c>
      <c r="H361" s="53" t="s">
        <v>23</v>
      </c>
      <c r="I361" s="52" t="e">
        <f ca="1">YEAR(TODAY())-MID(#REF!,7,4)</f>
        <v>#REF!</v>
      </c>
      <c r="J361" s="53" t="e">
        <f>IF(OR(LEN(#REF!)=15,LEN(#REF!)=18),IF(MOD(MID(#REF!,15,3)*1,2),"男","女"),#N/A)</f>
        <v>#REF!</v>
      </c>
      <c r="K361" s="53" t="e">
        <f>VLOOKUP(#REF!,花名册!E:I,9,FALSE)</f>
        <v>#REF!</v>
      </c>
      <c r="L361" s="52" t="e">
        <f>VLOOKUP(#REF!,[1]全部!$C:$C,1,FALSE)</f>
        <v>#REF!</v>
      </c>
      <c r="M361" s="54" t="e">
        <v>#N/A</v>
      </c>
      <c r="N361" s="52" t="e">
        <v>#N/A</v>
      </c>
      <c r="O361" s="52" t="e">
        <v>#N/A</v>
      </c>
      <c r="P361" s="34" t="e">
        <f>VLOOKUP(#REF!,整户取消信息表!#REF!,1,FALSE)</f>
        <v>#REF!</v>
      </c>
      <c r="Q361" s="34" t="e">
        <f>VLOOKUP(#REF!,#REF!,1,FALSE)</f>
        <v>#REF!</v>
      </c>
      <c r="R361" s="34" t="s">
        <v>22</v>
      </c>
      <c r="S361" s="34" t="e">
        <v>#N/A</v>
      </c>
      <c r="T361" s="34" t="e">
        <f>VLOOKUP(#REF!,花名册!#REF!,2,FALSE)</f>
        <v>#REF!</v>
      </c>
      <c r="U361" s="34" t="e">
        <f>MIDB(#REF!,11,2)</f>
        <v>#REF!</v>
      </c>
      <c r="V361" s="34" t="str">
        <f t="shared" si="5"/>
        <v>龙口镇丰溪村溪坪组</v>
      </c>
      <c r="W361" s="34" t="e">
        <f>VLOOKUP(#REF!,[2]分析1!$M:$M,1,FALSE)</f>
        <v>#REF!</v>
      </c>
    </row>
    <row r="362" s="34" customFormat="1" spans="1:23">
      <c r="A362" s="52">
        <v>18432</v>
      </c>
      <c r="B362" s="53" t="s">
        <v>371</v>
      </c>
      <c r="C362" s="53"/>
      <c r="D362" s="53"/>
      <c r="E362" s="53" t="s">
        <v>877</v>
      </c>
      <c r="F362" s="52" t="s">
        <v>679</v>
      </c>
      <c r="G362" s="53" t="s">
        <v>319</v>
      </c>
      <c r="H362" s="53" t="s">
        <v>23</v>
      </c>
      <c r="I362" s="52" t="e">
        <f ca="1">YEAR(TODAY())-MID(#REF!,7,4)</f>
        <v>#REF!</v>
      </c>
      <c r="J362" s="53" t="e">
        <f>IF(OR(LEN(#REF!)=15,LEN(#REF!)=18),IF(MOD(MID(#REF!,15,3)*1,2),"男","女"),#N/A)</f>
        <v>#REF!</v>
      </c>
      <c r="K362" s="53" t="e">
        <f>VLOOKUP(#REF!,花名册!E:I,9,FALSE)</f>
        <v>#REF!</v>
      </c>
      <c r="L362" s="52" t="e">
        <f>VLOOKUP(#REF!,[1]全部!$C:$C,1,FALSE)</f>
        <v>#REF!</v>
      </c>
      <c r="M362" s="54" t="e">
        <v>#N/A</v>
      </c>
      <c r="N362" s="52" t="e">
        <v>#N/A</v>
      </c>
      <c r="O362" s="52" t="e">
        <v>#N/A</v>
      </c>
      <c r="P362" s="34" t="e">
        <f>VLOOKUP(#REF!,整户取消信息表!#REF!,1,FALSE)</f>
        <v>#REF!</v>
      </c>
      <c r="Q362" s="34" t="e">
        <f>VLOOKUP(#REF!,#REF!,1,FALSE)</f>
        <v>#REF!</v>
      </c>
      <c r="R362" s="34" t="s">
        <v>22</v>
      </c>
      <c r="S362" s="34" t="e">
        <v>#N/A</v>
      </c>
      <c r="T362" s="34" t="e">
        <f>VLOOKUP(#REF!,花名册!#REF!,2,FALSE)</f>
        <v>#REF!</v>
      </c>
      <c r="U362" s="34" t="e">
        <f>MIDB(#REF!,11,2)</f>
        <v>#REF!</v>
      </c>
      <c r="V362" s="34" t="str">
        <f t="shared" si="5"/>
        <v>龙口镇丰溪村溪坪组</v>
      </c>
      <c r="W362" s="34" t="e">
        <f>VLOOKUP(#REF!,[2]分析1!$M:$M,1,FALSE)</f>
        <v>#REF!</v>
      </c>
    </row>
    <row r="363" s="34" customFormat="1" spans="1:16381">
      <c r="A363" s="52">
        <v>18433</v>
      </c>
      <c r="B363" s="53" t="s">
        <v>373</v>
      </c>
      <c r="C363" s="53">
        <v>3</v>
      </c>
      <c r="D363" s="53">
        <v>2</v>
      </c>
      <c r="E363" s="53" t="s">
        <v>373</v>
      </c>
      <c r="F363" s="52" t="s">
        <v>674</v>
      </c>
      <c r="G363" s="53" t="s">
        <v>372</v>
      </c>
      <c r="H363" s="53" t="s">
        <v>23</v>
      </c>
      <c r="I363" s="52" t="e">
        <f ca="1">YEAR(TODAY())-MID(#REF!,7,4)</f>
        <v>#REF!</v>
      </c>
      <c r="J363" s="53" t="e">
        <f>IF(OR(LEN(#REF!)=15,LEN(#REF!)=18),IF(MOD(MID(#REF!,15,3)*1,2),"男","女"),#N/A)</f>
        <v>#REF!</v>
      </c>
      <c r="K363" s="53" t="e">
        <f>VLOOKUP(#REF!,花名册!E:I,9,FALSE)</f>
        <v>#REF!</v>
      </c>
      <c r="L363" s="52" t="e">
        <f>VLOOKUP(#REF!,[1]全部!$C:$C,1,FALSE)</f>
        <v>#REF!</v>
      </c>
      <c r="M363" s="54" t="e">
        <v>#N/A</v>
      </c>
      <c r="N363" s="52" t="e">
        <v>#N/A</v>
      </c>
      <c r="O363" s="52" t="e">
        <v>#N/A</v>
      </c>
      <c r="P363" s="34" t="e">
        <f>VLOOKUP(#REF!,整户取消信息表!#REF!,1,FALSE)</f>
        <v>#REF!</v>
      </c>
      <c r="Q363" s="34" t="e">
        <f>VLOOKUP(#REF!,#REF!,1,FALSE)</f>
        <v>#REF!</v>
      </c>
      <c r="R363" s="34" t="e">
        <v>#N/A</v>
      </c>
      <c r="S363" s="34" t="e">
        <v>#N/A</v>
      </c>
      <c r="T363" s="34" t="e">
        <f>VLOOKUP(#REF!,花名册!#REF!,2,FALSE)</f>
        <v>#REF!</v>
      </c>
      <c r="U363" s="34" t="e">
        <f>MIDB(#REF!,11,2)</f>
        <v>#REF!</v>
      </c>
      <c r="V363" s="34" t="str">
        <f t="shared" si="5"/>
        <v>龙口镇芦溪村焦坑组</v>
      </c>
      <c r="W363" s="34" t="e">
        <f>VLOOKUP(#REF!,[2]分析1!$M:$M,1,FALSE)</f>
        <v>#REF!</v>
      </c>
      <c r="XEW363" s="39"/>
      <c r="XEX363" s="39"/>
      <c r="XEY363" s="39"/>
      <c r="XEZ363" s="39"/>
      <c r="XFA363" s="39"/>
    </row>
    <row r="364" s="34" customFormat="1" spans="1:16381">
      <c r="A364" s="52">
        <v>18434</v>
      </c>
      <c r="B364" s="53" t="s">
        <v>373</v>
      </c>
      <c r="C364" s="53"/>
      <c r="D364" s="53"/>
      <c r="E364" s="53" t="s">
        <v>878</v>
      </c>
      <c r="F364" s="52" t="s">
        <v>879</v>
      </c>
      <c r="G364" s="53" t="s">
        <v>372</v>
      </c>
      <c r="H364" s="53" t="s">
        <v>23</v>
      </c>
      <c r="I364" s="52" t="e">
        <f ca="1">YEAR(TODAY())-MID(#REF!,7,4)</f>
        <v>#REF!</v>
      </c>
      <c r="J364" s="53" t="e">
        <f>IF(OR(LEN(#REF!)=15,LEN(#REF!)=18),IF(MOD(MID(#REF!,15,3)*1,2),"男","女"),#N/A)</f>
        <v>#REF!</v>
      </c>
      <c r="K364" s="53" t="e">
        <f>VLOOKUP(#REF!,花名册!E:I,9,FALSE)</f>
        <v>#REF!</v>
      </c>
      <c r="L364" s="52" t="e">
        <f>VLOOKUP(#REF!,[1]全部!$C:$C,1,FALSE)</f>
        <v>#REF!</v>
      </c>
      <c r="M364" s="54" t="e">
        <v>#N/A</v>
      </c>
      <c r="N364" s="52" t="e">
        <v>#N/A</v>
      </c>
      <c r="O364" s="52" t="e">
        <v>#N/A</v>
      </c>
      <c r="P364" s="34" t="e">
        <f>VLOOKUP(#REF!,整户取消信息表!#REF!,1,FALSE)</f>
        <v>#REF!</v>
      </c>
      <c r="Q364" s="34" t="e">
        <f>VLOOKUP(#REF!,#REF!,1,FALSE)</f>
        <v>#REF!</v>
      </c>
      <c r="R364" s="34" t="e">
        <v>#N/A</v>
      </c>
      <c r="S364" s="34" t="e">
        <v>#N/A</v>
      </c>
      <c r="T364" s="34" t="e">
        <f>VLOOKUP(#REF!,花名册!#REF!,2,FALSE)</f>
        <v>#REF!</v>
      </c>
      <c r="U364" s="34" t="e">
        <f>MIDB(#REF!,11,2)</f>
        <v>#REF!</v>
      </c>
      <c r="V364" s="34" t="str">
        <f t="shared" si="5"/>
        <v>龙口镇芦溪村焦坑组</v>
      </c>
      <c r="W364" s="34" t="e">
        <f>VLOOKUP(#REF!,[2]分析1!$M:$M,1,FALSE)</f>
        <v>#REF!</v>
      </c>
      <c r="XEW364" s="39"/>
      <c r="XEX364" s="39"/>
      <c r="XEY364" s="39"/>
      <c r="XEZ364" s="39"/>
      <c r="XFA364" s="39"/>
    </row>
    <row r="365" s="34" customFormat="1" spans="1:23">
      <c r="A365" s="52">
        <v>18435</v>
      </c>
      <c r="B365" s="53" t="s">
        <v>374</v>
      </c>
      <c r="C365" s="53">
        <v>3</v>
      </c>
      <c r="D365" s="53">
        <v>2</v>
      </c>
      <c r="E365" s="53" t="s">
        <v>374</v>
      </c>
      <c r="F365" s="52" t="s">
        <v>674</v>
      </c>
      <c r="G365" s="53" t="s">
        <v>78</v>
      </c>
      <c r="H365" s="53" t="s">
        <v>23</v>
      </c>
      <c r="I365" s="52" t="e">
        <f ca="1">YEAR(TODAY())-MID(#REF!,7,4)</f>
        <v>#REF!</v>
      </c>
      <c r="J365" s="53" t="e">
        <f>IF(OR(LEN(#REF!)=15,LEN(#REF!)=18),IF(MOD(MID(#REF!,15,3)*1,2),"男","女"),#N/A)</f>
        <v>#REF!</v>
      </c>
      <c r="K365" s="53" t="e">
        <f>VLOOKUP(#REF!,花名册!E:I,9,FALSE)</f>
        <v>#REF!</v>
      </c>
      <c r="L365" s="52" t="e">
        <f>VLOOKUP(#REF!,[1]全部!$C:$C,1,FALSE)</f>
        <v>#REF!</v>
      </c>
      <c r="M365" s="54" t="e">
        <v>#N/A</v>
      </c>
      <c r="N365" s="52" t="e">
        <v>#N/A</v>
      </c>
      <c r="O365" s="52" t="e">
        <v>#N/A</v>
      </c>
      <c r="P365" s="34" t="e">
        <f>VLOOKUP(#REF!,整户取消信息表!#REF!,1,FALSE)</f>
        <v>#REF!</v>
      </c>
      <c r="Q365" s="34" t="e">
        <f>VLOOKUP(#REF!,#REF!,1,FALSE)</f>
        <v>#REF!</v>
      </c>
      <c r="R365" s="34" t="e">
        <v>#N/A</v>
      </c>
      <c r="S365" s="34" t="e">
        <v>#N/A</v>
      </c>
      <c r="T365" s="34" t="e">
        <f>VLOOKUP(#REF!,花名册!#REF!,2,FALSE)</f>
        <v>#REF!</v>
      </c>
      <c r="U365" s="34" t="e">
        <f>MIDB(#REF!,11,2)</f>
        <v>#REF!</v>
      </c>
      <c r="V365" s="34" t="str">
        <f t="shared" si="5"/>
        <v>龙口镇文院村新建组</v>
      </c>
      <c r="W365" s="34" t="e">
        <f>VLOOKUP(#REF!,[2]分析1!$M:$M,1,FALSE)</f>
        <v>#REF!</v>
      </c>
    </row>
    <row r="366" s="34" customFormat="1" spans="1:23">
      <c r="A366" s="52">
        <v>18436</v>
      </c>
      <c r="B366" s="53" t="s">
        <v>374</v>
      </c>
      <c r="C366" s="53"/>
      <c r="D366" s="53"/>
      <c r="E366" s="53" t="s">
        <v>880</v>
      </c>
      <c r="F366" s="52" t="s">
        <v>696</v>
      </c>
      <c r="G366" s="53" t="s">
        <v>78</v>
      </c>
      <c r="H366" s="53" t="s">
        <v>23</v>
      </c>
      <c r="I366" s="52" t="e">
        <f ca="1">YEAR(TODAY())-MID(#REF!,7,4)</f>
        <v>#REF!</v>
      </c>
      <c r="J366" s="53" t="e">
        <f>IF(OR(LEN(#REF!)=15,LEN(#REF!)=18),IF(MOD(MID(#REF!,15,3)*1,2),"男","女"),#N/A)</f>
        <v>#REF!</v>
      </c>
      <c r="K366" s="53" t="e">
        <f>VLOOKUP(#REF!,花名册!E:I,9,FALSE)</f>
        <v>#REF!</v>
      </c>
      <c r="L366" s="52" t="e">
        <f>VLOOKUP(#REF!,[1]全部!$C:$C,1,FALSE)</f>
        <v>#REF!</v>
      </c>
      <c r="M366" s="54" t="e">
        <v>#N/A</v>
      </c>
      <c r="N366" s="52" t="e">
        <v>#N/A</v>
      </c>
      <c r="O366" s="52" t="e">
        <v>#N/A</v>
      </c>
      <c r="P366" s="34" t="e">
        <f>VLOOKUP(#REF!,整户取消信息表!#REF!,1,FALSE)</f>
        <v>#REF!</v>
      </c>
      <c r="Q366" s="34" t="e">
        <f>VLOOKUP(#REF!,#REF!,1,FALSE)</f>
        <v>#REF!</v>
      </c>
      <c r="R366" s="34" t="e">
        <v>#N/A</v>
      </c>
      <c r="S366" s="34" t="e">
        <v>#N/A</v>
      </c>
      <c r="T366" s="34" t="e">
        <f>VLOOKUP(#REF!,花名册!#REF!,2,FALSE)</f>
        <v>#REF!</v>
      </c>
      <c r="U366" s="34" t="e">
        <f>MIDB(#REF!,11,2)</f>
        <v>#REF!</v>
      </c>
      <c r="V366" s="34" t="str">
        <f t="shared" si="5"/>
        <v>龙口镇文院村新建组</v>
      </c>
      <c r="W366" s="34" t="e">
        <f>VLOOKUP(#REF!,[2]分析1!$M:$M,1,FALSE)</f>
        <v>#REF!</v>
      </c>
    </row>
    <row r="367" s="34" customFormat="1" spans="1:23">
      <c r="A367" s="52">
        <v>18437</v>
      </c>
      <c r="B367" s="53" t="s">
        <v>377</v>
      </c>
      <c r="C367" s="53">
        <v>7</v>
      </c>
      <c r="D367" s="53">
        <v>2</v>
      </c>
      <c r="E367" s="53" t="s">
        <v>377</v>
      </c>
      <c r="F367" s="52" t="s">
        <v>674</v>
      </c>
      <c r="G367" s="53" t="s">
        <v>376</v>
      </c>
      <c r="H367" s="53" t="s">
        <v>23</v>
      </c>
      <c r="I367" s="52" t="e">
        <f ca="1">YEAR(TODAY())-MID(#REF!,7,4)</f>
        <v>#REF!</v>
      </c>
      <c r="J367" s="53" t="e">
        <f>IF(OR(LEN(#REF!)=15,LEN(#REF!)=18),IF(MOD(MID(#REF!,15,3)*1,2),"男","女"),#N/A)</f>
        <v>#REF!</v>
      </c>
      <c r="K367" s="53" t="e">
        <f>VLOOKUP(#REF!,花名册!E:I,9,FALSE)</f>
        <v>#REF!</v>
      </c>
      <c r="L367" s="52" t="e">
        <f>VLOOKUP(#REF!,[1]全部!$C:$C,1,FALSE)</f>
        <v>#REF!</v>
      </c>
      <c r="M367" s="54" t="e">
        <v>#N/A</v>
      </c>
      <c r="N367" s="52" t="e">
        <v>#N/A</v>
      </c>
      <c r="O367" s="52" t="e">
        <v>#N/A</v>
      </c>
      <c r="P367" s="34" t="e">
        <f>VLOOKUP(#REF!,整户取消信息表!#REF!,1,FALSE)</f>
        <v>#REF!</v>
      </c>
      <c r="Q367" s="34" t="e">
        <f>VLOOKUP(#REF!,#REF!,1,FALSE)</f>
        <v>#REF!</v>
      </c>
      <c r="R367" s="34" t="e">
        <v>#N/A</v>
      </c>
      <c r="S367" s="34" t="e">
        <v>#N/A</v>
      </c>
      <c r="T367" s="34" t="e">
        <f>VLOOKUP(#REF!,花名册!#REF!,2,FALSE)</f>
        <v>#REF!</v>
      </c>
      <c r="U367" s="34" t="e">
        <f>MIDB(#REF!,11,2)</f>
        <v>#REF!</v>
      </c>
      <c r="V367" s="34" t="str">
        <f t="shared" si="5"/>
        <v>龙口镇文院村高建组</v>
      </c>
      <c r="W367" s="34" t="e">
        <f>VLOOKUP(#REF!,[2]分析1!$M:$M,1,FALSE)</f>
        <v>#REF!</v>
      </c>
    </row>
    <row r="368" s="34" customFormat="1" spans="1:23">
      <c r="A368" s="52">
        <v>18438</v>
      </c>
      <c r="B368" s="53" t="s">
        <v>377</v>
      </c>
      <c r="C368" s="53"/>
      <c r="D368" s="53"/>
      <c r="E368" s="53" t="s">
        <v>881</v>
      </c>
      <c r="F368" s="52" t="s">
        <v>696</v>
      </c>
      <c r="G368" s="53" t="s">
        <v>376</v>
      </c>
      <c r="H368" s="53" t="s">
        <v>23</v>
      </c>
      <c r="I368" s="52" t="e">
        <f ca="1">YEAR(TODAY())-MID(#REF!,7,4)</f>
        <v>#REF!</v>
      </c>
      <c r="J368" s="53" t="e">
        <f>IF(OR(LEN(#REF!)=15,LEN(#REF!)=18),IF(MOD(MID(#REF!,15,3)*1,2),"男","女"),#N/A)</f>
        <v>#REF!</v>
      </c>
      <c r="K368" s="53" t="e">
        <f>VLOOKUP(#REF!,花名册!E:I,9,FALSE)</f>
        <v>#REF!</v>
      </c>
      <c r="L368" s="52" t="e">
        <f>VLOOKUP(#REF!,[1]全部!$C:$C,1,FALSE)</f>
        <v>#REF!</v>
      </c>
      <c r="M368" s="54" t="e">
        <v>#N/A</v>
      </c>
      <c r="N368" s="52" t="e">
        <v>#N/A</v>
      </c>
      <c r="O368" s="52" t="e">
        <v>#N/A</v>
      </c>
      <c r="P368" s="34" t="e">
        <f>VLOOKUP(#REF!,整户取消信息表!#REF!,1,FALSE)</f>
        <v>#REF!</v>
      </c>
      <c r="Q368" s="34" t="e">
        <f>VLOOKUP(#REF!,#REF!,1,FALSE)</f>
        <v>#REF!</v>
      </c>
      <c r="R368" s="34" t="e">
        <v>#N/A</v>
      </c>
      <c r="S368" s="34" t="s">
        <v>90</v>
      </c>
      <c r="T368" s="34" t="e">
        <f>VLOOKUP(#REF!,花名册!#REF!,2,FALSE)</f>
        <v>#REF!</v>
      </c>
      <c r="U368" s="34" t="e">
        <f>MIDB(#REF!,11,2)</f>
        <v>#REF!</v>
      </c>
      <c r="V368" s="34" t="str">
        <f t="shared" si="5"/>
        <v>龙口镇文院村高建组</v>
      </c>
      <c r="W368" s="34" t="e">
        <f>VLOOKUP(#REF!,[2]分析1!$M:$M,1,FALSE)</f>
        <v>#REF!</v>
      </c>
    </row>
    <row r="369" s="34" customFormat="1" spans="1:23">
      <c r="A369" s="52">
        <v>18439</v>
      </c>
      <c r="B369" s="53" t="s">
        <v>378</v>
      </c>
      <c r="C369" s="53">
        <v>7</v>
      </c>
      <c r="D369" s="53">
        <v>1</v>
      </c>
      <c r="E369" s="53" t="s">
        <v>378</v>
      </c>
      <c r="F369" s="52" t="s">
        <v>674</v>
      </c>
      <c r="G369" s="53" t="s">
        <v>271</v>
      </c>
      <c r="H369" s="53" t="s">
        <v>23</v>
      </c>
      <c r="I369" s="52" t="e">
        <f ca="1">YEAR(TODAY())-MID(#REF!,7,4)</f>
        <v>#REF!</v>
      </c>
      <c r="J369" s="53" t="e">
        <f>IF(OR(LEN(#REF!)=15,LEN(#REF!)=18),IF(MOD(MID(#REF!,15,3)*1,2),"男","女"),#N/A)</f>
        <v>#REF!</v>
      </c>
      <c r="K369" s="53" t="e">
        <f>VLOOKUP(#REF!,花名册!E:I,9,FALSE)</f>
        <v>#REF!</v>
      </c>
      <c r="L369" s="52" t="e">
        <f>VLOOKUP(#REF!,[1]全部!$C:$C,1,FALSE)</f>
        <v>#REF!</v>
      </c>
      <c r="M369" s="54" t="e">
        <v>#N/A</v>
      </c>
      <c r="N369" s="52" t="e">
        <v>#N/A</v>
      </c>
      <c r="O369" s="52" t="e">
        <v>#N/A</v>
      </c>
      <c r="P369" s="34" t="e">
        <f>VLOOKUP(#REF!,整户取消信息表!#REF!,1,FALSE)</f>
        <v>#REF!</v>
      </c>
      <c r="Q369" s="34" t="e">
        <f>VLOOKUP(#REF!,#REF!,1,FALSE)</f>
        <v>#REF!</v>
      </c>
      <c r="R369" s="34" t="e">
        <v>#N/A</v>
      </c>
      <c r="S369" s="34" t="e">
        <v>#N/A</v>
      </c>
      <c r="T369" s="34" t="e">
        <f>VLOOKUP(#REF!,花名册!#REF!,2,FALSE)</f>
        <v>#REF!</v>
      </c>
      <c r="U369" s="34" t="e">
        <f>MIDB(#REF!,11,2)</f>
        <v>#REF!</v>
      </c>
      <c r="V369" s="34" t="str">
        <f t="shared" si="5"/>
        <v>龙口镇文院村红星组</v>
      </c>
      <c r="W369" s="34" t="e">
        <f>VLOOKUP(#REF!,[2]分析1!$M:$M,1,FALSE)</f>
        <v>#REF!</v>
      </c>
    </row>
    <row r="370" s="34" customFormat="1" spans="1:23">
      <c r="A370" s="52">
        <v>18440</v>
      </c>
      <c r="B370" s="53" t="s">
        <v>379</v>
      </c>
      <c r="C370" s="53">
        <v>4</v>
      </c>
      <c r="D370" s="53">
        <v>2</v>
      </c>
      <c r="E370" s="53" t="s">
        <v>379</v>
      </c>
      <c r="F370" s="52" t="s">
        <v>674</v>
      </c>
      <c r="G370" s="53" t="s">
        <v>72</v>
      </c>
      <c r="H370" s="53" t="s">
        <v>23</v>
      </c>
      <c r="I370" s="52" t="e">
        <f ca="1">YEAR(TODAY())-MID(#REF!,7,4)</f>
        <v>#REF!</v>
      </c>
      <c r="J370" s="53" t="e">
        <f>IF(OR(LEN(#REF!)=15,LEN(#REF!)=18),IF(MOD(MID(#REF!,15,3)*1,2),"男","女"),#N/A)</f>
        <v>#REF!</v>
      </c>
      <c r="K370" s="53" t="e">
        <f>VLOOKUP(#REF!,花名册!E:I,9,FALSE)</f>
        <v>#REF!</v>
      </c>
      <c r="L370" s="52" t="e">
        <f>VLOOKUP(#REF!,[1]全部!$C:$C,1,FALSE)</f>
        <v>#REF!</v>
      </c>
      <c r="M370" s="54" t="e">
        <v>#N/A</v>
      </c>
      <c r="N370" s="52" t="e">
        <v>#N/A</v>
      </c>
      <c r="O370" s="52" t="e">
        <v>#N/A</v>
      </c>
      <c r="P370" s="34" t="e">
        <f>VLOOKUP(#REF!,整户取消信息表!#REF!,1,FALSE)</f>
        <v>#REF!</v>
      </c>
      <c r="Q370" s="34" t="e">
        <f>VLOOKUP(#REF!,#REF!,1,FALSE)</f>
        <v>#REF!</v>
      </c>
      <c r="R370" s="34" t="e">
        <v>#N/A</v>
      </c>
      <c r="S370" s="34" t="e">
        <v>#N/A</v>
      </c>
      <c r="T370" s="34" t="e">
        <f>VLOOKUP(#REF!,花名册!#REF!,2,FALSE)</f>
        <v>#REF!</v>
      </c>
      <c r="U370" s="34" t="e">
        <f>MIDB(#REF!,11,2)</f>
        <v>#REF!</v>
      </c>
      <c r="V370" s="34" t="str">
        <f t="shared" si="5"/>
        <v>龙口镇龙口村三组</v>
      </c>
      <c r="W370" s="34" t="e">
        <f>VLOOKUP(#REF!,[2]分析1!$M:$M,1,FALSE)</f>
        <v>#REF!</v>
      </c>
    </row>
    <row r="371" s="34" customFormat="1" spans="1:23">
      <c r="A371" s="52">
        <v>18441</v>
      </c>
      <c r="B371" s="53" t="s">
        <v>379</v>
      </c>
      <c r="C371" s="53"/>
      <c r="D371" s="53"/>
      <c r="E371" s="53" t="s">
        <v>882</v>
      </c>
      <c r="F371" s="52" t="s">
        <v>684</v>
      </c>
      <c r="G371" s="53" t="s">
        <v>72</v>
      </c>
      <c r="H371" s="53" t="s">
        <v>23</v>
      </c>
      <c r="I371" s="52" t="e">
        <f ca="1">YEAR(TODAY())-MID(#REF!,7,4)</f>
        <v>#REF!</v>
      </c>
      <c r="J371" s="53" t="e">
        <f>IF(OR(LEN(#REF!)=15,LEN(#REF!)=18),IF(MOD(MID(#REF!,15,3)*1,2),"男","女"),#N/A)</f>
        <v>#REF!</v>
      </c>
      <c r="K371" s="53" t="e">
        <f>VLOOKUP(#REF!,花名册!E:I,9,FALSE)</f>
        <v>#REF!</v>
      </c>
      <c r="L371" s="52" t="e">
        <f>VLOOKUP(#REF!,[1]全部!$C:$C,1,FALSE)</f>
        <v>#REF!</v>
      </c>
      <c r="M371" s="54" t="e">
        <v>#N/A</v>
      </c>
      <c r="N371" s="52" t="e">
        <v>#N/A</v>
      </c>
      <c r="O371" s="52" t="e">
        <v>#N/A</v>
      </c>
      <c r="P371" s="34" t="e">
        <f>VLOOKUP(#REF!,整户取消信息表!#REF!,1,FALSE)</f>
        <v>#REF!</v>
      </c>
      <c r="Q371" s="34" t="e">
        <f>VLOOKUP(#REF!,#REF!,1,FALSE)</f>
        <v>#REF!</v>
      </c>
      <c r="R371" s="34" t="e">
        <v>#N/A</v>
      </c>
      <c r="S371" s="34" t="s">
        <v>90</v>
      </c>
      <c r="T371" s="34" t="e">
        <f>VLOOKUP(#REF!,花名册!#REF!,2,FALSE)</f>
        <v>#REF!</v>
      </c>
      <c r="U371" s="34" t="e">
        <f>MIDB(#REF!,11,2)</f>
        <v>#REF!</v>
      </c>
      <c r="V371" s="34" t="str">
        <f t="shared" si="5"/>
        <v>龙口镇龙口村三组</v>
      </c>
      <c r="W371" s="34" t="e">
        <f>VLOOKUP(#REF!,[2]分析1!$M:$M,1,FALSE)</f>
        <v>#REF!</v>
      </c>
    </row>
    <row r="372" s="34" customFormat="1" spans="1:23">
      <c r="A372" s="52">
        <v>18442</v>
      </c>
      <c r="B372" s="53" t="s">
        <v>380</v>
      </c>
      <c r="C372" s="53">
        <v>4</v>
      </c>
      <c r="D372" s="53">
        <v>2</v>
      </c>
      <c r="E372" s="53" t="s">
        <v>380</v>
      </c>
      <c r="F372" s="52" t="s">
        <v>674</v>
      </c>
      <c r="G372" s="53" t="s">
        <v>101</v>
      </c>
      <c r="H372" s="53" t="s">
        <v>23</v>
      </c>
      <c r="I372" s="52" t="e">
        <f ca="1">YEAR(TODAY())-MID(#REF!,7,4)</f>
        <v>#REF!</v>
      </c>
      <c r="J372" s="53" t="e">
        <f>IF(OR(LEN(#REF!)=15,LEN(#REF!)=18),IF(MOD(MID(#REF!,15,3)*1,2),"男","女"),#N/A)</f>
        <v>#REF!</v>
      </c>
      <c r="K372" s="53" t="e">
        <f>VLOOKUP(#REF!,花名册!E:I,9,FALSE)</f>
        <v>#REF!</v>
      </c>
      <c r="L372" s="52" t="e">
        <f>VLOOKUP(#REF!,[1]全部!$C:$C,1,FALSE)</f>
        <v>#REF!</v>
      </c>
      <c r="M372" s="54" t="e">
        <v>#N/A</v>
      </c>
      <c r="N372" s="52" t="e">
        <v>#N/A</v>
      </c>
      <c r="O372" s="52" t="e">
        <v>#N/A</v>
      </c>
      <c r="P372" s="34" t="e">
        <f>VLOOKUP(#REF!,整户取消信息表!#REF!,1,FALSE)</f>
        <v>#REF!</v>
      </c>
      <c r="Q372" s="34" t="e">
        <f>VLOOKUP(#REF!,#REF!,1,FALSE)</f>
        <v>#REF!</v>
      </c>
      <c r="R372" s="34" t="s">
        <v>22</v>
      </c>
      <c r="S372" s="34" t="e">
        <v>#N/A</v>
      </c>
      <c r="T372" s="34" t="e">
        <f>VLOOKUP(#REF!,花名册!#REF!,2,FALSE)</f>
        <v>#REF!</v>
      </c>
      <c r="U372" s="34" t="e">
        <f>MIDB(#REF!,11,2)</f>
        <v>#REF!</v>
      </c>
      <c r="V372" s="34" t="str">
        <f t="shared" si="5"/>
        <v>龙口镇睦埠村红光组</v>
      </c>
      <c r="W372" s="34" t="e">
        <f>VLOOKUP(#REF!,[2]分析1!$M:$M,1,FALSE)</f>
        <v>#REF!</v>
      </c>
    </row>
    <row r="373" s="34" customFormat="1" spans="1:23">
      <c r="A373" s="52">
        <v>18443</v>
      </c>
      <c r="B373" s="53" t="s">
        <v>380</v>
      </c>
      <c r="C373" s="53"/>
      <c r="D373" s="53"/>
      <c r="E373" s="53" t="s">
        <v>883</v>
      </c>
      <c r="F373" s="52" t="s">
        <v>675</v>
      </c>
      <c r="G373" s="53" t="s">
        <v>101</v>
      </c>
      <c r="H373" s="53" t="s">
        <v>23</v>
      </c>
      <c r="I373" s="52" t="e">
        <f ca="1">YEAR(TODAY())-MID(#REF!,7,4)</f>
        <v>#REF!</v>
      </c>
      <c r="J373" s="53" t="e">
        <f>IF(OR(LEN(#REF!)=15,LEN(#REF!)=18),IF(MOD(MID(#REF!,15,3)*1,2),"男","女"),#N/A)</f>
        <v>#REF!</v>
      </c>
      <c r="K373" s="53" t="e">
        <f>VLOOKUP(#REF!,花名册!E:I,9,FALSE)</f>
        <v>#REF!</v>
      </c>
      <c r="L373" s="52" t="e">
        <f>VLOOKUP(#REF!,[1]全部!$C:$C,1,FALSE)</f>
        <v>#REF!</v>
      </c>
      <c r="M373" s="54" t="e">
        <v>#N/A</v>
      </c>
      <c r="N373" s="52" t="e">
        <v>#N/A</v>
      </c>
      <c r="O373" s="52" t="e">
        <v>#N/A</v>
      </c>
      <c r="P373" s="34" t="e">
        <f>VLOOKUP(#REF!,整户取消信息表!#REF!,1,FALSE)</f>
        <v>#REF!</v>
      </c>
      <c r="Q373" s="34" t="e">
        <f>VLOOKUP(#REF!,#REF!,1,FALSE)</f>
        <v>#REF!</v>
      </c>
      <c r="R373" s="34" t="s">
        <v>22</v>
      </c>
      <c r="S373" s="34" t="e">
        <v>#N/A</v>
      </c>
      <c r="T373" s="34" t="e">
        <f>VLOOKUP(#REF!,花名册!#REF!,2,FALSE)</f>
        <v>#REF!</v>
      </c>
      <c r="U373" s="34" t="e">
        <f>MIDB(#REF!,11,2)</f>
        <v>#REF!</v>
      </c>
      <c r="V373" s="34" t="str">
        <f t="shared" si="5"/>
        <v>龙口镇睦埠村红光组</v>
      </c>
      <c r="W373" s="34" t="e">
        <f>VLOOKUP(#REF!,[2]分析1!$M:$M,1,FALSE)</f>
        <v>#REF!</v>
      </c>
    </row>
    <row r="374" s="34" customFormat="1" spans="1:23">
      <c r="A374" s="52">
        <v>18444</v>
      </c>
      <c r="B374" s="53" t="s">
        <v>381</v>
      </c>
      <c r="C374" s="53">
        <v>3</v>
      </c>
      <c r="D374" s="53">
        <v>3</v>
      </c>
      <c r="E374" s="53" t="s">
        <v>381</v>
      </c>
      <c r="F374" s="52" t="s">
        <v>674</v>
      </c>
      <c r="G374" s="53" t="s">
        <v>29</v>
      </c>
      <c r="H374" s="53" t="s">
        <v>23</v>
      </c>
      <c r="I374" s="52" t="e">
        <f ca="1">YEAR(TODAY())-MID(#REF!,7,4)</f>
        <v>#REF!</v>
      </c>
      <c r="J374" s="53" t="e">
        <f>IF(OR(LEN(#REF!)=15,LEN(#REF!)=18),IF(MOD(MID(#REF!,15,3)*1,2),"男","女"),#N/A)</f>
        <v>#REF!</v>
      </c>
      <c r="K374" s="53" t="e">
        <f>VLOOKUP(#REF!,花名册!E:I,9,FALSE)</f>
        <v>#REF!</v>
      </c>
      <c r="L374" s="52" t="e">
        <f>VLOOKUP(#REF!,[1]全部!$C:$C,1,FALSE)</f>
        <v>#REF!</v>
      </c>
      <c r="M374" s="54" t="e">
        <v>#N/A</v>
      </c>
      <c r="N374" s="52" t="e">
        <v>#N/A</v>
      </c>
      <c r="O374" s="52" t="e">
        <v>#N/A</v>
      </c>
      <c r="P374" s="34" t="e">
        <f>VLOOKUP(#REF!,整户取消信息表!#REF!,1,FALSE)</f>
        <v>#REF!</v>
      </c>
      <c r="Q374" s="34" t="e">
        <f>VLOOKUP(#REF!,#REF!,1,FALSE)</f>
        <v>#REF!</v>
      </c>
      <c r="R374" s="34" t="s">
        <v>22</v>
      </c>
      <c r="S374" s="34" t="e">
        <v>#N/A</v>
      </c>
      <c r="T374" s="34" t="e">
        <f>VLOOKUP(#REF!,花名册!#REF!,2,FALSE)</f>
        <v>#REF!</v>
      </c>
      <c r="U374" s="34" t="e">
        <f>MIDB(#REF!,11,2)</f>
        <v>#REF!</v>
      </c>
      <c r="V374" s="34" t="str">
        <f t="shared" si="5"/>
        <v>龙口镇都田村黄泥坳组</v>
      </c>
      <c r="W374" s="34" t="e">
        <f>VLOOKUP(#REF!,[2]分析1!$M:$M,1,FALSE)</f>
        <v>#REF!</v>
      </c>
    </row>
    <row r="375" s="34" customFormat="1" spans="1:23">
      <c r="A375" s="52">
        <v>18445</v>
      </c>
      <c r="B375" s="53" t="s">
        <v>381</v>
      </c>
      <c r="C375" s="53"/>
      <c r="D375" s="53"/>
      <c r="E375" s="53" t="s">
        <v>884</v>
      </c>
      <c r="F375" s="52" t="s">
        <v>684</v>
      </c>
      <c r="G375" s="53" t="s">
        <v>29</v>
      </c>
      <c r="H375" s="53" t="s">
        <v>23</v>
      </c>
      <c r="I375" s="52" t="e">
        <f ca="1">YEAR(TODAY())-MID(#REF!,7,4)</f>
        <v>#REF!</v>
      </c>
      <c r="J375" s="53" t="e">
        <f>IF(OR(LEN(#REF!)=15,LEN(#REF!)=18),IF(MOD(MID(#REF!,15,3)*1,2),"男","女"),#N/A)</f>
        <v>#REF!</v>
      </c>
      <c r="K375" s="53" t="e">
        <f>VLOOKUP(#REF!,花名册!E:I,9,FALSE)</f>
        <v>#REF!</v>
      </c>
      <c r="L375" s="52" t="e">
        <f>VLOOKUP(#REF!,[1]全部!$C:$C,1,FALSE)</f>
        <v>#REF!</v>
      </c>
      <c r="M375" s="54" t="e">
        <v>#N/A</v>
      </c>
      <c r="N375" s="52" t="e">
        <v>#N/A</v>
      </c>
      <c r="O375" s="52" t="e">
        <v>#N/A</v>
      </c>
      <c r="P375" s="34" t="e">
        <f>VLOOKUP(#REF!,整户取消信息表!#REF!,1,FALSE)</f>
        <v>#REF!</v>
      </c>
      <c r="Q375" s="34" t="e">
        <f>VLOOKUP(#REF!,#REF!,1,FALSE)</f>
        <v>#REF!</v>
      </c>
      <c r="R375" s="34" t="s">
        <v>22</v>
      </c>
      <c r="S375" s="34" t="e">
        <v>#N/A</v>
      </c>
      <c r="T375" s="34" t="e">
        <f>VLOOKUP(#REF!,花名册!#REF!,2,FALSE)</f>
        <v>#REF!</v>
      </c>
      <c r="U375" s="34" t="e">
        <f>MIDB(#REF!,11,2)</f>
        <v>#REF!</v>
      </c>
      <c r="V375" s="34" t="str">
        <f t="shared" si="5"/>
        <v>龙口镇都田村黄泥坳组</v>
      </c>
      <c r="W375" s="34" t="e">
        <f>VLOOKUP(#REF!,[2]分析1!$M:$M,1,FALSE)</f>
        <v>#REF!</v>
      </c>
    </row>
    <row r="376" s="34" customFormat="1" spans="1:23">
      <c r="A376" s="52">
        <v>18446</v>
      </c>
      <c r="B376" s="53" t="s">
        <v>381</v>
      </c>
      <c r="C376" s="53"/>
      <c r="D376" s="53"/>
      <c r="E376" s="53" t="s">
        <v>885</v>
      </c>
      <c r="F376" s="52" t="s">
        <v>693</v>
      </c>
      <c r="G376" s="53" t="s">
        <v>29</v>
      </c>
      <c r="H376" s="53" t="s">
        <v>23</v>
      </c>
      <c r="I376" s="52" t="e">
        <f ca="1">YEAR(TODAY())-MID(#REF!,7,4)</f>
        <v>#REF!</v>
      </c>
      <c r="J376" s="53" t="e">
        <f>IF(OR(LEN(#REF!)=15,LEN(#REF!)=18),IF(MOD(MID(#REF!,15,3)*1,2),"男","女"),#N/A)</f>
        <v>#REF!</v>
      </c>
      <c r="K376" s="53" t="e">
        <f>VLOOKUP(#REF!,花名册!E:I,9,FALSE)</f>
        <v>#REF!</v>
      </c>
      <c r="L376" s="52" t="e">
        <f>VLOOKUP(#REF!,[1]全部!$C:$C,1,FALSE)</f>
        <v>#REF!</v>
      </c>
      <c r="M376" s="54" t="e">
        <v>#N/A</v>
      </c>
      <c r="N376" s="52" t="e">
        <v>#N/A</v>
      </c>
      <c r="O376" s="52" t="e">
        <v>#N/A</v>
      </c>
      <c r="P376" s="34" t="e">
        <f>VLOOKUP(#REF!,整户取消信息表!#REF!,1,FALSE)</f>
        <v>#REF!</v>
      </c>
      <c r="Q376" s="34" t="e">
        <f>VLOOKUP(#REF!,#REF!,1,FALSE)</f>
        <v>#REF!</v>
      </c>
      <c r="R376" s="34" t="s">
        <v>22</v>
      </c>
      <c r="S376" s="34" t="e">
        <v>#N/A</v>
      </c>
      <c r="T376" s="34" t="e">
        <f>VLOOKUP(#REF!,花名册!#REF!,2,FALSE)</f>
        <v>#REF!</v>
      </c>
      <c r="U376" s="34" t="e">
        <f>MIDB(#REF!,11,2)</f>
        <v>#REF!</v>
      </c>
      <c r="V376" s="34" t="str">
        <f t="shared" si="5"/>
        <v>龙口镇都田村黄泥坳组</v>
      </c>
      <c r="W376" s="34" t="e">
        <f>VLOOKUP(#REF!,[2]分析1!$M:$M,1,FALSE)</f>
        <v>#REF!</v>
      </c>
    </row>
    <row r="377" s="34" customFormat="1" spans="1:23">
      <c r="A377" s="52">
        <v>18447</v>
      </c>
      <c r="B377" s="53" t="s">
        <v>382</v>
      </c>
      <c r="C377" s="53">
        <v>5</v>
      </c>
      <c r="D377" s="53">
        <v>1</v>
      </c>
      <c r="E377" s="53" t="s">
        <v>382</v>
      </c>
      <c r="F377" s="52" t="s">
        <v>674</v>
      </c>
      <c r="G377" s="53" t="s">
        <v>25</v>
      </c>
      <c r="H377" s="53" t="s">
        <v>23</v>
      </c>
      <c r="I377" s="52" t="e">
        <f ca="1">YEAR(TODAY())-MID(#REF!,7,4)</f>
        <v>#REF!</v>
      </c>
      <c r="J377" s="53" t="e">
        <f>IF(OR(LEN(#REF!)=15,LEN(#REF!)=18),IF(MOD(MID(#REF!,15,3)*1,2),"男","女"),#N/A)</f>
        <v>#REF!</v>
      </c>
      <c r="K377" s="53" t="e">
        <f>VLOOKUP(#REF!,花名册!E:I,9,FALSE)</f>
        <v>#REF!</v>
      </c>
      <c r="L377" s="52" t="e">
        <f>VLOOKUP(#REF!,[1]全部!$C:$C,1,FALSE)</f>
        <v>#REF!</v>
      </c>
      <c r="M377" s="54" t="e">
        <v>#N/A</v>
      </c>
      <c r="N377" s="52" t="e">
        <v>#N/A</v>
      </c>
      <c r="O377" s="52" t="e">
        <v>#N/A</v>
      </c>
      <c r="P377" s="34" t="e">
        <f>VLOOKUP(#REF!,整户取消信息表!#REF!,1,FALSE)</f>
        <v>#REF!</v>
      </c>
      <c r="Q377" s="34" t="e">
        <f>VLOOKUP(#REF!,#REF!,1,FALSE)</f>
        <v>#REF!</v>
      </c>
      <c r="R377" s="34" t="e">
        <v>#N/A</v>
      </c>
      <c r="S377" s="34" t="e">
        <v>#N/A</v>
      </c>
      <c r="T377" s="34" t="e">
        <f>VLOOKUP(#REF!,花名册!#REF!,2,FALSE)</f>
        <v>#REF!</v>
      </c>
      <c r="U377" s="34" t="e">
        <f>MIDB(#REF!,11,2)</f>
        <v>#REF!</v>
      </c>
      <c r="V377" s="34" t="str">
        <f t="shared" si="5"/>
        <v>龙口镇都田村岽上组</v>
      </c>
      <c r="W377" s="34" t="e">
        <f>VLOOKUP(#REF!,[2]分析1!$M:$M,1,FALSE)</f>
        <v>#REF!</v>
      </c>
    </row>
    <row r="378" s="34" customFormat="1" spans="1:23">
      <c r="A378" s="52">
        <v>18448</v>
      </c>
      <c r="B378" s="53" t="s">
        <v>383</v>
      </c>
      <c r="C378" s="53">
        <v>1</v>
      </c>
      <c r="D378" s="53">
        <v>1</v>
      </c>
      <c r="E378" s="53" t="s">
        <v>383</v>
      </c>
      <c r="F378" s="52" t="s">
        <v>674</v>
      </c>
      <c r="G378" s="53" t="s">
        <v>339</v>
      </c>
      <c r="H378" s="53" t="s">
        <v>23</v>
      </c>
      <c r="I378" s="52" t="e">
        <f ca="1">YEAR(TODAY())-MID(#REF!,7,4)</f>
        <v>#REF!</v>
      </c>
      <c r="J378" s="53" t="e">
        <f>IF(OR(LEN(#REF!)=15,LEN(#REF!)=18),IF(MOD(MID(#REF!,15,3)*1,2),"男","女"),#N/A)</f>
        <v>#REF!</v>
      </c>
      <c r="K378" s="53" t="e">
        <f>VLOOKUP(#REF!,花名册!E:I,9,FALSE)</f>
        <v>#REF!</v>
      </c>
      <c r="L378" s="52" t="e">
        <f>VLOOKUP(#REF!,[1]全部!$C:$C,1,FALSE)</f>
        <v>#REF!</v>
      </c>
      <c r="M378" s="54" t="e">
        <v>#N/A</v>
      </c>
      <c r="N378" s="52" t="e">
        <v>#N/A</v>
      </c>
      <c r="O378" s="52" t="e">
        <v>#N/A</v>
      </c>
      <c r="P378" s="34" t="e">
        <f>VLOOKUP(#REF!,整户取消信息表!#REF!,1,FALSE)</f>
        <v>#REF!</v>
      </c>
      <c r="Q378" s="34" t="e">
        <f>VLOOKUP(#REF!,#REF!,1,FALSE)</f>
        <v>#REF!</v>
      </c>
      <c r="R378" s="34" t="e">
        <v>#N/A</v>
      </c>
      <c r="S378" s="34" t="e">
        <v>#N/A</v>
      </c>
      <c r="T378" s="34" t="e">
        <f>VLOOKUP(#REF!,花名册!#REF!,2,FALSE)</f>
        <v>#REF!</v>
      </c>
      <c r="U378" s="34" t="e">
        <f>MIDB(#REF!,11,2)</f>
        <v>#REF!</v>
      </c>
      <c r="V378" s="34" t="str">
        <f t="shared" si="5"/>
        <v>龙口镇芦溪村芦一组</v>
      </c>
      <c r="W378" s="34" t="e">
        <f>VLOOKUP(#REF!,[2]分析1!$M:$M,1,FALSE)</f>
        <v>#REF!</v>
      </c>
    </row>
    <row r="379" s="34" customFormat="1" spans="1:23">
      <c r="A379" s="52">
        <v>18449</v>
      </c>
      <c r="B379" s="53" t="s">
        <v>384</v>
      </c>
      <c r="C379" s="53">
        <v>3</v>
      </c>
      <c r="D379" s="53">
        <v>2</v>
      </c>
      <c r="E379" s="53" t="s">
        <v>384</v>
      </c>
      <c r="F379" s="52" t="s">
        <v>674</v>
      </c>
      <c r="G379" s="53" t="s">
        <v>248</v>
      </c>
      <c r="H379" s="53" t="s">
        <v>23</v>
      </c>
      <c r="I379" s="52" t="e">
        <f ca="1">YEAR(TODAY())-MID(#REF!,7,4)</f>
        <v>#REF!</v>
      </c>
      <c r="J379" s="53" t="e">
        <f>IF(OR(LEN(#REF!)=15,LEN(#REF!)=18),IF(MOD(MID(#REF!,15,3)*1,2),"男","女"),#N/A)</f>
        <v>#REF!</v>
      </c>
      <c r="K379" s="53" t="e">
        <f>VLOOKUP(#REF!,花名册!E:I,9,FALSE)</f>
        <v>#REF!</v>
      </c>
      <c r="L379" s="52" t="e">
        <f>VLOOKUP(#REF!,[1]全部!$C:$C,1,FALSE)</f>
        <v>#REF!</v>
      </c>
      <c r="M379" s="54" t="e">
        <v>#N/A</v>
      </c>
      <c r="N379" s="52" t="e">
        <v>#N/A</v>
      </c>
      <c r="O379" s="52" t="e">
        <v>#N/A</v>
      </c>
      <c r="P379" s="34" t="e">
        <f>VLOOKUP(#REF!,整户取消信息表!#REF!,1,FALSE)</f>
        <v>#REF!</v>
      </c>
      <c r="Q379" s="34" t="e">
        <f>VLOOKUP(#REF!,#REF!,1,FALSE)</f>
        <v>#REF!</v>
      </c>
      <c r="R379" s="34" t="e">
        <v>#N/A</v>
      </c>
      <c r="S379" s="34" t="e">
        <v>#N/A</v>
      </c>
      <c r="T379" s="34" t="e">
        <f>VLOOKUP(#REF!,花名册!#REF!,2,FALSE)</f>
        <v>#REF!</v>
      </c>
      <c r="U379" s="34" t="e">
        <f>MIDB(#REF!,11,2)</f>
        <v>#REF!</v>
      </c>
      <c r="V379" s="34" t="str">
        <f t="shared" si="5"/>
        <v>龙口镇龙口村八组</v>
      </c>
      <c r="W379" s="34" t="e">
        <f>VLOOKUP(#REF!,[2]分析1!$M:$M,1,FALSE)</f>
        <v>#REF!</v>
      </c>
    </row>
    <row r="380" s="34" customFormat="1" spans="1:23">
      <c r="A380" s="52">
        <v>18450</v>
      </c>
      <c r="B380" s="53" t="s">
        <v>384</v>
      </c>
      <c r="C380" s="53"/>
      <c r="D380" s="53"/>
      <c r="E380" s="53" t="s">
        <v>886</v>
      </c>
      <c r="F380" s="52" t="s">
        <v>679</v>
      </c>
      <c r="G380" s="53" t="s">
        <v>248</v>
      </c>
      <c r="H380" s="53" t="s">
        <v>23</v>
      </c>
      <c r="I380" s="52" t="e">
        <f ca="1">YEAR(TODAY())-MID(#REF!,7,4)</f>
        <v>#REF!</v>
      </c>
      <c r="J380" s="53" t="e">
        <f>IF(OR(LEN(#REF!)=15,LEN(#REF!)=18),IF(MOD(MID(#REF!,15,3)*1,2),"男","女"),#N/A)</f>
        <v>#REF!</v>
      </c>
      <c r="K380" s="53" t="e">
        <f>VLOOKUP(#REF!,花名册!E:I,9,FALSE)</f>
        <v>#REF!</v>
      </c>
      <c r="L380" s="52" t="e">
        <f>VLOOKUP(#REF!,[1]全部!$C:$C,1,FALSE)</f>
        <v>#REF!</v>
      </c>
      <c r="M380" s="54" t="e">
        <v>#N/A</v>
      </c>
      <c r="N380" s="52" t="e">
        <v>#N/A</v>
      </c>
      <c r="O380" s="52" t="e">
        <v>#N/A</v>
      </c>
      <c r="P380" s="34" t="e">
        <f>VLOOKUP(#REF!,整户取消信息表!#REF!,1,FALSE)</f>
        <v>#REF!</v>
      </c>
      <c r="Q380" s="34" t="e">
        <f>VLOOKUP(#REF!,#REF!,1,FALSE)</f>
        <v>#REF!</v>
      </c>
      <c r="R380" s="34" t="e">
        <v>#N/A</v>
      </c>
      <c r="S380" s="34" t="s">
        <v>179</v>
      </c>
      <c r="T380" s="34" t="e">
        <f>VLOOKUP(#REF!,花名册!#REF!,2,FALSE)</f>
        <v>#REF!</v>
      </c>
      <c r="U380" s="34" t="e">
        <f>MIDB(#REF!,11,2)</f>
        <v>#REF!</v>
      </c>
      <c r="V380" s="34" t="str">
        <f t="shared" si="5"/>
        <v>龙口镇龙口村八组</v>
      </c>
      <c r="W380" s="34" t="e">
        <f>VLOOKUP(#REF!,[2]分析1!$M:$M,1,FALSE)</f>
        <v>#REF!</v>
      </c>
    </row>
    <row r="381" s="34" customFormat="1" spans="1:23">
      <c r="A381" s="52">
        <v>18451</v>
      </c>
      <c r="B381" s="53" t="s">
        <v>385</v>
      </c>
      <c r="C381" s="53">
        <v>1</v>
      </c>
      <c r="D381" s="53">
        <v>1</v>
      </c>
      <c r="E381" s="53" t="s">
        <v>385</v>
      </c>
      <c r="F381" s="52" t="s">
        <v>674</v>
      </c>
      <c r="G381" s="53" t="s">
        <v>271</v>
      </c>
      <c r="H381" s="53" t="s">
        <v>23</v>
      </c>
      <c r="I381" s="52" t="e">
        <f ca="1">YEAR(TODAY())-MID(#REF!,7,4)</f>
        <v>#REF!</v>
      </c>
      <c r="J381" s="53" t="e">
        <f>IF(OR(LEN(#REF!)=15,LEN(#REF!)=18),IF(MOD(MID(#REF!,15,3)*1,2),"男","女"),#N/A)</f>
        <v>#REF!</v>
      </c>
      <c r="K381" s="53" t="e">
        <f>VLOOKUP(#REF!,花名册!E:I,9,FALSE)</f>
        <v>#REF!</v>
      </c>
      <c r="L381" s="52" t="e">
        <f>VLOOKUP(#REF!,[1]全部!$C:$C,1,FALSE)</f>
        <v>#REF!</v>
      </c>
      <c r="M381" s="54" t="e">
        <v>#N/A</v>
      </c>
      <c r="N381" s="52" t="e">
        <v>#N/A</v>
      </c>
      <c r="O381" s="52" t="e">
        <v>#N/A</v>
      </c>
      <c r="P381" s="34" t="e">
        <f>VLOOKUP(#REF!,整户取消信息表!#REF!,1,FALSE)</f>
        <v>#REF!</v>
      </c>
      <c r="Q381" s="34" t="e">
        <f>VLOOKUP(#REF!,#REF!,1,FALSE)</f>
        <v>#REF!</v>
      </c>
      <c r="R381" s="34" t="e">
        <v>#N/A</v>
      </c>
      <c r="S381" s="34" t="s">
        <v>179</v>
      </c>
      <c r="T381" s="34" t="e">
        <f>VLOOKUP(#REF!,花名册!#REF!,2,FALSE)</f>
        <v>#REF!</v>
      </c>
      <c r="U381" s="34" t="e">
        <f>MIDB(#REF!,11,2)</f>
        <v>#REF!</v>
      </c>
      <c r="V381" s="34" t="str">
        <f t="shared" si="5"/>
        <v>龙口镇文院村红星组</v>
      </c>
      <c r="W381" s="34" t="e">
        <f>VLOOKUP(#REF!,[2]分析1!$M:$M,1,FALSE)</f>
        <v>#REF!</v>
      </c>
    </row>
    <row r="382" s="34" customFormat="1" spans="1:23">
      <c r="A382" s="52">
        <v>18452</v>
      </c>
      <c r="B382" s="53" t="s">
        <v>388</v>
      </c>
      <c r="C382" s="53">
        <v>4</v>
      </c>
      <c r="D382" s="53">
        <v>3</v>
      </c>
      <c r="E382" s="53" t="s">
        <v>388</v>
      </c>
      <c r="F382" s="52" t="s">
        <v>674</v>
      </c>
      <c r="G382" s="53" t="s">
        <v>387</v>
      </c>
      <c r="H382" s="53" t="s">
        <v>23</v>
      </c>
      <c r="I382" s="52" t="e">
        <f ca="1">YEAR(TODAY())-MID(#REF!,7,4)</f>
        <v>#REF!</v>
      </c>
      <c r="J382" s="53" t="e">
        <f>IF(OR(LEN(#REF!)=15,LEN(#REF!)=18),IF(MOD(MID(#REF!,15,3)*1,2),"男","女"),#N/A)</f>
        <v>#REF!</v>
      </c>
      <c r="K382" s="53" t="e">
        <f>VLOOKUP(#REF!,花名册!E:I,9,FALSE)</f>
        <v>#REF!</v>
      </c>
      <c r="L382" s="52" t="e">
        <f>VLOOKUP(#REF!,[1]全部!$C:$C,1,FALSE)</f>
        <v>#REF!</v>
      </c>
      <c r="M382" s="54" t="e">
        <v>#N/A</v>
      </c>
      <c r="N382" s="52" t="e">
        <v>#N/A</v>
      </c>
      <c r="O382" s="52" t="e">
        <v>#N/A</v>
      </c>
      <c r="P382" s="34" t="e">
        <f>VLOOKUP(#REF!,整户取消信息表!#REF!,1,FALSE)</f>
        <v>#REF!</v>
      </c>
      <c r="Q382" s="34" t="e">
        <f>VLOOKUP(#REF!,#REF!,1,FALSE)</f>
        <v>#REF!</v>
      </c>
      <c r="R382" s="34" t="e">
        <v>#N/A</v>
      </c>
      <c r="S382" s="34" t="e">
        <v>#N/A</v>
      </c>
      <c r="T382" s="34" t="e">
        <f>VLOOKUP(#REF!,花名册!#REF!,2,FALSE)</f>
        <v>#REF!</v>
      </c>
      <c r="U382" s="34" t="e">
        <f>MIDB(#REF!,11,2)</f>
        <v>#REF!</v>
      </c>
      <c r="V382" s="34" t="str">
        <f t="shared" si="5"/>
        <v>龙口镇留村村新溪组</v>
      </c>
      <c r="W382" s="34" t="e">
        <f>VLOOKUP(#REF!,[2]分析1!$M:$M,1,FALSE)</f>
        <v>#REF!</v>
      </c>
    </row>
    <row r="383" s="34" customFormat="1" spans="1:23">
      <c r="A383" s="52">
        <v>18453</v>
      </c>
      <c r="B383" s="53" t="s">
        <v>388</v>
      </c>
      <c r="C383" s="53"/>
      <c r="D383" s="53"/>
      <c r="E383" s="53" t="s">
        <v>887</v>
      </c>
      <c r="F383" s="52" t="s">
        <v>679</v>
      </c>
      <c r="G383" s="53" t="s">
        <v>387</v>
      </c>
      <c r="H383" s="53" t="s">
        <v>23</v>
      </c>
      <c r="I383" s="52" t="e">
        <f ca="1">YEAR(TODAY())-MID(#REF!,7,4)</f>
        <v>#REF!</v>
      </c>
      <c r="J383" s="53" t="e">
        <f>IF(OR(LEN(#REF!)=15,LEN(#REF!)=18),IF(MOD(MID(#REF!,15,3)*1,2),"男","女"),#N/A)</f>
        <v>#REF!</v>
      </c>
      <c r="K383" s="53" t="e">
        <f>VLOOKUP(#REF!,花名册!E:I,9,FALSE)</f>
        <v>#REF!</v>
      </c>
      <c r="L383" s="52" t="e">
        <f>VLOOKUP(#REF!,[1]全部!$C:$C,1,FALSE)</f>
        <v>#REF!</v>
      </c>
      <c r="M383" s="54" t="e">
        <v>#N/A</v>
      </c>
      <c r="N383" s="52" t="e">
        <v>#N/A</v>
      </c>
      <c r="O383" s="52" t="e">
        <v>#N/A</v>
      </c>
      <c r="P383" s="34" t="e">
        <f>VLOOKUP(#REF!,整户取消信息表!#REF!,1,FALSE)</f>
        <v>#REF!</v>
      </c>
      <c r="Q383" s="34" t="e">
        <f>VLOOKUP(#REF!,#REF!,1,FALSE)</f>
        <v>#REF!</v>
      </c>
      <c r="R383" s="34" t="e">
        <v>#N/A</v>
      </c>
      <c r="S383" s="34" t="e">
        <v>#N/A</v>
      </c>
      <c r="T383" s="34" t="e">
        <f>VLOOKUP(#REF!,花名册!#REF!,2,FALSE)</f>
        <v>#REF!</v>
      </c>
      <c r="U383" s="34" t="e">
        <f>MIDB(#REF!,11,2)</f>
        <v>#REF!</v>
      </c>
      <c r="V383" s="34" t="str">
        <f t="shared" si="5"/>
        <v>龙口镇留村村新溪组</v>
      </c>
      <c r="W383" s="34" t="e">
        <f>VLOOKUP(#REF!,[2]分析1!$M:$M,1,FALSE)</f>
        <v>#REF!</v>
      </c>
    </row>
    <row r="384" s="34" customFormat="1" spans="1:23">
      <c r="A384" s="52">
        <v>18454</v>
      </c>
      <c r="B384" s="53" t="s">
        <v>388</v>
      </c>
      <c r="C384" s="53"/>
      <c r="D384" s="53"/>
      <c r="E384" s="53" t="s">
        <v>888</v>
      </c>
      <c r="F384" s="52" t="s">
        <v>675</v>
      </c>
      <c r="G384" s="53" t="s">
        <v>387</v>
      </c>
      <c r="H384" s="53" t="s">
        <v>23</v>
      </c>
      <c r="I384" s="52" t="e">
        <f ca="1">YEAR(TODAY())-MID(#REF!,7,4)</f>
        <v>#REF!</v>
      </c>
      <c r="J384" s="53" t="e">
        <f>IF(OR(LEN(#REF!)=15,LEN(#REF!)=18),IF(MOD(MID(#REF!,15,3)*1,2),"男","女"),#N/A)</f>
        <v>#REF!</v>
      </c>
      <c r="K384" s="53" t="e">
        <f>VLOOKUP(#REF!,花名册!E:I,9,FALSE)</f>
        <v>#REF!</v>
      </c>
      <c r="L384" s="52" t="e">
        <f>VLOOKUP(#REF!,[1]全部!$C:$C,1,FALSE)</f>
        <v>#REF!</v>
      </c>
      <c r="M384" s="54" t="e">
        <v>#N/A</v>
      </c>
      <c r="N384" s="52" t="e">
        <v>#N/A</v>
      </c>
      <c r="O384" s="52" t="e">
        <v>#N/A</v>
      </c>
      <c r="P384" s="34" t="e">
        <f>VLOOKUP(#REF!,整户取消信息表!#REF!,1,FALSE)</f>
        <v>#REF!</v>
      </c>
      <c r="Q384" s="34" t="e">
        <f>VLOOKUP(#REF!,#REF!,1,FALSE)</f>
        <v>#REF!</v>
      </c>
      <c r="R384" s="34" t="e">
        <v>#N/A</v>
      </c>
      <c r="S384" s="34" t="s">
        <v>90</v>
      </c>
      <c r="T384" s="34" t="e">
        <f>VLOOKUP(#REF!,花名册!#REF!,2,FALSE)</f>
        <v>#REF!</v>
      </c>
      <c r="U384" s="34" t="e">
        <f>MIDB(#REF!,11,2)</f>
        <v>#REF!</v>
      </c>
      <c r="V384" s="34" t="str">
        <f t="shared" si="5"/>
        <v>龙口镇留村村新溪组</v>
      </c>
      <c r="W384" s="34" t="e">
        <f>VLOOKUP(#REF!,[2]分析1!$M:$M,1,FALSE)</f>
        <v>#REF!</v>
      </c>
    </row>
    <row r="385" s="34" customFormat="1" spans="1:23">
      <c r="A385" s="52">
        <v>18455</v>
      </c>
      <c r="B385" s="53" t="s">
        <v>391</v>
      </c>
      <c r="C385" s="53">
        <v>6</v>
      </c>
      <c r="D385" s="53">
        <v>5</v>
      </c>
      <c r="E385" s="53" t="s">
        <v>391</v>
      </c>
      <c r="F385" s="52" t="s">
        <v>674</v>
      </c>
      <c r="G385" s="53" t="s">
        <v>390</v>
      </c>
      <c r="H385" s="53" t="s">
        <v>23</v>
      </c>
      <c r="I385" s="52" t="e">
        <f ca="1">YEAR(TODAY())-MID(#REF!,7,4)</f>
        <v>#REF!</v>
      </c>
      <c r="J385" s="53" t="e">
        <f>IF(OR(LEN(#REF!)=15,LEN(#REF!)=18),IF(MOD(MID(#REF!,15,3)*1,2),"男","女"),#N/A)</f>
        <v>#REF!</v>
      </c>
      <c r="K385" s="53" t="e">
        <f>VLOOKUP(#REF!,花名册!E:I,9,FALSE)</f>
        <v>#REF!</v>
      </c>
      <c r="L385" s="52" t="e">
        <f>VLOOKUP(#REF!,[1]全部!$C:$C,1,FALSE)</f>
        <v>#REF!</v>
      </c>
      <c r="M385" s="54" t="e">
        <v>#N/A</v>
      </c>
      <c r="N385" s="52" t="e">
        <v>#N/A</v>
      </c>
      <c r="O385" s="52" t="e">
        <v>#N/A</v>
      </c>
      <c r="P385" s="34" t="e">
        <f>VLOOKUP(#REF!,整户取消信息表!#REF!,1,FALSE)</f>
        <v>#REF!</v>
      </c>
      <c r="Q385" s="34" t="e">
        <f>VLOOKUP(#REF!,#REF!,1,FALSE)</f>
        <v>#REF!</v>
      </c>
      <c r="R385" s="34" t="e">
        <v>#N/A</v>
      </c>
      <c r="S385" s="34" t="s">
        <v>90</v>
      </c>
      <c r="T385" s="34" t="e">
        <f>VLOOKUP(#REF!,花名册!#REF!,2,FALSE)</f>
        <v>#REF!</v>
      </c>
      <c r="U385" s="34" t="e">
        <f>MIDB(#REF!,11,2)</f>
        <v>#REF!</v>
      </c>
      <c r="V385" s="34" t="str">
        <f t="shared" si="5"/>
        <v>龙口镇留村村建设组</v>
      </c>
      <c r="W385" s="34" t="e">
        <f>VLOOKUP(#REF!,[2]分析1!$M:$M,1,FALSE)</f>
        <v>#REF!</v>
      </c>
    </row>
    <row r="386" s="34" customFormat="1" spans="1:23">
      <c r="A386" s="52">
        <v>18456</v>
      </c>
      <c r="B386" s="53" t="s">
        <v>391</v>
      </c>
      <c r="C386" s="53"/>
      <c r="D386" s="53"/>
      <c r="E386" s="53" t="s">
        <v>889</v>
      </c>
      <c r="F386" s="52" t="s">
        <v>684</v>
      </c>
      <c r="G386" s="53" t="s">
        <v>390</v>
      </c>
      <c r="H386" s="53" t="s">
        <v>23</v>
      </c>
      <c r="I386" s="52" t="e">
        <f ca="1">YEAR(TODAY())-MID(#REF!,7,4)</f>
        <v>#REF!</v>
      </c>
      <c r="J386" s="53" t="e">
        <f>IF(OR(LEN(#REF!)=15,LEN(#REF!)=18),IF(MOD(MID(#REF!,15,3)*1,2),"男","女"),#N/A)</f>
        <v>#REF!</v>
      </c>
      <c r="K386" s="53" t="e">
        <f>VLOOKUP(#REF!,花名册!E:I,9,FALSE)</f>
        <v>#REF!</v>
      </c>
      <c r="L386" s="52" t="e">
        <f>VLOOKUP(#REF!,[1]全部!$C:$C,1,FALSE)</f>
        <v>#REF!</v>
      </c>
      <c r="M386" s="54" t="e">
        <v>#N/A</v>
      </c>
      <c r="N386" s="52" t="e">
        <v>#N/A</v>
      </c>
      <c r="O386" s="52" t="e">
        <v>#N/A</v>
      </c>
      <c r="P386" s="34" t="e">
        <f>VLOOKUP(#REF!,整户取消信息表!#REF!,1,FALSE)</f>
        <v>#REF!</v>
      </c>
      <c r="Q386" s="34" t="e">
        <f>VLOOKUP(#REF!,#REF!,1,FALSE)</f>
        <v>#REF!</v>
      </c>
      <c r="R386" s="34" t="e">
        <v>#N/A</v>
      </c>
      <c r="S386" s="34" t="s">
        <v>90</v>
      </c>
      <c r="T386" s="34" t="e">
        <f>VLOOKUP(#REF!,花名册!#REF!,2,FALSE)</f>
        <v>#REF!</v>
      </c>
      <c r="U386" s="34" t="e">
        <f>MIDB(#REF!,11,2)</f>
        <v>#REF!</v>
      </c>
      <c r="V386" s="34" t="str">
        <f t="shared" ref="V386:V449" si="6">H386&amp;G386</f>
        <v>龙口镇留村村建设组</v>
      </c>
      <c r="W386" s="34" t="e">
        <f>VLOOKUP(#REF!,[2]分析1!$M:$M,1,FALSE)</f>
        <v>#REF!</v>
      </c>
    </row>
    <row r="387" s="34" customFormat="1" spans="1:23">
      <c r="A387" s="52">
        <v>18457</v>
      </c>
      <c r="B387" s="53" t="s">
        <v>391</v>
      </c>
      <c r="C387" s="53"/>
      <c r="D387" s="53"/>
      <c r="E387" s="53" t="s">
        <v>890</v>
      </c>
      <c r="F387" s="52" t="s">
        <v>675</v>
      </c>
      <c r="G387" s="53" t="s">
        <v>390</v>
      </c>
      <c r="H387" s="53" t="s">
        <v>23</v>
      </c>
      <c r="I387" s="52" t="e">
        <f ca="1">YEAR(TODAY())-MID(#REF!,7,4)</f>
        <v>#REF!</v>
      </c>
      <c r="J387" s="53" t="e">
        <f>IF(OR(LEN(#REF!)=15,LEN(#REF!)=18),IF(MOD(MID(#REF!,15,3)*1,2),"男","女"),#N/A)</f>
        <v>#REF!</v>
      </c>
      <c r="K387" s="53" t="e">
        <f>VLOOKUP(#REF!,花名册!E:I,9,FALSE)</f>
        <v>#REF!</v>
      </c>
      <c r="L387" s="52" t="e">
        <f>VLOOKUP(#REF!,[1]全部!$C:$C,1,FALSE)</f>
        <v>#REF!</v>
      </c>
      <c r="M387" s="54" t="e">
        <v>#N/A</v>
      </c>
      <c r="N387" s="52" t="e">
        <v>#N/A</v>
      </c>
      <c r="O387" s="52" t="e">
        <v>#N/A</v>
      </c>
      <c r="P387" s="34" t="e">
        <f>VLOOKUP(#REF!,整户取消信息表!#REF!,1,FALSE)</f>
        <v>#REF!</v>
      </c>
      <c r="Q387" s="34" t="e">
        <f>VLOOKUP(#REF!,#REF!,1,FALSE)</f>
        <v>#REF!</v>
      </c>
      <c r="R387" s="34" t="e">
        <v>#N/A</v>
      </c>
      <c r="S387" s="34" t="s">
        <v>179</v>
      </c>
      <c r="T387" s="34" t="e">
        <f>VLOOKUP(#REF!,花名册!#REF!,2,FALSE)</f>
        <v>#REF!</v>
      </c>
      <c r="U387" s="34" t="e">
        <f>MIDB(#REF!,11,2)</f>
        <v>#REF!</v>
      </c>
      <c r="V387" s="34" t="str">
        <f t="shared" si="6"/>
        <v>龙口镇留村村建设组</v>
      </c>
      <c r="W387" s="34" t="e">
        <f>VLOOKUP(#REF!,[2]分析1!$M:$M,1,FALSE)</f>
        <v>#REF!</v>
      </c>
    </row>
    <row r="388" s="34" customFormat="1" spans="1:23">
      <c r="A388" s="52">
        <v>18458</v>
      </c>
      <c r="B388" s="53" t="s">
        <v>391</v>
      </c>
      <c r="C388" s="53"/>
      <c r="D388" s="53"/>
      <c r="E388" s="53" t="s">
        <v>891</v>
      </c>
      <c r="F388" s="52" t="s">
        <v>681</v>
      </c>
      <c r="G388" s="53" t="s">
        <v>390</v>
      </c>
      <c r="H388" s="53" t="s">
        <v>23</v>
      </c>
      <c r="I388" s="52" t="e">
        <f ca="1">YEAR(TODAY())-MID(#REF!,7,4)</f>
        <v>#REF!</v>
      </c>
      <c r="J388" s="53" t="e">
        <f>IF(OR(LEN(#REF!)=15,LEN(#REF!)=18),IF(MOD(MID(#REF!,15,3)*1,2),"男","女"),#N/A)</f>
        <v>#REF!</v>
      </c>
      <c r="K388" s="53" t="e">
        <f>VLOOKUP(#REF!,花名册!E:I,9,FALSE)</f>
        <v>#REF!</v>
      </c>
      <c r="L388" s="52" t="e">
        <f>VLOOKUP(#REF!,[1]全部!$C:$C,1,FALSE)</f>
        <v>#REF!</v>
      </c>
      <c r="M388" s="54" t="e">
        <v>#N/A</v>
      </c>
      <c r="N388" s="52" t="e">
        <v>#N/A</v>
      </c>
      <c r="O388" s="52" t="e">
        <v>#N/A</v>
      </c>
      <c r="P388" s="34" t="e">
        <f>VLOOKUP(#REF!,整户取消信息表!#REF!,1,FALSE)</f>
        <v>#REF!</v>
      </c>
      <c r="Q388" s="34" t="e">
        <f>VLOOKUP(#REF!,#REF!,1,FALSE)</f>
        <v>#REF!</v>
      </c>
      <c r="R388" s="34" t="e">
        <v>#N/A</v>
      </c>
      <c r="S388" s="34" t="s">
        <v>179</v>
      </c>
      <c r="T388" s="34" t="e">
        <f>VLOOKUP(#REF!,花名册!#REF!,2,FALSE)</f>
        <v>#REF!</v>
      </c>
      <c r="U388" s="34" t="e">
        <f>MIDB(#REF!,11,2)</f>
        <v>#REF!</v>
      </c>
      <c r="V388" s="34" t="str">
        <f t="shared" si="6"/>
        <v>龙口镇留村村建设组</v>
      </c>
      <c r="W388" s="34" t="e">
        <f>VLOOKUP(#REF!,[2]分析1!$M:$M,1,FALSE)</f>
        <v>#REF!</v>
      </c>
    </row>
    <row r="389" s="34" customFormat="1" spans="1:23">
      <c r="A389" s="52">
        <v>18459</v>
      </c>
      <c r="B389" s="53" t="s">
        <v>391</v>
      </c>
      <c r="C389" s="53"/>
      <c r="D389" s="53"/>
      <c r="E389" s="53" t="s">
        <v>892</v>
      </c>
      <c r="F389" s="52" t="s">
        <v>681</v>
      </c>
      <c r="G389" s="53" t="s">
        <v>390</v>
      </c>
      <c r="H389" s="53" t="s">
        <v>23</v>
      </c>
      <c r="I389" s="52" t="e">
        <f ca="1">YEAR(TODAY())-MID(#REF!,7,4)</f>
        <v>#REF!</v>
      </c>
      <c r="J389" s="53" t="e">
        <f>IF(OR(LEN(#REF!)=15,LEN(#REF!)=18),IF(MOD(MID(#REF!,15,3)*1,2),"男","女"),#N/A)</f>
        <v>#REF!</v>
      </c>
      <c r="K389" s="53" t="e">
        <f>VLOOKUP(#REF!,花名册!E:I,9,FALSE)</f>
        <v>#REF!</v>
      </c>
      <c r="L389" s="52" t="e">
        <f>VLOOKUP(#REF!,[1]全部!$C:$C,1,FALSE)</f>
        <v>#REF!</v>
      </c>
      <c r="M389" s="54" t="e">
        <v>#N/A</v>
      </c>
      <c r="N389" s="52" t="e">
        <v>#N/A</v>
      </c>
      <c r="O389" s="52" t="e">
        <v>#N/A</v>
      </c>
      <c r="P389" s="34" t="e">
        <f>VLOOKUP(#REF!,整户取消信息表!#REF!,1,FALSE)</f>
        <v>#REF!</v>
      </c>
      <c r="Q389" s="34" t="e">
        <f>VLOOKUP(#REF!,#REF!,1,FALSE)</f>
        <v>#REF!</v>
      </c>
      <c r="R389" s="34" t="e">
        <v>#N/A</v>
      </c>
      <c r="S389" s="34" t="s">
        <v>179</v>
      </c>
      <c r="T389" s="34" t="e">
        <f>VLOOKUP(#REF!,花名册!#REF!,2,FALSE)</f>
        <v>#REF!</v>
      </c>
      <c r="U389" s="34" t="e">
        <f>MIDB(#REF!,11,2)</f>
        <v>#REF!</v>
      </c>
      <c r="V389" s="34" t="str">
        <f t="shared" si="6"/>
        <v>龙口镇留村村建设组</v>
      </c>
      <c r="W389" s="34" t="e">
        <f>VLOOKUP(#REF!,[2]分析1!$M:$M,1,FALSE)</f>
        <v>#REF!</v>
      </c>
    </row>
    <row r="390" s="34" customFormat="1" spans="1:23">
      <c r="A390" s="52">
        <v>18460</v>
      </c>
      <c r="B390" s="53" t="s">
        <v>392</v>
      </c>
      <c r="C390" s="53">
        <v>2</v>
      </c>
      <c r="D390" s="53">
        <v>2</v>
      </c>
      <c r="E390" s="53" t="s">
        <v>392</v>
      </c>
      <c r="F390" s="52" t="s">
        <v>674</v>
      </c>
      <c r="G390" s="53" t="s">
        <v>44</v>
      </c>
      <c r="H390" s="53" t="s">
        <v>23</v>
      </c>
      <c r="I390" s="52" t="e">
        <f ca="1">YEAR(TODAY())-MID(#REF!,7,4)</f>
        <v>#REF!</v>
      </c>
      <c r="J390" s="53" t="e">
        <f>IF(OR(LEN(#REF!)=15,LEN(#REF!)=18),IF(MOD(MID(#REF!,15,3)*1,2),"男","女"),#N/A)</f>
        <v>#REF!</v>
      </c>
      <c r="K390" s="53" t="e">
        <f>VLOOKUP(#REF!,花名册!E:I,9,FALSE)</f>
        <v>#REF!</v>
      </c>
      <c r="L390" s="52" t="e">
        <f>VLOOKUP(#REF!,[1]全部!$C:$C,1,FALSE)</f>
        <v>#REF!</v>
      </c>
      <c r="M390" s="54" t="e">
        <v>#N/A</v>
      </c>
      <c r="N390" s="52" t="e">
        <v>#N/A</v>
      </c>
      <c r="O390" s="52" t="e">
        <v>#N/A</v>
      </c>
      <c r="P390" s="34" t="e">
        <f>VLOOKUP(#REF!,整户取消信息表!#REF!,1,FALSE)</f>
        <v>#REF!</v>
      </c>
      <c r="Q390" s="34" t="e">
        <f>VLOOKUP(#REF!,#REF!,1,FALSE)</f>
        <v>#REF!</v>
      </c>
      <c r="R390" s="34" t="e">
        <v>#N/A</v>
      </c>
      <c r="S390" s="34" t="e">
        <v>#N/A</v>
      </c>
      <c r="T390" s="34" t="e">
        <f>VLOOKUP(#REF!,花名册!#REF!,2,FALSE)</f>
        <v>#REF!</v>
      </c>
      <c r="U390" s="34" t="e">
        <f>MIDB(#REF!,11,2)</f>
        <v>#REF!</v>
      </c>
      <c r="V390" s="34" t="str">
        <f t="shared" si="6"/>
        <v>龙口镇丰溪村丰荣组</v>
      </c>
      <c r="W390" s="34" t="e">
        <f>VLOOKUP(#REF!,[2]分析1!$M:$M,1,FALSE)</f>
        <v>#REF!</v>
      </c>
    </row>
    <row r="391" s="34" customFormat="1" spans="1:23">
      <c r="A391" s="52">
        <v>18461</v>
      </c>
      <c r="B391" s="53" t="s">
        <v>392</v>
      </c>
      <c r="C391" s="53"/>
      <c r="D391" s="53"/>
      <c r="E391" s="53" t="s">
        <v>893</v>
      </c>
      <c r="F391" s="52" t="s">
        <v>684</v>
      </c>
      <c r="G391" s="53" t="s">
        <v>44</v>
      </c>
      <c r="H391" s="53" t="s">
        <v>23</v>
      </c>
      <c r="I391" s="52" t="e">
        <f ca="1">YEAR(TODAY())-MID(#REF!,7,4)</f>
        <v>#REF!</v>
      </c>
      <c r="J391" s="53" t="e">
        <f>IF(OR(LEN(#REF!)=15,LEN(#REF!)=18),IF(MOD(MID(#REF!,15,3)*1,2),"男","女"),#N/A)</f>
        <v>#REF!</v>
      </c>
      <c r="K391" s="53" t="e">
        <f>VLOOKUP(#REF!,花名册!E:I,9,FALSE)</f>
        <v>#REF!</v>
      </c>
      <c r="L391" s="52" t="e">
        <f>VLOOKUP(#REF!,[1]全部!$C:$C,1,FALSE)</f>
        <v>#REF!</v>
      </c>
      <c r="M391" s="54" t="e">
        <v>#N/A</v>
      </c>
      <c r="N391" s="52" t="e">
        <v>#N/A</v>
      </c>
      <c r="O391" s="52" t="e">
        <v>#N/A</v>
      </c>
      <c r="P391" s="34" t="e">
        <f>VLOOKUP(#REF!,整户取消信息表!#REF!,1,FALSE)</f>
        <v>#REF!</v>
      </c>
      <c r="Q391" s="34" t="e">
        <f>VLOOKUP(#REF!,#REF!,1,FALSE)</f>
        <v>#REF!</v>
      </c>
      <c r="R391" s="34" t="e">
        <v>#N/A</v>
      </c>
      <c r="S391" s="34" t="e">
        <v>#N/A</v>
      </c>
      <c r="T391" s="34" t="e">
        <f>VLOOKUP(#REF!,花名册!#REF!,2,FALSE)</f>
        <v>#REF!</v>
      </c>
      <c r="U391" s="34" t="e">
        <f>MIDB(#REF!,11,2)</f>
        <v>#REF!</v>
      </c>
      <c r="V391" s="34" t="str">
        <f t="shared" si="6"/>
        <v>龙口镇丰溪村丰荣组</v>
      </c>
      <c r="W391" s="34" t="e">
        <f>VLOOKUP(#REF!,[2]分析1!$M:$M,1,FALSE)</f>
        <v>#REF!</v>
      </c>
    </row>
    <row r="392" s="34" customFormat="1" spans="1:23">
      <c r="A392" s="52">
        <v>18462</v>
      </c>
      <c r="B392" s="53" t="s">
        <v>394</v>
      </c>
      <c r="C392" s="53">
        <v>6</v>
      </c>
      <c r="D392" s="53">
        <v>1</v>
      </c>
      <c r="E392" s="53" t="s">
        <v>394</v>
      </c>
      <c r="F392" s="52" t="s">
        <v>674</v>
      </c>
      <c r="G392" s="53" t="s">
        <v>393</v>
      </c>
      <c r="H392" s="53" t="s">
        <v>23</v>
      </c>
      <c r="I392" s="52" t="e">
        <f ca="1">YEAR(TODAY())-MID(#REF!,7,4)</f>
        <v>#REF!</v>
      </c>
      <c r="J392" s="53" t="e">
        <f>IF(OR(LEN(#REF!)=15,LEN(#REF!)=18),IF(MOD(MID(#REF!,15,3)*1,2),"男","女"),#N/A)</f>
        <v>#REF!</v>
      </c>
      <c r="K392" s="53" t="e">
        <f>VLOOKUP(#REF!,花名册!E:I,9,FALSE)</f>
        <v>#REF!</v>
      </c>
      <c r="L392" s="52" t="e">
        <f>VLOOKUP(#REF!,[1]全部!$C:$C,1,FALSE)</f>
        <v>#REF!</v>
      </c>
      <c r="M392" s="54" t="e">
        <v>#N/A</v>
      </c>
      <c r="N392" s="52" t="e">
        <v>#N/A</v>
      </c>
      <c r="O392" s="52" t="e">
        <v>#N/A</v>
      </c>
      <c r="P392" s="34" t="e">
        <f>VLOOKUP(#REF!,整户取消信息表!#REF!,1,FALSE)</f>
        <v>#REF!</v>
      </c>
      <c r="Q392" s="34" t="e">
        <f>VLOOKUP(#REF!,#REF!,1,FALSE)</f>
        <v>#REF!</v>
      </c>
      <c r="R392" s="34" t="e">
        <v>#N/A</v>
      </c>
      <c r="S392" s="34" t="s">
        <v>90</v>
      </c>
      <c r="T392" s="34" t="e">
        <f>VLOOKUP(#REF!,花名册!#REF!,2,FALSE)</f>
        <v>#REF!</v>
      </c>
      <c r="U392" s="34" t="e">
        <f>MIDB(#REF!,11,2)</f>
        <v>#REF!</v>
      </c>
      <c r="V392" s="34" t="str">
        <f t="shared" si="6"/>
        <v>龙口镇都田村坪坑组</v>
      </c>
      <c r="W392" s="34" t="e">
        <f>VLOOKUP(#REF!,[2]分析1!$M:$M,1,FALSE)</f>
        <v>#REF!</v>
      </c>
    </row>
    <row r="393" s="34" customFormat="1" spans="1:23">
      <c r="A393" s="52">
        <v>18463</v>
      </c>
      <c r="B393" s="53" t="s">
        <v>412</v>
      </c>
      <c r="C393" s="53">
        <v>6</v>
      </c>
      <c r="D393" s="53">
        <v>1</v>
      </c>
      <c r="E393" s="53" t="s">
        <v>412</v>
      </c>
      <c r="F393" s="52" t="s">
        <v>674</v>
      </c>
      <c r="G393" s="53" t="s">
        <v>92</v>
      </c>
      <c r="H393" s="53" t="s">
        <v>23</v>
      </c>
      <c r="I393" s="52" t="e">
        <f ca="1">YEAR(TODAY())-MID(#REF!,7,4)</f>
        <v>#REF!</v>
      </c>
      <c r="J393" s="53" t="e">
        <f>IF(OR(LEN(#REF!)=15,LEN(#REF!)=18),IF(MOD(MID(#REF!,15,3)*1,2),"男","女"),#N/A)</f>
        <v>#REF!</v>
      </c>
      <c r="K393" s="53" t="e">
        <f>VLOOKUP(#REF!,花名册!E:I,9,FALSE)</f>
        <v>#REF!</v>
      </c>
      <c r="L393" s="52" t="e">
        <f>VLOOKUP(#REF!,[1]全部!$C:$C,1,FALSE)</f>
        <v>#REF!</v>
      </c>
      <c r="M393" s="54" t="e">
        <v>#N/A</v>
      </c>
      <c r="N393" s="52" t="e">
        <v>#N/A</v>
      </c>
      <c r="O393" s="52" t="e">
        <v>#N/A</v>
      </c>
      <c r="P393" s="34" t="e">
        <f>VLOOKUP(#REF!,整户取消信息表!#REF!,1,FALSE)</f>
        <v>#REF!</v>
      </c>
      <c r="Q393" s="34" t="e">
        <f>VLOOKUP(#REF!,#REF!,1,FALSE)</f>
        <v>#REF!</v>
      </c>
      <c r="R393" s="34" t="e">
        <v>#N/A</v>
      </c>
      <c r="S393" s="34" t="s">
        <v>90</v>
      </c>
      <c r="T393" s="34" t="e">
        <f>VLOOKUP(#REF!,花名册!#REF!,2,FALSE)</f>
        <v>#REF!</v>
      </c>
      <c r="U393" s="34" t="e">
        <f>MIDB(#REF!,11,2)</f>
        <v>#REF!</v>
      </c>
      <c r="V393" s="34" t="str">
        <f t="shared" si="6"/>
        <v>龙口镇芦溪村老山下组</v>
      </c>
      <c r="W393" s="34" t="e">
        <f>VLOOKUP(#REF!,[2]分析1!$M:$M,1,FALSE)</f>
        <v>#REF!</v>
      </c>
    </row>
    <row r="394" s="34" customFormat="1" spans="1:23">
      <c r="A394" s="52">
        <v>18464</v>
      </c>
      <c r="B394" s="53" t="s">
        <v>410</v>
      </c>
      <c r="C394" s="53">
        <v>2</v>
      </c>
      <c r="D394" s="53">
        <v>1</v>
      </c>
      <c r="E394" s="53" t="s">
        <v>410</v>
      </c>
      <c r="F394" s="52" t="s">
        <v>674</v>
      </c>
      <c r="G394" s="53" t="s">
        <v>634</v>
      </c>
      <c r="H394" s="53" t="s">
        <v>23</v>
      </c>
      <c r="I394" s="52" t="e">
        <f ca="1">YEAR(TODAY())-MID(#REF!,7,4)</f>
        <v>#REF!</v>
      </c>
      <c r="J394" s="53" t="e">
        <f>IF(OR(LEN(#REF!)=15,LEN(#REF!)=18),IF(MOD(MID(#REF!,15,3)*1,2),"男","女"),#N/A)</f>
        <v>#REF!</v>
      </c>
      <c r="K394" s="53" t="e">
        <f>VLOOKUP(#REF!,花名册!E:I,9,FALSE)</f>
        <v>#REF!</v>
      </c>
      <c r="L394" s="52" t="e">
        <f>VLOOKUP(#REF!,[1]全部!$C:$C,1,FALSE)</f>
        <v>#REF!</v>
      </c>
      <c r="M394" s="54" t="e">
        <v>#N/A</v>
      </c>
      <c r="N394" s="52" t="e">
        <v>#N/A</v>
      </c>
      <c r="O394" s="52" t="e">
        <v>#N/A</v>
      </c>
      <c r="P394" s="34" t="e">
        <f>VLOOKUP(#REF!,整户取消信息表!#REF!,1,FALSE)</f>
        <v>#REF!</v>
      </c>
      <c r="Q394" s="34" t="e">
        <f>VLOOKUP(#REF!,#REF!,1,FALSE)</f>
        <v>#REF!</v>
      </c>
      <c r="R394" s="34" t="e">
        <v>#N/A</v>
      </c>
      <c r="S394" s="34" t="s">
        <v>90</v>
      </c>
      <c r="T394" s="34" t="e">
        <f>VLOOKUP(#REF!,花名册!#REF!,2,FALSE)</f>
        <v>#REF!</v>
      </c>
      <c r="U394" s="34" t="e">
        <f>MIDB(#REF!,11,2)</f>
        <v>#REF!</v>
      </c>
      <c r="V394" s="34" t="str">
        <f t="shared" si="6"/>
        <v>龙口镇芦溪村芦二组</v>
      </c>
      <c r="W394" s="34" t="e">
        <f>VLOOKUP(#REF!,[2]分析1!$M:$M,1,FALSE)</f>
        <v>#REF!</v>
      </c>
    </row>
    <row r="395" s="34" customFormat="1" spans="1:23">
      <c r="A395" s="52">
        <v>18465</v>
      </c>
      <c r="B395" s="53" t="s">
        <v>415</v>
      </c>
      <c r="C395" s="53">
        <v>7</v>
      </c>
      <c r="D395" s="53">
        <v>4</v>
      </c>
      <c r="E395" s="53" t="s">
        <v>415</v>
      </c>
      <c r="F395" s="52" t="s">
        <v>674</v>
      </c>
      <c r="G395" s="53" t="s">
        <v>342</v>
      </c>
      <c r="H395" s="53" t="s">
        <v>23</v>
      </c>
      <c r="I395" s="52" t="e">
        <f ca="1">YEAR(TODAY())-MID(#REF!,7,4)</f>
        <v>#REF!</v>
      </c>
      <c r="J395" s="53" t="e">
        <f>IF(OR(LEN(#REF!)=15,LEN(#REF!)=18),IF(MOD(MID(#REF!,15,3)*1,2),"男","女"),#N/A)</f>
        <v>#REF!</v>
      </c>
      <c r="K395" s="53" t="e">
        <f>VLOOKUP(#REF!,花名册!E:I,9,FALSE)</f>
        <v>#REF!</v>
      </c>
      <c r="L395" s="52" t="e">
        <f>VLOOKUP(#REF!,[1]全部!$C:$C,1,FALSE)</f>
        <v>#REF!</v>
      </c>
      <c r="M395" s="54" t="e">
        <v>#N/A</v>
      </c>
      <c r="N395" s="52" t="e">
        <v>#N/A</v>
      </c>
      <c r="O395" s="52" t="e">
        <v>#N/A</v>
      </c>
      <c r="P395" s="34" t="e">
        <f>VLOOKUP(#REF!,整户取消信息表!#REF!,1,FALSE)</f>
        <v>#REF!</v>
      </c>
      <c r="Q395" s="34" t="e">
        <f>VLOOKUP(#REF!,#REF!,1,FALSE)</f>
        <v>#REF!</v>
      </c>
      <c r="R395" s="34" t="e">
        <v>#N/A</v>
      </c>
      <c r="S395" s="34" t="s">
        <v>90</v>
      </c>
      <c r="T395" s="34" t="e">
        <f>VLOOKUP(#REF!,花名册!#REF!,2,FALSE)</f>
        <v>#REF!</v>
      </c>
      <c r="U395" s="34" t="e">
        <f>MIDB(#REF!,11,2)</f>
        <v>#REF!</v>
      </c>
      <c r="V395" s="34" t="str">
        <f t="shared" si="6"/>
        <v>龙口镇文院村红一组</v>
      </c>
      <c r="W395" s="34" t="e">
        <f>VLOOKUP(#REF!,[2]分析1!$M:$M,1,FALSE)</f>
        <v>#REF!</v>
      </c>
    </row>
    <row r="396" s="34" customFormat="1" spans="1:23">
      <c r="A396" s="52">
        <v>18466</v>
      </c>
      <c r="B396" s="53" t="s">
        <v>415</v>
      </c>
      <c r="C396" s="53"/>
      <c r="D396" s="53"/>
      <c r="E396" s="53" t="s">
        <v>894</v>
      </c>
      <c r="F396" s="52" t="s">
        <v>696</v>
      </c>
      <c r="G396" s="53" t="s">
        <v>342</v>
      </c>
      <c r="H396" s="53" t="s">
        <v>23</v>
      </c>
      <c r="I396" s="52" t="e">
        <f ca="1">YEAR(TODAY())-MID(#REF!,7,4)</f>
        <v>#REF!</v>
      </c>
      <c r="J396" s="53" t="e">
        <f>IF(OR(LEN(#REF!)=15,LEN(#REF!)=18),IF(MOD(MID(#REF!,15,3)*1,2),"男","女"),#N/A)</f>
        <v>#REF!</v>
      </c>
      <c r="K396" s="53" t="e">
        <f>VLOOKUP(#REF!,花名册!E:I,9,FALSE)</f>
        <v>#REF!</v>
      </c>
      <c r="L396" s="52" t="e">
        <f>VLOOKUP(#REF!,[1]全部!$C:$C,1,FALSE)</f>
        <v>#REF!</v>
      </c>
      <c r="M396" s="54" t="e">
        <v>#N/A</v>
      </c>
      <c r="N396" s="52" t="e">
        <v>#N/A</v>
      </c>
      <c r="O396" s="52" t="e">
        <v>#N/A</v>
      </c>
      <c r="P396" s="34" t="e">
        <f>VLOOKUP(#REF!,整户取消信息表!#REF!,1,FALSE)</f>
        <v>#REF!</v>
      </c>
      <c r="Q396" s="34" t="e">
        <f>VLOOKUP(#REF!,#REF!,1,FALSE)</f>
        <v>#REF!</v>
      </c>
      <c r="R396" s="34" t="e">
        <v>#N/A</v>
      </c>
      <c r="S396" s="34" t="s">
        <v>90</v>
      </c>
      <c r="T396" s="34" t="e">
        <f>VLOOKUP(#REF!,花名册!#REF!,2,FALSE)</f>
        <v>#REF!</v>
      </c>
      <c r="U396" s="34" t="e">
        <f>MIDB(#REF!,11,2)</f>
        <v>#REF!</v>
      </c>
      <c r="V396" s="34" t="str">
        <f t="shared" si="6"/>
        <v>龙口镇文院村红一组</v>
      </c>
      <c r="W396" s="34" t="e">
        <f>VLOOKUP(#REF!,[2]分析1!$M:$M,1,FALSE)</f>
        <v>#REF!</v>
      </c>
    </row>
    <row r="397" s="34" customFormat="1" spans="1:23">
      <c r="A397" s="52">
        <v>18467</v>
      </c>
      <c r="B397" s="53" t="s">
        <v>415</v>
      </c>
      <c r="C397" s="53"/>
      <c r="D397" s="53"/>
      <c r="E397" s="53" t="s">
        <v>895</v>
      </c>
      <c r="F397" s="52" t="s">
        <v>696</v>
      </c>
      <c r="G397" s="53" t="s">
        <v>342</v>
      </c>
      <c r="H397" s="53" t="s">
        <v>23</v>
      </c>
      <c r="I397" s="52" t="e">
        <f ca="1">YEAR(TODAY())-MID(#REF!,7,4)</f>
        <v>#REF!</v>
      </c>
      <c r="J397" s="53" t="e">
        <f>IF(OR(LEN(#REF!)=15,LEN(#REF!)=18),IF(MOD(MID(#REF!,15,3)*1,2),"男","女"),#N/A)</f>
        <v>#REF!</v>
      </c>
      <c r="K397" s="53" t="e">
        <f>VLOOKUP(#REF!,花名册!E:I,9,FALSE)</f>
        <v>#REF!</v>
      </c>
      <c r="L397" s="52" t="e">
        <f>VLOOKUP(#REF!,[1]全部!$C:$C,1,FALSE)</f>
        <v>#REF!</v>
      </c>
      <c r="M397" s="54" t="e">
        <v>#N/A</v>
      </c>
      <c r="N397" s="52" t="e">
        <v>#N/A</v>
      </c>
      <c r="O397" s="52" t="e">
        <v>#N/A</v>
      </c>
      <c r="P397" s="34" t="e">
        <f>VLOOKUP(#REF!,整户取消信息表!#REF!,1,FALSE)</f>
        <v>#REF!</v>
      </c>
      <c r="Q397" s="34" t="e">
        <f>VLOOKUP(#REF!,#REF!,1,FALSE)</f>
        <v>#REF!</v>
      </c>
      <c r="R397" s="34" t="e">
        <v>#N/A</v>
      </c>
      <c r="S397" s="34" t="s">
        <v>90</v>
      </c>
      <c r="T397" s="34" t="e">
        <f>VLOOKUP(#REF!,花名册!#REF!,2,FALSE)</f>
        <v>#REF!</v>
      </c>
      <c r="U397" s="34" t="e">
        <f>MIDB(#REF!,11,2)</f>
        <v>#REF!</v>
      </c>
      <c r="V397" s="34" t="str">
        <f t="shared" si="6"/>
        <v>龙口镇文院村红一组</v>
      </c>
      <c r="W397" s="34" t="e">
        <f>VLOOKUP(#REF!,[2]分析1!$M:$M,1,FALSE)</f>
        <v>#REF!</v>
      </c>
    </row>
    <row r="398" s="34" customFormat="1" spans="1:23">
      <c r="A398" s="52">
        <v>18468</v>
      </c>
      <c r="B398" s="53" t="s">
        <v>415</v>
      </c>
      <c r="C398" s="53"/>
      <c r="D398" s="53"/>
      <c r="E398" s="53" t="s">
        <v>896</v>
      </c>
      <c r="F398" s="52" t="s">
        <v>696</v>
      </c>
      <c r="G398" s="53" t="s">
        <v>342</v>
      </c>
      <c r="H398" s="53" t="s">
        <v>23</v>
      </c>
      <c r="I398" s="52" t="e">
        <f ca="1">YEAR(TODAY())-MID(#REF!,7,4)</f>
        <v>#REF!</v>
      </c>
      <c r="J398" s="53" t="e">
        <f>IF(OR(LEN(#REF!)=15,LEN(#REF!)=18),IF(MOD(MID(#REF!,15,3)*1,2),"男","女"),#N/A)</f>
        <v>#REF!</v>
      </c>
      <c r="K398" s="53" t="e">
        <f>VLOOKUP(#REF!,花名册!E:I,9,FALSE)</f>
        <v>#REF!</v>
      </c>
      <c r="L398" s="52" t="e">
        <f>VLOOKUP(#REF!,[1]全部!$C:$C,1,FALSE)</f>
        <v>#REF!</v>
      </c>
      <c r="M398" s="54" t="e">
        <v>#N/A</v>
      </c>
      <c r="N398" s="52" t="e">
        <v>#N/A</v>
      </c>
      <c r="O398" s="52" t="e">
        <v>#N/A</v>
      </c>
      <c r="P398" s="34" t="e">
        <f>VLOOKUP(#REF!,整户取消信息表!#REF!,1,FALSE)</f>
        <v>#REF!</v>
      </c>
      <c r="Q398" s="34" t="e">
        <f>VLOOKUP(#REF!,#REF!,1,FALSE)</f>
        <v>#REF!</v>
      </c>
      <c r="R398" s="34" t="e">
        <v>#N/A</v>
      </c>
      <c r="S398" s="34" t="s">
        <v>90</v>
      </c>
      <c r="T398" s="34" t="e">
        <f>VLOOKUP(#REF!,花名册!#REF!,2,FALSE)</f>
        <v>#REF!</v>
      </c>
      <c r="U398" s="34" t="e">
        <f>MIDB(#REF!,11,2)</f>
        <v>#REF!</v>
      </c>
      <c r="V398" s="34" t="str">
        <f t="shared" si="6"/>
        <v>龙口镇文院村红一组</v>
      </c>
      <c r="W398" s="34" t="e">
        <f>VLOOKUP(#REF!,[2]分析1!$M:$M,1,FALSE)</f>
        <v>#REF!</v>
      </c>
    </row>
    <row r="399" s="34" customFormat="1" spans="1:23">
      <c r="A399" s="52">
        <v>18469</v>
      </c>
      <c r="B399" s="53" t="s">
        <v>417</v>
      </c>
      <c r="C399" s="53">
        <v>6</v>
      </c>
      <c r="D399" s="53">
        <v>1</v>
      </c>
      <c r="E399" s="53" t="s">
        <v>417</v>
      </c>
      <c r="F399" s="52" t="s">
        <v>674</v>
      </c>
      <c r="G399" s="53" t="s">
        <v>294</v>
      </c>
      <c r="H399" s="53" t="s">
        <v>23</v>
      </c>
      <c r="I399" s="52" t="e">
        <f ca="1">YEAR(TODAY())-MID(#REF!,7,4)</f>
        <v>#REF!</v>
      </c>
      <c r="J399" s="53" t="e">
        <f>IF(OR(LEN(#REF!)=15,LEN(#REF!)=18),IF(MOD(MID(#REF!,15,3)*1,2),"男","女"),#N/A)</f>
        <v>#REF!</v>
      </c>
      <c r="K399" s="53" t="e">
        <f>VLOOKUP(#REF!,花名册!E:I,9,FALSE)</f>
        <v>#REF!</v>
      </c>
      <c r="L399" s="52" t="e">
        <f>VLOOKUP(#REF!,[1]全部!$C:$C,1,FALSE)</f>
        <v>#REF!</v>
      </c>
      <c r="M399" s="54" t="e">
        <v>#N/A</v>
      </c>
      <c r="N399" s="52" t="e">
        <v>#N/A</v>
      </c>
      <c r="O399" s="52" t="e">
        <v>#N/A</v>
      </c>
      <c r="P399" s="34" t="e">
        <f>VLOOKUP(#REF!,整户取消信息表!#REF!,1,FALSE)</f>
        <v>#REF!</v>
      </c>
      <c r="Q399" s="34" t="e">
        <f>VLOOKUP(#REF!,#REF!,1,FALSE)</f>
        <v>#REF!</v>
      </c>
      <c r="R399" s="34" t="e">
        <v>#N/A</v>
      </c>
      <c r="S399" s="34" t="e">
        <v>#N/A</v>
      </c>
      <c r="T399" s="34" t="e">
        <f>VLOOKUP(#REF!,花名册!#REF!,2,FALSE)</f>
        <v>#REF!</v>
      </c>
      <c r="U399" s="34" t="e">
        <f>MIDB(#REF!,11,2)</f>
        <v>#REF!</v>
      </c>
      <c r="V399" s="34" t="str">
        <f t="shared" si="6"/>
        <v>龙口镇文院村忠东组</v>
      </c>
      <c r="W399" s="34" t="e">
        <f>VLOOKUP(#REF!,[2]分析1!$M:$M,1,FALSE)</f>
        <v>#REF!</v>
      </c>
    </row>
    <row r="400" s="34" customFormat="1" spans="1:23">
      <c r="A400" s="52">
        <v>18470</v>
      </c>
      <c r="B400" s="53" t="s">
        <v>418</v>
      </c>
      <c r="C400" s="53">
        <v>3</v>
      </c>
      <c r="D400" s="53">
        <v>2</v>
      </c>
      <c r="E400" s="53" t="s">
        <v>418</v>
      </c>
      <c r="F400" s="52" t="s">
        <v>674</v>
      </c>
      <c r="G400" s="53" t="s">
        <v>342</v>
      </c>
      <c r="H400" s="53" t="s">
        <v>23</v>
      </c>
      <c r="I400" s="52" t="e">
        <f ca="1">YEAR(TODAY())-MID(#REF!,7,4)</f>
        <v>#REF!</v>
      </c>
      <c r="J400" s="53" t="e">
        <f>IF(OR(LEN(#REF!)=15,LEN(#REF!)=18),IF(MOD(MID(#REF!,15,3)*1,2),"男","女"),#N/A)</f>
        <v>#REF!</v>
      </c>
      <c r="K400" s="53" t="e">
        <f>VLOOKUP(#REF!,花名册!E:I,9,FALSE)</f>
        <v>#REF!</v>
      </c>
      <c r="L400" s="52" t="e">
        <f>VLOOKUP(#REF!,[1]全部!$C:$C,1,FALSE)</f>
        <v>#REF!</v>
      </c>
      <c r="M400" s="54" t="e">
        <v>#N/A</v>
      </c>
      <c r="N400" s="52" t="e">
        <v>#N/A</v>
      </c>
      <c r="O400" s="52" t="e">
        <v>#N/A</v>
      </c>
      <c r="P400" s="34" t="e">
        <f>VLOOKUP(#REF!,整户取消信息表!#REF!,1,FALSE)</f>
        <v>#REF!</v>
      </c>
      <c r="Q400" s="34" t="e">
        <f>VLOOKUP(#REF!,#REF!,1,FALSE)</f>
        <v>#REF!</v>
      </c>
      <c r="R400" s="34" t="e">
        <v>#N/A</v>
      </c>
      <c r="S400" s="34" t="s">
        <v>179</v>
      </c>
      <c r="T400" s="34" t="e">
        <f>VLOOKUP(#REF!,花名册!#REF!,2,FALSE)</f>
        <v>#REF!</v>
      </c>
      <c r="U400" s="34" t="e">
        <f>MIDB(#REF!,11,2)</f>
        <v>#REF!</v>
      </c>
      <c r="V400" s="34" t="str">
        <f t="shared" si="6"/>
        <v>龙口镇文院村红一组</v>
      </c>
      <c r="W400" s="34" t="e">
        <f>VLOOKUP(#REF!,[2]分析1!$M:$M,1,FALSE)</f>
        <v>#REF!</v>
      </c>
    </row>
    <row r="401" s="34" customFormat="1" spans="1:23">
      <c r="A401" s="52">
        <v>18471</v>
      </c>
      <c r="B401" s="53" t="s">
        <v>418</v>
      </c>
      <c r="C401" s="53"/>
      <c r="D401" s="53"/>
      <c r="E401" s="53" t="s">
        <v>897</v>
      </c>
      <c r="F401" s="52" t="s">
        <v>675</v>
      </c>
      <c r="G401" s="53" t="s">
        <v>342</v>
      </c>
      <c r="H401" s="53" t="s">
        <v>23</v>
      </c>
      <c r="I401" s="52" t="e">
        <f ca="1">YEAR(TODAY())-MID(#REF!,7,4)</f>
        <v>#REF!</v>
      </c>
      <c r="J401" s="53" t="e">
        <f>IF(OR(LEN(#REF!)=15,LEN(#REF!)=18),IF(MOD(MID(#REF!,15,3)*1,2),"男","女"),#N/A)</f>
        <v>#REF!</v>
      </c>
      <c r="K401" s="53" t="e">
        <f>VLOOKUP(#REF!,花名册!E:I,9,FALSE)</f>
        <v>#REF!</v>
      </c>
      <c r="L401" s="52" t="e">
        <f>VLOOKUP(#REF!,[1]全部!$C:$C,1,FALSE)</f>
        <v>#REF!</v>
      </c>
      <c r="M401" s="54" t="e">
        <v>#N/A</v>
      </c>
      <c r="N401" s="52" t="e">
        <v>#N/A</v>
      </c>
      <c r="O401" s="52" t="e">
        <v>#N/A</v>
      </c>
      <c r="P401" s="34" t="e">
        <f>VLOOKUP(#REF!,整户取消信息表!#REF!,1,FALSE)</f>
        <v>#REF!</v>
      </c>
      <c r="Q401" s="34" t="e">
        <f>VLOOKUP(#REF!,#REF!,1,FALSE)</f>
        <v>#REF!</v>
      </c>
      <c r="R401" s="34" t="e">
        <v>#N/A</v>
      </c>
      <c r="S401" s="34" t="s">
        <v>179</v>
      </c>
      <c r="T401" s="34" t="e">
        <f>VLOOKUP(#REF!,花名册!#REF!,2,FALSE)</f>
        <v>#REF!</v>
      </c>
      <c r="U401" s="34" t="e">
        <f>MIDB(#REF!,11,2)</f>
        <v>#REF!</v>
      </c>
      <c r="V401" s="34" t="str">
        <f t="shared" si="6"/>
        <v>龙口镇文院村红一组</v>
      </c>
      <c r="W401" s="34" t="e">
        <f>VLOOKUP(#REF!,[2]分析1!$M:$M,1,FALSE)</f>
        <v>#REF!</v>
      </c>
    </row>
    <row r="402" s="34" customFormat="1" spans="1:23">
      <c r="A402" s="52">
        <v>18472</v>
      </c>
      <c r="B402" s="53" t="s">
        <v>420</v>
      </c>
      <c r="C402" s="53">
        <v>7</v>
      </c>
      <c r="D402" s="53">
        <v>2</v>
      </c>
      <c r="E402" s="53" t="s">
        <v>420</v>
      </c>
      <c r="F402" s="52" t="s">
        <v>674</v>
      </c>
      <c r="G402" s="53" t="s">
        <v>268</v>
      </c>
      <c r="H402" s="53" t="s">
        <v>23</v>
      </c>
      <c r="I402" s="52" t="e">
        <f ca="1">YEAR(TODAY())-MID(#REF!,7,4)</f>
        <v>#REF!</v>
      </c>
      <c r="J402" s="53" t="e">
        <f>IF(OR(LEN(#REF!)=15,LEN(#REF!)=18),IF(MOD(MID(#REF!,15,3)*1,2),"男","女"),#N/A)</f>
        <v>#REF!</v>
      </c>
      <c r="K402" s="53" t="e">
        <f>VLOOKUP(#REF!,花名册!E:I,9,FALSE)</f>
        <v>#REF!</v>
      </c>
      <c r="L402" s="52" t="e">
        <f>VLOOKUP(#REF!,[1]全部!$C:$C,1,FALSE)</f>
        <v>#REF!</v>
      </c>
      <c r="M402" s="54" t="e">
        <v>#N/A</v>
      </c>
      <c r="N402" s="52" t="e">
        <v>#N/A</v>
      </c>
      <c r="O402" s="52" t="e">
        <v>#N/A</v>
      </c>
      <c r="P402" s="34" t="e">
        <f>VLOOKUP(#REF!,整户取消信息表!#REF!,1,FALSE)</f>
        <v>#REF!</v>
      </c>
      <c r="Q402" s="34" t="e">
        <f>VLOOKUP(#REF!,#REF!,1,FALSE)</f>
        <v>#REF!</v>
      </c>
      <c r="R402" s="34" t="e">
        <v>#N/A</v>
      </c>
      <c r="S402" s="34" t="e">
        <v>#N/A</v>
      </c>
      <c r="T402" s="34" t="e">
        <f>VLOOKUP(#REF!,花名册!#REF!,2,FALSE)</f>
        <v>#REF!</v>
      </c>
      <c r="U402" s="34" t="e">
        <f>MIDB(#REF!,11,2)</f>
        <v>#REF!</v>
      </c>
      <c r="V402" s="34" t="str">
        <f t="shared" si="6"/>
        <v>龙口镇文院村红二组</v>
      </c>
      <c r="W402" s="34" t="e">
        <f>VLOOKUP(#REF!,[2]分析1!$M:$M,1,FALSE)</f>
        <v>#REF!</v>
      </c>
    </row>
    <row r="403" s="34" customFormat="1" spans="1:23">
      <c r="A403" s="52">
        <v>18473</v>
      </c>
      <c r="B403" s="53" t="s">
        <v>420</v>
      </c>
      <c r="C403" s="53"/>
      <c r="D403" s="53"/>
      <c r="E403" s="53" t="s">
        <v>898</v>
      </c>
      <c r="F403" s="52" t="s">
        <v>696</v>
      </c>
      <c r="G403" s="53" t="s">
        <v>268</v>
      </c>
      <c r="H403" s="53" t="s">
        <v>23</v>
      </c>
      <c r="I403" s="52" t="e">
        <f ca="1">YEAR(TODAY())-MID(#REF!,7,4)</f>
        <v>#REF!</v>
      </c>
      <c r="J403" s="53" t="e">
        <f>IF(OR(LEN(#REF!)=15,LEN(#REF!)=18),IF(MOD(MID(#REF!,15,3)*1,2),"男","女"),#N/A)</f>
        <v>#REF!</v>
      </c>
      <c r="K403" s="53" t="e">
        <f>VLOOKUP(#REF!,花名册!E:I,9,FALSE)</f>
        <v>#REF!</v>
      </c>
      <c r="L403" s="52" t="e">
        <f>VLOOKUP(#REF!,[1]全部!$C:$C,1,FALSE)</f>
        <v>#REF!</v>
      </c>
      <c r="M403" s="54" t="e">
        <v>#N/A</v>
      </c>
      <c r="N403" s="52" t="e">
        <v>#N/A</v>
      </c>
      <c r="O403" s="52" t="e">
        <v>#N/A</v>
      </c>
      <c r="P403" s="34" t="e">
        <f>VLOOKUP(#REF!,整户取消信息表!#REF!,1,FALSE)</f>
        <v>#REF!</v>
      </c>
      <c r="Q403" s="34" t="e">
        <f>VLOOKUP(#REF!,#REF!,1,FALSE)</f>
        <v>#REF!</v>
      </c>
      <c r="R403" s="34" t="e">
        <v>#N/A</v>
      </c>
      <c r="S403" s="34" t="e">
        <v>#N/A</v>
      </c>
      <c r="T403" s="34" t="e">
        <f>VLOOKUP(#REF!,花名册!#REF!,2,FALSE)</f>
        <v>#REF!</v>
      </c>
      <c r="U403" s="34" t="e">
        <f>MIDB(#REF!,11,2)</f>
        <v>#REF!</v>
      </c>
      <c r="V403" s="34" t="str">
        <f t="shared" si="6"/>
        <v>龙口镇文院村红二组</v>
      </c>
      <c r="W403" s="34" t="e">
        <f>VLOOKUP(#REF!,[2]分析1!$M:$M,1,FALSE)</f>
        <v>#REF!</v>
      </c>
    </row>
    <row r="404" s="34" customFormat="1" spans="1:23">
      <c r="A404" s="52">
        <v>18474</v>
      </c>
      <c r="B404" s="53" t="s">
        <v>426</v>
      </c>
      <c r="C404" s="53">
        <v>5</v>
      </c>
      <c r="D404" s="53">
        <v>4</v>
      </c>
      <c r="E404" s="53" t="s">
        <v>426</v>
      </c>
      <c r="F404" s="52" t="s">
        <v>674</v>
      </c>
      <c r="G404" s="53" t="s">
        <v>899</v>
      </c>
      <c r="H404" s="53" t="s">
        <v>23</v>
      </c>
      <c r="I404" s="52" t="e">
        <f ca="1">YEAR(TODAY())-MID(#REF!,7,4)</f>
        <v>#REF!</v>
      </c>
      <c r="J404" s="53" t="e">
        <f>IF(OR(LEN(#REF!)=15,LEN(#REF!)=18),IF(MOD(MID(#REF!,15,3)*1,2),"男","女"),#N/A)</f>
        <v>#REF!</v>
      </c>
      <c r="K404" s="53" t="e">
        <f>VLOOKUP(#REF!,花名册!E:I,9,FALSE)</f>
        <v>#REF!</v>
      </c>
      <c r="L404" s="52" t="e">
        <f>VLOOKUP(#REF!,[1]全部!$C:$C,1,FALSE)</f>
        <v>#REF!</v>
      </c>
      <c r="M404" s="54" t="e">
        <v>#N/A</v>
      </c>
      <c r="N404" s="52" t="e">
        <v>#N/A</v>
      </c>
      <c r="O404" s="52" t="e">
        <v>#N/A</v>
      </c>
      <c r="P404" s="34" t="e">
        <f>VLOOKUP(#REF!,整户取消信息表!#REF!,1,FALSE)</f>
        <v>#REF!</v>
      </c>
      <c r="Q404" s="34" t="e">
        <f>VLOOKUP(#REF!,#REF!,1,FALSE)</f>
        <v>#REF!</v>
      </c>
      <c r="R404" s="34" t="e">
        <v>#N/A</v>
      </c>
      <c r="S404" s="34" t="e">
        <v>#N/A</v>
      </c>
      <c r="T404" s="34" t="e">
        <f>VLOOKUP(#REF!,花名册!#REF!,2,FALSE)</f>
        <v>#REF!</v>
      </c>
      <c r="U404" s="34" t="e">
        <f>MIDB(#REF!,11,2)</f>
        <v>#REF!</v>
      </c>
      <c r="V404" s="34" t="str">
        <f t="shared" si="6"/>
        <v>龙口镇都田老山下组</v>
      </c>
      <c r="W404" s="34" t="e">
        <f>VLOOKUP(#REF!,[2]分析1!$M:$M,1,FALSE)</f>
        <v>#REF!</v>
      </c>
    </row>
    <row r="405" s="34" customFormat="1" spans="1:23">
      <c r="A405" s="52">
        <v>18475</v>
      </c>
      <c r="B405" s="53" t="s">
        <v>426</v>
      </c>
      <c r="C405" s="53"/>
      <c r="D405" s="53"/>
      <c r="E405" s="53" t="s">
        <v>900</v>
      </c>
      <c r="F405" s="52" t="s">
        <v>684</v>
      </c>
      <c r="G405" s="53" t="s">
        <v>899</v>
      </c>
      <c r="H405" s="53" t="s">
        <v>23</v>
      </c>
      <c r="I405" s="52" t="e">
        <f ca="1">YEAR(TODAY())-MID(#REF!,7,4)</f>
        <v>#REF!</v>
      </c>
      <c r="J405" s="53" t="e">
        <f>IF(OR(LEN(#REF!)=15,LEN(#REF!)=18),IF(MOD(MID(#REF!,15,3)*1,2),"男","女"),#N/A)</f>
        <v>#REF!</v>
      </c>
      <c r="K405" s="53" t="e">
        <f>VLOOKUP(#REF!,花名册!E:I,9,FALSE)</f>
        <v>#REF!</v>
      </c>
      <c r="L405" s="52" t="e">
        <f>VLOOKUP(#REF!,[1]全部!$C:$C,1,FALSE)</f>
        <v>#REF!</v>
      </c>
      <c r="M405" s="54" t="e">
        <v>#N/A</v>
      </c>
      <c r="N405" s="52" t="e">
        <v>#N/A</v>
      </c>
      <c r="O405" s="52" t="e">
        <v>#N/A</v>
      </c>
      <c r="P405" s="34" t="e">
        <f>VLOOKUP(#REF!,整户取消信息表!#REF!,1,FALSE)</f>
        <v>#REF!</v>
      </c>
      <c r="Q405" s="34" t="e">
        <f>VLOOKUP(#REF!,#REF!,1,FALSE)</f>
        <v>#REF!</v>
      </c>
      <c r="R405" s="34" t="e">
        <v>#N/A</v>
      </c>
      <c r="S405" s="34" t="e">
        <v>#N/A</v>
      </c>
      <c r="T405" s="34" t="e">
        <f>VLOOKUP(#REF!,花名册!#REF!,2,FALSE)</f>
        <v>#REF!</v>
      </c>
      <c r="U405" s="34" t="e">
        <f>MIDB(#REF!,11,2)</f>
        <v>#REF!</v>
      </c>
      <c r="V405" s="34" t="str">
        <f t="shared" si="6"/>
        <v>龙口镇都田老山下组</v>
      </c>
      <c r="W405" s="34" t="e">
        <f>VLOOKUP(#REF!,[2]分析1!$M:$M,1,FALSE)</f>
        <v>#REF!</v>
      </c>
    </row>
    <row r="406" s="34" customFormat="1" spans="1:23">
      <c r="A406" s="52">
        <v>18476</v>
      </c>
      <c r="B406" s="53" t="s">
        <v>426</v>
      </c>
      <c r="C406" s="53"/>
      <c r="D406" s="53"/>
      <c r="E406" s="53" t="s">
        <v>901</v>
      </c>
      <c r="F406" s="52" t="s">
        <v>681</v>
      </c>
      <c r="G406" s="53" t="s">
        <v>899</v>
      </c>
      <c r="H406" s="53" t="s">
        <v>23</v>
      </c>
      <c r="I406" s="52" t="e">
        <f ca="1">YEAR(TODAY())-MID(#REF!,7,4)</f>
        <v>#REF!</v>
      </c>
      <c r="J406" s="53" t="e">
        <f>IF(OR(LEN(#REF!)=15,LEN(#REF!)=18),IF(MOD(MID(#REF!,15,3)*1,2),"男","女"),#N/A)</f>
        <v>#REF!</v>
      </c>
      <c r="K406" s="53" t="e">
        <f>VLOOKUP(#REF!,花名册!E:I,9,FALSE)</f>
        <v>#REF!</v>
      </c>
      <c r="L406" s="52" t="e">
        <f>VLOOKUP(#REF!,[1]全部!$C:$C,1,FALSE)</f>
        <v>#REF!</v>
      </c>
      <c r="M406" s="54" t="e">
        <v>#N/A</v>
      </c>
      <c r="N406" s="52" t="e">
        <v>#N/A</v>
      </c>
      <c r="O406" s="52" t="e">
        <v>#N/A</v>
      </c>
      <c r="P406" s="34" t="e">
        <f>VLOOKUP(#REF!,整户取消信息表!#REF!,1,FALSE)</f>
        <v>#REF!</v>
      </c>
      <c r="Q406" s="34" t="e">
        <f>VLOOKUP(#REF!,#REF!,1,FALSE)</f>
        <v>#REF!</v>
      </c>
      <c r="R406" s="34" t="s">
        <v>22</v>
      </c>
      <c r="S406" s="34" t="e">
        <v>#N/A</v>
      </c>
      <c r="T406" s="34" t="e">
        <f>VLOOKUP(#REF!,花名册!#REF!,2,FALSE)</f>
        <v>#REF!</v>
      </c>
      <c r="U406" s="34" t="e">
        <f>MIDB(#REF!,11,2)</f>
        <v>#REF!</v>
      </c>
      <c r="V406" s="34" t="str">
        <f t="shared" si="6"/>
        <v>龙口镇都田老山下组</v>
      </c>
      <c r="W406" s="34" t="e">
        <f>VLOOKUP(#REF!,[2]分析1!$M:$M,1,FALSE)</f>
        <v>#REF!</v>
      </c>
    </row>
    <row r="407" s="34" customFormat="1" spans="1:23">
      <c r="A407" s="52">
        <v>18477</v>
      </c>
      <c r="B407" s="53" t="s">
        <v>426</v>
      </c>
      <c r="C407" s="53"/>
      <c r="D407" s="53"/>
      <c r="E407" s="53" t="s">
        <v>902</v>
      </c>
      <c r="F407" s="52" t="s">
        <v>681</v>
      </c>
      <c r="G407" s="53" t="s">
        <v>899</v>
      </c>
      <c r="H407" s="53" t="s">
        <v>23</v>
      </c>
      <c r="I407" s="52" t="e">
        <f ca="1">YEAR(TODAY())-MID(#REF!,7,4)</f>
        <v>#REF!</v>
      </c>
      <c r="J407" s="53" t="e">
        <f>IF(OR(LEN(#REF!)=15,LEN(#REF!)=18),IF(MOD(MID(#REF!,15,3)*1,2),"男","女"),#N/A)</f>
        <v>#REF!</v>
      </c>
      <c r="K407" s="53" t="e">
        <f>VLOOKUP(#REF!,花名册!E:I,9,FALSE)</f>
        <v>#REF!</v>
      </c>
      <c r="L407" s="52" t="e">
        <f>VLOOKUP(#REF!,[1]全部!$C:$C,1,FALSE)</f>
        <v>#REF!</v>
      </c>
      <c r="M407" s="54" t="e">
        <v>#N/A</v>
      </c>
      <c r="N407" s="52" t="e">
        <v>#N/A</v>
      </c>
      <c r="O407" s="52" t="e">
        <v>#N/A</v>
      </c>
      <c r="P407" s="34" t="e">
        <f>VLOOKUP(#REF!,整户取消信息表!#REF!,1,FALSE)</f>
        <v>#REF!</v>
      </c>
      <c r="Q407" s="34" t="e">
        <f>VLOOKUP(#REF!,#REF!,1,FALSE)</f>
        <v>#REF!</v>
      </c>
      <c r="R407" s="34" t="s">
        <v>22</v>
      </c>
      <c r="S407" s="34" t="e">
        <v>#N/A</v>
      </c>
      <c r="T407" s="34" t="e">
        <f>VLOOKUP(#REF!,花名册!#REF!,2,FALSE)</f>
        <v>#REF!</v>
      </c>
      <c r="U407" s="34" t="e">
        <f>MIDB(#REF!,11,2)</f>
        <v>#REF!</v>
      </c>
      <c r="V407" s="34" t="str">
        <f t="shared" si="6"/>
        <v>龙口镇都田老山下组</v>
      </c>
      <c r="W407" s="34" t="e">
        <f>VLOOKUP(#REF!,[2]分析1!$M:$M,1,FALSE)</f>
        <v>#REF!</v>
      </c>
    </row>
    <row r="408" s="34" customFormat="1" spans="1:23">
      <c r="A408" s="52">
        <v>18478</v>
      </c>
      <c r="B408" s="53" t="s">
        <v>422</v>
      </c>
      <c r="C408" s="53">
        <v>2</v>
      </c>
      <c r="D408" s="53">
        <v>2</v>
      </c>
      <c r="E408" s="53" t="s">
        <v>422</v>
      </c>
      <c r="F408" s="52" t="s">
        <v>674</v>
      </c>
      <c r="G408" s="53" t="s">
        <v>630</v>
      </c>
      <c r="H408" s="53" t="s">
        <v>23</v>
      </c>
      <c r="I408" s="52" t="e">
        <f ca="1">YEAR(TODAY())-MID(#REF!,7,4)</f>
        <v>#REF!</v>
      </c>
      <c r="J408" s="53" t="e">
        <f>IF(OR(LEN(#REF!)=15,LEN(#REF!)=18),IF(MOD(MID(#REF!,15,3)*1,2),"男","女"),#N/A)</f>
        <v>#REF!</v>
      </c>
      <c r="K408" s="53" t="e">
        <f>VLOOKUP(#REF!,花名册!E:I,9,FALSE)</f>
        <v>#REF!</v>
      </c>
      <c r="L408" s="52" t="e">
        <f>VLOOKUP(#REF!,[1]全部!$C:$C,1,FALSE)</f>
        <v>#REF!</v>
      </c>
      <c r="M408" s="54" t="e">
        <v>#N/A</v>
      </c>
      <c r="N408" s="52" t="e">
        <v>#N/A</v>
      </c>
      <c r="O408" s="52" t="e">
        <v>#N/A</v>
      </c>
      <c r="P408" s="34" t="e">
        <f>VLOOKUP(#REF!,整户取消信息表!#REF!,1,FALSE)</f>
        <v>#REF!</v>
      </c>
      <c r="Q408" s="34" t="e">
        <f>VLOOKUP(#REF!,#REF!,1,FALSE)</f>
        <v>#REF!</v>
      </c>
      <c r="R408" s="34" t="s">
        <v>22</v>
      </c>
      <c r="S408" s="34" t="e">
        <v>#N/A</v>
      </c>
      <c r="T408" s="34" t="e">
        <f>VLOOKUP(#REF!,花名册!#REF!,2,FALSE)</f>
        <v>#REF!</v>
      </c>
      <c r="U408" s="34" t="e">
        <f>MIDB(#REF!,11,2)</f>
        <v>#REF!</v>
      </c>
      <c r="V408" s="34" t="str">
        <f t="shared" si="6"/>
        <v>龙口镇都田村新塘组</v>
      </c>
      <c r="W408" s="34" t="e">
        <f>VLOOKUP(#REF!,[2]分析1!$M:$M,1,FALSE)</f>
        <v>#REF!</v>
      </c>
    </row>
    <row r="409" s="34" customFormat="1" spans="1:23">
      <c r="A409" s="52">
        <v>18479</v>
      </c>
      <c r="B409" s="53" t="s">
        <v>422</v>
      </c>
      <c r="C409" s="53"/>
      <c r="D409" s="53"/>
      <c r="E409" s="53" t="s">
        <v>903</v>
      </c>
      <c r="F409" s="52" t="s">
        <v>684</v>
      </c>
      <c r="G409" s="53" t="s">
        <v>630</v>
      </c>
      <c r="H409" s="53" t="s">
        <v>23</v>
      </c>
      <c r="I409" s="52" t="e">
        <f ca="1">YEAR(TODAY())-MID(#REF!,7,4)</f>
        <v>#REF!</v>
      </c>
      <c r="J409" s="53" t="e">
        <f>IF(OR(LEN(#REF!)=15,LEN(#REF!)=18),IF(MOD(MID(#REF!,15,3)*1,2),"男","女"),#N/A)</f>
        <v>#REF!</v>
      </c>
      <c r="K409" s="53" t="e">
        <f>VLOOKUP(#REF!,花名册!E:I,9,FALSE)</f>
        <v>#REF!</v>
      </c>
      <c r="L409" s="52" t="e">
        <f>VLOOKUP(#REF!,[1]全部!$C:$C,1,FALSE)</f>
        <v>#REF!</v>
      </c>
      <c r="M409" s="54" t="e">
        <v>#N/A</v>
      </c>
      <c r="N409" s="52" t="e">
        <v>#N/A</v>
      </c>
      <c r="O409" s="52" t="e">
        <v>#N/A</v>
      </c>
      <c r="P409" s="34" t="e">
        <f>VLOOKUP(#REF!,整户取消信息表!#REF!,1,FALSE)</f>
        <v>#REF!</v>
      </c>
      <c r="Q409" s="34" t="e">
        <f>VLOOKUP(#REF!,#REF!,1,FALSE)</f>
        <v>#REF!</v>
      </c>
      <c r="R409" s="34" t="s">
        <v>22</v>
      </c>
      <c r="S409" s="34" t="e">
        <v>#N/A</v>
      </c>
      <c r="T409" s="34" t="e">
        <f>VLOOKUP(#REF!,花名册!#REF!,2,FALSE)</f>
        <v>#REF!</v>
      </c>
      <c r="U409" s="34" t="e">
        <f>MIDB(#REF!,11,2)</f>
        <v>#REF!</v>
      </c>
      <c r="V409" s="34" t="str">
        <f t="shared" si="6"/>
        <v>龙口镇都田村新塘组</v>
      </c>
      <c r="W409" s="34" t="e">
        <f>VLOOKUP(#REF!,[2]分析1!$M:$M,1,FALSE)</f>
        <v>#REF!</v>
      </c>
    </row>
    <row r="410" s="34" customFormat="1" spans="1:23">
      <c r="A410" s="52">
        <v>18480</v>
      </c>
      <c r="B410" s="53" t="s">
        <v>424</v>
      </c>
      <c r="C410" s="53">
        <v>5</v>
      </c>
      <c r="D410" s="53">
        <v>4</v>
      </c>
      <c r="E410" s="53" t="s">
        <v>424</v>
      </c>
      <c r="F410" s="52" t="s">
        <v>674</v>
      </c>
      <c r="G410" s="53" t="s">
        <v>220</v>
      </c>
      <c r="H410" s="53" t="s">
        <v>23</v>
      </c>
      <c r="I410" s="52" t="e">
        <f ca="1">YEAR(TODAY())-MID(#REF!,7,4)</f>
        <v>#REF!</v>
      </c>
      <c r="J410" s="53" t="e">
        <f>IF(OR(LEN(#REF!)=15,LEN(#REF!)=18),IF(MOD(MID(#REF!,15,3)*1,2),"男","女"),#N/A)</f>
        <v>#REF!</v>
      </c>
      <c r="K410" s="53" t="e">
        <f>VLOOKUP(#REF!,花名册!E:I,9,FALSE)</f>
        <v>#REF!</v>
      </c>
      <c r="L410" s="52" t="e">
        <f>VLOOKUP(#REF!,[1]全部!$C:$C,1,FALSE)</f>
        <v>#REF!</v>
      </c>
      <c r="M410" s="54" t="e">
        <v>#N/A</v>
      </c>
      <c r="N410" s="52" t="e">
        <v>#N/A</v>
      </c>
      <c r="O410" s="52" t="e">
        <v>#N/A</v>
      </c>
      <c r="P410" s="34" t="e">
        <f>VLOOKUP(#REF!,整户取消信息表!#REF!,1,FALSE)</f>
        <v>#REF!</v>
      </c>
      <c r="Q410" s="34" t="e">
        <f>VLOOKUP(#REF!,#REF!,1,FALSE)</f>
        <v>#REF!</v>
      </c>
      <c r="R410" s="34" t="e">
        <v>#N/A</v>
      </c>
      <c r="S410" s="34" t="e">
        <v>#N/A</v>
      </c>
      <c r="T410" s="34" t="e">
        <f>VLOOKUP(#REF!,花名册!#REF!,2,FALSE)</f>
        <v>#REF!</v>
      </c>
      <c r="U410" s="34" t="e">
        <f>MIDB(#REF!,11,2)</f>
        <v>#REF!</v>
      </c>
      <c r="V410" s="34" t="str">
        <f t="shared" si="6"/>
        <v>龙口镇都田村大田组</v>
      </c>
      <c r="W410" s="34" t="e">
        <f>VLOOKUP(#REF!,[2]分析1!$M:$M,1,FALSE)</f>
        <v>#REF!</v>
      </c>
    </row>
    <row r="411" s="34" customFormat="1" spans="1:23">
      <c r="A411" s="52">
        <v>18481</v>
      </c>
      <c r="B411" s="53" t="s">
        <v>424</v>
      </c>
      <c r="C411" s="53"/>
      <c r="D411" s="53"/>
      <c r="E411" s="53" t="s">
        <v>904</v>
      </c>
      <c r="F411" s="52" t="s">
        <v>684</v>
      </c>
      <c r="G411" s="53" t="s">
        <v>220</v>
      </c>
      <c r="H411" s="53" t="s">
        <v>23</v>
      </c>
      <c r="I411" s="52" t="e">
        <f ca="1">YEAR(TODAY())-MID(#REF!,7,4)</f>
        <v>#REF!</v>
      </c>
      <c r="J411" s="53" t="e">
        <f>IF(OR(LEN(#REF!)=15,LEN(#REF!)=18),IF(MOD(MID(#REF!,15,3)*1,2),"男","女"),#N/A)</f>
        <v>#REF!</v>
      </c>
      <c r="K411" s="53" t="e">
        <f>VLOOKUP(#REF!,花名册!E:I,9,FALSE)</f>
        <v>#REF!</v>
      </c>
      <c r="L411" s="52" t="e">
        <f>VLOOKUP(#REF!,[1]全部!$C:$C,1,FALSE)</f>
        <v>#REF!</v>
      </c>
      <c r="M411" s="54" t="e">
        <v>#N/A</v>
      </c>
      <c r="N411" s="52" t="e">
        <v>#N/A</v>
      </c>
      <c r="O411" s="52" t="e">
        <v>#N/A</v>
      </c>
      <c r="P411" s="34" t="e">
        <f>VLOOKUP(#REF!,整户取消信息表!#REF!,1,FALSE)</f>
        <v>#REF!</v>
      </c>
      <c r="Q411" s="34" t="e">
        <f>VLOOKUP(#REF!,#REF!,1,FALSE)</f>
        <v>#REF!</v>
      </c>
      <c r="R411" s="34" t="s">
        <v>22</v>
      </c>
      <c r="S411" s="34" t="s">
        <v>27</v>
      </c>
      <c r="T411" s="34" t="e">
        <f>VLOOKUP(#REF!,花名册!#REF!,2,FALSE)</f>
        <v>#REF!</v>
      </c>
      <c r="U411" s="34" t="e">
        <f>MIDB(#REF!,11,2)</f>
        <v>#REF!</v>
      </c>
      <c r="V411" s="34" t="str">
        <f t="shared" si="6"/>
        <v>龙口镇都田村大田组</v>
      </c>
      <c r="W411" s="34" t="e">
        <f>VLOOKUP(#REF!,[2]分析1!$M:$M,1,FALSE)</f>
        <v>#REF!</v>
      </c>
    </row>
    <row r="412" s="34" customFormat="1" spans="1:23">
      <c r="A412" s="52">
        <v>18482</v>
      </c>
      <c r="B412" s="53" t="s">
        <v>424</v>
      </c>
      <c r="C412" s="53"/>
      <c r="D412" s="53"/>
      <c r="E412" s="53" t="s">
        <v>905</v>
      </c>
      <c r="F412" s="52" t="s">
        <v>675</v>
      </c>
      <c r="G412" s="53" t="s">
        <v>220</v>
      </c>
      <c r="H412" s="53" t="s">
        <v>23</v>
      </c>
      <c r="I412" s="52" t="e">
        <f ca="1">YEAR(TODAY())-MID(#REF!,7,4)</f>
        <v>#REF!</v>
      </c>
      <c r="J412" s="53" t="e">
        <f>IF(OR(LEN(#REF!)=15,LEN(#REF!)=18),IF(MOD(MID(#REF!,15,3)*1,2),"男","女"),#N/A)</f>
        <v>#REF!</v>
      </c>
      <c r="K412" s="53" t="e">
        <f>VLOOKUP(#REF!,花名册!E:I,9,FALSE)</f>
        <v>#REF!</v>
      </c>
      <c r="L412" s="52" t="e">
        <f>VLOOKUP(#REF!,[1]全部!$C:$C,1,FALSE)</f>
        <v>#REF!</v>
      </c>
      <c r="M412" s="54" t="e">
        <v>#N/A</v>
      </c>
      <c r="N412" s="52" t="e">
        <v>#N/A</v>
      </c>
      <c r="O412" s="52" t="e">
        <v>#N/A</v>
      </c>
      <c r="P412" s="34" t="e">
        <f>VLOOKUP(#REF!,整户取消信息表!#REF!,1,FALSE)</f>
        <v>#REF!</v>
      </c>
      <c r="Q412" s="34" t="e">
        <f>VLOOKUP(#REF!,#REF!,1,FALSE)</f>
        <v>#REF!</v>
      </c>
      <c r="R412" s="34" t="s">
        <v>22</v>
      </c>
      <c r="S412" s="34" t="s">
        <v>27</v>
      </c>
      <c r="T412" s="34" t="e">
        <f>VLOOKUP(#REF!,花名册!#REF!,2,FALSE)</f>
        <v>#REF!</v>
      </c>
      <c r="U412" s="34" t="e">
        <f>MIDB(#REF!,11,2)</f>
        <v>#REF!</v>
      </c>
      <c r="V412" s="34" t="str">
        <f t="shared" si="6"/>
        <v>龙口镇都田村大田组</v>
      </c>
      <c r="W412" s="34" t="e">
        <f>VLOOKUP(#REF!,[2]分析1!$M:$M,1,FALSE)</f>
        <v>#REF!</v>
      </c>
    </row>
    <row r="413" s="34" customFormat="1" spans="1:23">
      <c r="A413" s="52">
        <v>18483</v>
      </c>
      <c r="B413" s="53" t="s">
        <v>424</v>
      </c>
      <c r="C413" s="53"/>
      <c r="D413" s="53"/>
      <c r="E413" s="53" t="s">
        <v>906</v>
      </c>
      <c r="F413" s="52" t="s">
        <v>681</v>
      </c>
      <c r="G413" s="53" t="s">
        <v>220</v>
      </c>
      <c r="H413" s="53" t="s">
        <v>23</v>
      </c>
      <c r="I413" s="52" t="e">
        <f ca="1">YEAR(TODAY())-MID(#REF!,7,4)</f>
        <v>#REF!</v>
      </c>
      <c r="J413" s="53" t="e">
        <f>IF(OR(LEN(#REF!)=15,LEN(#REF!)=18),IF(MOD(MID(#REF!,15,3)*1,2),"男","女"),#N/A)</f>
        <v>#REF!</v>
      </c>
      <c r="K413" s="53" t="e">
        <f>VLOOKUP(#REF!,花名册!E:I,9,FALSE)</f>
        <v>#REF!</v>
      </c>
      <c r="L413" s="52" t="e">
        <f>VLOOKUP(#REF!,[1]全部!$C:$C,1,FALSE)</f>
        <v>#REF!</v>
      </c>
      <c r="M413" s="54" t="e">
        <v>#N/A</v>
      </c>
      <c r="N413" s="52" t="e">
        <v>#N/A</v>
      </c>
      <c r="O413" s="52" t="e">
        <v>#N/A</v>
      </c>
      <c r="P413" s="34" t="e">
        <f>VLOOKUP(#REF!,整户取消信息表!#REF!,1,FALSE)</f>
        <v>#REF!</v>
      </c>
      <c r="Q413" s="34" t="e">
        <f>VLOOKUP(#REF!,#REF!,1,FALSE)</f>
        <v>#REF!</v>
      </c>
      <c r="R413" s="34" t="s">
        <v>22</v>
      </c>
      <c r="S413" s="34" t="s">
        <v>27</v>
      </c>
      <c r="T413" s="34" t="e">
        <f>VLOOKUP(#REF!,花名册!#REF!,2,FALSE)</f>
        <v>#REF!</v>
      </c>
      <c r="U413" s="34" t="e">
        <f>MIDB(#REF!,11,2)</f>
        <v>#REF!</v>
      </c>
      <c r="V413" s="34" t="str">
        <f t="shared" si="6"/>
        <v>龙口镇都田村大田组</v>
      </c>
      <c r="W413" s="34" t="e">
        <f>VLOOKUP(#REF!,[2]分析1!$M:$M,1,FALSE)</f>
        <v>#REF!</v>
      </c>
    </row>
    <row r="414" s="34" customFormat="1" spans="1:23">
      <c r="A414" s="52">
        <v>18484</v>
      </c>
      <c r="B414" s="53" t="s">
        <v>396</v>
      </c>
      <c r="C414" s="53">
        <v>2</v>
      </c>
      <c r="D414" s="53">
        <v>1</v>
      </c>
      <c r="E414" s="53" t="s">
        <v>396</v>
      </c>
      <c r="F414" s="52" t="s">
        <v>674</v>
      </c>
      <c r="G414" s="53" t="s">
        <v>465</v>
      </c>
      <c r="H414" s="53" t="s">
        <v>23</v>
      </c>
      <c r="I414" s="52" t="e">
        <f ca="1">YEAR(TODAY())-MID(#REF!,7,4)</f>
        <v>#REF!</v>
      </c>
      <c r="J414" s="53" t="e">
        <f>IF(OR(LEN(#REF!)=15,LEN(#REF!)=18),IF(MOD(MID(#REF!,15,3)*1,2),"男","女"),#N/A)</f>
        <v>#REF!</v>
      </c>
      <c r="K414" s="53" t="e">
        <f>VLOOKUP(#REF!,花名册!E:I,9,FALSE)</f>
        <v>#REF!</v>
      </c>
      <c r="L414" s="52" t="e">
        <f>VLOOKUP(#REF!,[1]全部!$C:$C,1,FALSE)</f>
        <v>#REF!</v>
      </c>
      <c r="M414" s="54" t="e">
        <v>#N/A</v>
      </c>
      <c r="N414" s="52" t="e">
        <v>#N/A</v>
      </c>
      <c r="O414" s="52" t="e">
        <v>#N/A</v>
      </c>
      <c r="P414" s="34" t="e">
        <f>VLOOKUP(#REF!,整户取消信息表!#REF!,1,FALSE)</f>
        <v>#REF!</v>
      </c>
      <c r="Q414" s="34" t="e">
        <f>VLOOKUP(#REF!,#REF!,1,FALSE)</f>
        <v>#REF!</v>
      </c>
      <c r="R414" s="34" t="s">
        <v>22</v>
      </c>
      <c r="S414" s="34" t="s">
        <v>27</v>
      </c>
      <c r="T414" s="34" t="e">
        <f>VLOOKUP(#REF!,花名册!#REF!,2,FALSE)</f>
        <v>#REF!</v>
      </c>
      <c r="U414" s="34" t="e">
        <f>MIDB(#REF!,11,2)</f>
        <v>#REF!</v>
      </c>
      <c r="V414" s="34" t="str">
        <f t="shared" si="6"/>
        <v>龙口镇留村村新兴组</v>
      </c>
      <c r="W414" s="34" t="e">
        <f>VLOOKUP(#REF!,[2]分析1!$M:$M,1,FALSE)</f>
        <v>#REF!</v>
      </c>
    </row>
    <row r="415" s="34" customFormat="1" spans="1:23">
      <c r="A415" s="52">
        <v>18485</v>
      </c>
      <c r="B415" s="53" t="s">
        <v>397</v>
      </c>
      <c r="C415" s="53">
        <v>5</v>
      </c>
      <c r="D415" s="53">
        <v>1</v>
      </c>
      <c r="E415" s="53" t="s">
        <v>397</v>
      </c>
      <c r="F415" s="52" t="s">
        <v>674</v>
      </c>
      <c r="G415" s="53" t="s">
        <v>465</v>
      </c>
      <c r="H415" s="53" t="s">
        <v>23</v>
      </c>
      <c r="I415" s="52" t="e">
        <f ca="1">YEAR(TODAY())-MID(#REF!,7,4)</f>
        <v>#REF!</v>
      </c>
      <c r="J415" s="53" t="e">
        <f>IF(OR(LEN(#REF!)=15,LEN(#REF!)=18),IF(MOD(MID(#REF!,15,3)*1,2),"男","女"),#N/A)</f>
        <v>#REF!</v>
      </c>
      <c r="K415" s="53" t="e">
        <f>VLOOKUP(#REF!,花名册!E:I,9,FALSE)</f>
        <v>#REF!</v>
      </c>
      <c r="L415" s="52" t="e">
        <f>VLOOKUP(#REF!,[1]全部!$C:$C,1,FALSE)</f>
        <v>#REF!</v>
      </c>
      <c r="M415" s="54" t="e">
        <v>#N/A</v>
      </c>
      <c r="N415" s="52" t="e">
        <v>#N/A</v>
      </c>
      <c r="O415" s="52" t="e">
        <v>#N/A</v>
      </c>
      <c r="P415" s="34" t="e">
        <f>VLOOKUP(#REF!,整户取消信息表!#REF!,1,FALSE)</f>
        <v>#REF!</v>
      </c>
      <c r="Q415" s="34" t="e">
        <f>VLOOKUP(#REF!,#REF!,1,FALSE)</f>
        <v>#REF!</v>
      </c>
      <c r="R415" s="34" t="s">
        <v>22</v>
      </c>
      <c r="S415" s="34" t="e">
        <v>#N/A</v>
      </c>
      <c r="T415" s="34" t="e">
        <f>VLOOKUP(#REF!,花名册!#REF!,2,FALSE)</f>
        <v>#REF!</v>
      </c>
      <c r="U415" s="34" t="e">
        <f>MIDB(#REF!,11,2)</f>
        <v>#REF!</v>
      </c>
      <c r="V415" s="34" t="str">
        <f t="shared" si="6"/>
        <v>龙口镇留村村新兴组</v>
      </c>
      <c r="W415" s="34" t="e">
        <f>VLOOKUP(#REF!,[2]分析1!$M:$M,1,FALSE)</f>
        <v>#REF!</v>
      </c>
    </row>
    <row r="416" s="34" customFormat="1" spans="1:23">
      <c r="A416" s="52">
        <v>18486</v>
      </c>
      <c r="B416" s="53" t="s">
        <v>401</v>
      </c>
      <c r="C416" s="53">
        <v>3</v>
      </c>
      <c r="D416" s="53">
        <v>2</v>
      </c>
      <c r="E416" s="53" t="s">
        <v>401</v>
      </c>
      <c r="F416" s="52" t="s">
        <v>674</v>
      </c>
      <c r="G416" s="53" t="s">
        <v>907</v>
      </c>
      <c r="H416" s="53" t="s">
        <v>23</v>
      </c>
      <c r="I416" s="52" t="e">
        <f ca="1">YEAR(TODAY())-MID(#REF!,7,4)</f>
        <v>#REF!</v>
      </c>
      <c r="J416" s="53" t="e">
        <f>IF(OR(LEN(#REF!)=15,LEN(#REF!)=18),IF(MOD(MID(#REF!,15,3)*1,2),"男","女"),#N/A)</f>
        <v>#REF!</v>
      </c>
      <c r="K416" s="53" t="e">
        <f>VLOOKUP(#REF!,花名册!E:I,9,FALSE)</f>
        <v>#REF!</v>
      </c>
      <c r="L416" s="52" t="e">
        <f>VLOOKUP(#REF!,[1]全部!$C:$C,1,FALSE)</f>
        <v>#REF!</v>
      </c>
      <c r="M416" s="54" t="e">
        <v>#N/A</v>
      </c>
      <c r="N416" s="52" t="e">
        <v>#N/A</v>
      </c>
      <c r="O416" s="52" t="e">
        <v>#N/A</v>
      </c>
      <c r="P416" s="34" t="e">
        <f>VLOOKUP(#REF!,整户取消信息表!#REF!,1,FALSE)</f>
        <v>#REF!</v>
      </c>
      <c r="Q416" s="34" t="e">
        <f>VLOOKUP(#REF!,#REF!,1,FALSE)</f>
        <v>#REF!</v>
      </c>
      <c r="R416" s="34" t="s">
        <v>22</v>
      </c>
      <c r="S416" s="34" t="e">
        <v>#N/A</v>
      </c>
      <c r="T416" s="34" t="e">
        <f>VLOOKUP(#REF!,花名册!#REF!,2,FALSE)</f>
        <v>#REF!</v>
      </c>
      <c r="U416" s="34" t="e">
        <f>MIDB(#REF!,11,2)</f>
        <v>#REF!</v>
      </c>
      <c r="V416" s="34" t="str">
        <f t="shared" si="6"/>
        <v>龙口镇嶂下村杨背组</v>
      </c>
      <c r="W416" s="34" t="e">
        <f>VLOOKUP(#REF!,[2]分析1!$M:$M,1,FALSE)</f>
        <v>#REF!</v>
      </c>
    </row>
    <row r="417" s="34" customFormat="1" spans="1:23">
      <c r="A417" s="52">
        <v>18487</v>
      </c>
      <c r="B417" s="53" t="s">
        <v>401</v>
      </c>
      <c r="C417" s="53"/>
      <c r="D417" s="53"/>
      <c r="E417" s="53" t="s">
        <v>908</v>
      </c>
      <c r="F417" s="52" t="s">
        <v>684</v>
      </c>
      <c r="G417" s="53" t="s">
        <v>907</v>
      </c>
      <c r="H417" s="53" t="s">
        <v>23</v>
      </c>
      <c r="I417" s="52" t="e">
        <f ca="1">YEAR(TODAY())-MID(#REF!,7,4)</f>
        <v>#REF!</v>
      </c>
      <c r="J417" s="53" t="e">
        <f>IF(OR(LEN(#REF!)=15,LEN(#REF!)=18),IF(MOD(MID(#REF!,15,3)*1,2),"男","女"),#N/A)</f>
        <v>#REF!</v>
      </c>
      <c r="K417" s="53" t="e">
        <f>VLOOKUP(#REF!,花名册!E:I,9,FALSE)</f>
        <v>#REF!</v>
      </c>
      <c r="L417" s="52" t="e">
        <f>VLOOKUP(#REF!,[1]全部!$C:$C,1,FALSE)</f>
        <v>#REF!</v>
      </c>
      <c r="M417" s="54" t="e">
        <v>#N/A</v>
      </c>
      <c r="N417" s="52" t="e">
        <v>#N/A</v>
      </c>
      <c r="O417" s="52" t="e">
        <v>#N/A</v>
      </c>
      <c r="P417" s="34" t="e">
        <f>VLOOKUP(#REF!,整户取消信息表!#REF!,1,FALSE)</f>
        <v>#REF!</v>
      </c>
      <c r="Q417" s="34" t="e">
        <f>VLOOKUP(#REF!,#REF!,1,FALSE)</f>
        <v>#REF!</v>
      </c>
      <c r="R417" s="34" t="s">
        <v>22</v>
      </c>
      <c r="S417" s="34" t="e">
        <v>#N/A</v>
      </c>
      <c r="T417" s="34" t="e">
        <f>VLOOKUP(#REF!,花名册!#REF!,2,FALSE)</f>
        <v>#REF!</v>
      </c>
      <c r="U417" s="34" t="e">
        <f>MIDB(#REF!,11,2)</f>
        <v>#REF!</v>
      </c>
      <c r="V417" s="34" t="str">
        <f t="shared" si="6"/>
        <v>龙口镇嶂下村杨背组</v>
      </c>
      <c r="W417" s="34" t="e">
        <f>VLOOKUP(#REF!,[2]分析1!$M:$M,1,FALSE)</f>
        <v>#REF!</v>
      </c>
    </row>
    <row r="418" s="34" customFormat="1" spans="1:23">
      <c r="A418" s="52">
        <v>18488</v>
      </c>
      <c r="B418" s="53" t="s">
        <v>399</v>
      </c>
      <c r="C418" s="53">
        <v>5</v>
      </c>
      <c r="D418" s="53">
        <v>1</v>
      </c>
      <c r="E418" s="53" t="s">
        <v>399</v>
      </c>
      <c r="F418" s="52" t="s">
        <v>674</v>
      </c>
      <c r="G418" s="53" t="s">
        <v>65</v>
      </c>
      <c r="H418" s="53" t="s">
        <v>23</v>
      </c>
      <c r="I418" s="52" t="e">
        <f ca="1">YEAR(TODAY())-MID(#REF!,7,4)</f>
        <v>#REF!</v>
      </c>
      <c r="J418" s="53" t="e">
        <f>IF(OR(LEN(#REF!)=15,LEN(#REF!)=18),IF(MOD(MID(#REF!,15,3)*1,2),"男","女"),#N/A)</f>
        <v>#REF!</v>
      </c>
      <c r="K418" s="53" t="e">
        <f>VLOOKUP(#REF!,花名册!E:I,9,FALSE)</f>
        <v>#REF!</v>
      </c>
      <c r="L418" s="52" t="e">
        <f>VLOOKUP(#REF!,[1]全部!$C:$C,1,FALSE)</f>
        <v>#REF!</v>
      </c>
      <c r="M418" s="54" t="e">
        <v>#N/A</v>
      </c>
      <c r="N418" s="52" t="e">
        <v>#N/A</v>
      </c>
      <c r="O418" s="52" t="e">
        <v>#N/A</v>
      </c>
      <c r="P418" s="34" t="e">
        <f>VLOOKUP(#REF!,整户取消信息表!#REF!,1,FALSE)</f>
        <v>#REF!</v>
      </c>
      <c r="Q418" s="34" t="e">
        <f>VLOOKUP(#REF!,#REF!,1,FALSE)</f>
        <v>#REF!</v>
      </c>
      <c r="R418" s="34" t="s">
        <v>22</v>
      </c>
      <c r="S418" s="34" t="e">
        <v>#N/A</v>
      </c>
      <c r="T418" s="34" t="e">
        <f>VLOOKUP(#REF!,花名册!#REF!,2,FALSE)</f>
        <v>#REF!</v>
      </c>
      <c r="U418" s="34" t="e">
        <f>MIDB(#REF!,11,2)</f>
        <v>#REF!</v>
      </c>
      <c r="V418" s="34" t="str">
        <f t="shared" si="6"/>
        <v>龙口镇嶂下村嶂下组</v>
      </c>
      <c r="W418" s="34" t="e">
        <f>VLOOKUP(#REF!,[2]分析1!$M:$M,1,FALSE)</f>
        <v>#REF!</v>
      </c>
    </row>
    <row r="419" s="34" customFormat="1" spans="1:23">
      <c r="A419" s="52">
        <v>18489</v>
      </c>
      <c r="B419" s="53" t="s">
        <v>83</v>
      </c>
      <c r="C419" s="53">
        <v>3</v>
      </c>
      <c r="D419" s="53">
        <v>3</v>
      </c>
      <c r="E419" s="53" t="s">
        <v>83</v>
      </c>
      <c r="F419" s="52" t="s">
        <v>674</v>
      </c>
      <c r="G419" s="53" t="s">
        <v>72</v>
      </c>
      <c r="H419" s="53" t="s">
        <v>23</v>
      </c>
      <c r="I419" s="52" t="e">
        <f ca="1">YEAR(TODAY())-MID(#REF!,7,4)</f>
        <v>#REF!</v>
      </c>
      <c r="J419" s="53" t="e">
        <f>IF(OR(LEN(#REF!)=15,LEN(#REF!)=18),IF(MOD(MID(#REF!,15,3)*1,2),"男","女"),#N/A)</f>
        <v>#REF!</v>
      </c>
      <c r="K419" s="53" t="e">
        <f>VLOOKUP(#REF!,花名册!E:I,9,FALSE)</f>
        <v>#REF!</v>
      </c>
      <c r="L419" s="52" t="e">
        <f>VLOOKUP(#REF!,[1]全部!$C:$C,1,FALSE)</f>
        <v>#REF!</v>
      </c>
      <c r="M419" s="54" t="e">
        <v>#N/A</v>
      </c>
      <c r="N419" s="52" t="e">
        <v>#N/A</v>
      </c>
      <c r="O419" s="52" t="e">
        <v>#N/A</v>
      </c>
      <c r="P419" s="34" t="e">
        <f>VLOOKUP(#REF!,整户取消信息表!#REF!,1,FALSE)</f>
        <v>#REF!</v>
      </c>
      <c r="Q419" s="34" t="e">
        <f>VLOOKUP(#REF!,#REF!,1,FALSE)</f>
        <v>#REF!</v>
      </c>
      <c r="R419" s="34" t="e">
        <v>#N/A</v>
      </c>
      <c r="S419" s="34" t="e">
        <v>#N/A</v>
      </c>
      <c r="T419" s="34" t="e">
        <f>VLOOKUP(#REF!,花名册!#REF!,2,FALSE)</f>
        <v>#REF!</v>
      </c>
      <c r="U419" s="34" t="e">
        <f>MIDB(#REF!,11,2)</f>
        <v>#REF!</v>
      </c>
      <c r="V419" s="34" t="str">
        <f t="shared" si="6"/>
        <v>龙口镇龙口村三组</v>
      </c>
      <c r="W419" s="34" t="e">
        <f>VLOOKUP(#REF!,[2]分析1!$M:$M,1,FALSE)</f>
        <v>#REF!</v>
      </c>
    </row>
    <row r="420" s="34" customFormat="1" spans="1:23">
      <c r="A420" s="52">
        <v>18490</v>
      </c>
      <c r="B420" s="53" t="s">
        <v>83</v>
      </c>
      <c r="C420" s="53"/>
      <c r="D420" s="53"/>
      <c r="E420" s="53" t="s">
        <v>909</v>
      </c>
      <c r="F420" s="52" t="s">
        <v>693</v>
      </c>
      <c r="G420" s="53" t="s">
        <v>72</v>
      </c>
      <c r="H420" s="53" t="s">
        <v>23</v>
      </c>
      <c r="I420" s="52" t="e">
        <f ca="1">YEAR(TODAY())-MID(#REF!,7,4)</f>
        <v>#REF!</v>
      </c>
      <c r="J420" s="53" t="e">
        <f>IF(OR(LEN(#REF!)=15,LEN(#REF!)=18),IF(MOD(MID(#REF!,15,3)*1,2),"男","女"),#N/A)</f>
        <v>#REF!</v>
      </c>
      <c r="K420" s="53" t="e">
        <f>VLOOKUP(#REF!,花名册!E:I,9,FALSE)</f>
        <v>#REF!</v>
      </c>
      <c r="L420" s="52" t="e">
        <f>VLOOKUP(#REF!,[1]全部!$C:$C,1,FALSE)</f>
        <v>#REF!</v>
      </c>
      <c r="M420" s="54" t="e">
        <v>#N/A</v>
      </c>
      <c r="N420" s="52" t="e">
        <v>#N/A</v>
      </c>
      <c r="O420" s="52" t="e">
        <v>#N/A</v>
      </c>
      <c r="P420" s="34" t="e">
        <f>VLOOKUP(#REF!,整户取消信息表!#REF!,1,FALSE)</f>
        <v>#REF!</v>
      </c>
      <c r="Q420" s="34" t="e">
        <f>VLOOKUP(#REF!,#REF!,1,FALSE)</f>
        <v>#REF!</v>
      </c>
      <c r="R420" s="34" t="e">
        <v>#N/A</v>
      </c>
      <c r="S420" s="34" t="e">
        <v>#N/A</v>
      </c>
      <c r="T420" s="34" t="e">
        <f>VLOOKUP(#REF!,花名册!#REF!,2,FALSE)</f>
        <v>#REF!</v>
      </c>
      <c r="U420" s="34" t="e">
        <f>MIDB(#REF!,11,2)</f>
        <v>#REF!</v>
      </c>
      <c r="V420" s="34" t="str">
        <f t="shared" si="6"/>
        <v>龙口镇龙口村三组</v>
      </c>
      <c r="W420" s="34" t="e">
        <f>VLOOKUP(#REF!,[2]分析1!$M:$M,1,FALSE)</f>
        <v>#REF!</v>
      </c>
    </row>
    <row r="421" s="34" customFormat="1" spans="1:23">
      <c r="A421" s="52">
        <v>18491</v>
      </c>
      <c r="B421" s="53" t="s">
        <v>83</v>
      </c>
      <c r="C421" s="53"/>
      <c r="D421" s="53"/>
      <c r="E421" s="53" t="s">
        <v>910</v>
      </c>
      <c r="F421" s="52" t="s">
        <v>693</v>
      </c>
      <c r="G421" s="53" t="s">
        <v>72</v>
      </c>
      <c r="H421" s="53" t="s">
        <v>23</v>
      </c>
      <c r="I421" s="52" t="e">
        <f ca="1">YEAR(TODAY())-MID(#REF!,7,4)</f>
        <v>#REF!</v>
      </c>
      <c r="J421" s="53" t="e">
        <f>IF(OR(LEN(#REF!)=15,LEN(#REF!)=18),IF(MOD(MID(#REF!,15,3)*1,2),"男","女"),#N/A)</f>
        <v>#REF!</v>
      </c>
      <c r="K421" s="53" t="e">
        <f>VLOOKUP(#REF!,花名册!E:I,9,FALSE)</f>
        <v>#REF!</v>
      </c>
      <c r="L421" s="52" t="e">
        <f>VLOOKUP(#REF!,[1]全部!$C:$C,1,FALSE)</f>
        <v>#REF!</v>
      </c>
      <c r="M421" s="54" t="e">
        <v>#N/A</v>
      </c>
      <c r="N421" s="52" t="e">
        <v>#N/A</v>
      </c>
      <c r="O421" s="52" t="e">
        <v>#N/A</v>
      </c>
      <c r="P421" s="34" t="e">
        <f>VLOOKUP(#REF!,整户取消信息表!#REF!,1,FALSE)</f>
        <v>#REF!</v>
      </c>
      <c r="Q421" s="34" t="e">
        <f>VLOOKUP(#REF!,#REF!,1,FALSE)</f>
        <v>#REF!</v>
      </c>
      <c r="R421" s="34" t="e">
        <v>#N/A</v>
      </c>
      <c r="S421" s="34" t="e">
        <v>#N/A</v>
      </c>
      <c r="T421" s="34" t="e">
        <f>VLOOKUP(#REF!,花名册!#REF!,2,FALSE)</f>
        <v>#REF!</v>
      </c>
      <c r="U421" s="34" t="e">
        <f>MIDB(#REF!,11,2)</f>
        <v>#REF!</v>
      </c>
      <c r="V421" s="34" t="str">
        <f t="shared" si="6"/>
        <v>龙口镇龙口村三组</v>
      </c>
      <c r="W421" s="34" t="e">
        <f>VLOOKUP(#REF!,[2]分析1!$M:$M,1,FALSE)</f>
        <v>#REF!</v>
      </c>
    </row>
    <row r="422" s="34" customFormat="1" spans="1:23">
      <c r="A422" s="52">
        <v>18492</v>
      </c>
      <c r="B422" s="53" t="s">
        <v>408</v>
      </c>
      <c r="C422" s="53">
        <v>6</v>
      </c>
      <c r="D422" s="53">
        <v>3</v>
      </c>
      <c r="E422" s="53" t="s">
        <v>408</v>
      </c>
      <c r="F422" s="52" t="s">
        <v>674</v>
      </c>
      <c r="G422" s="53" t="s">
        <v>196</v>
      </c>
      <c r="H422" s="53" t="s">
        <v>23</v>
      </c>
      <c r="I422" s="52" t="e">
        <f ca="1">YEAR(TODAY())-MID(#REF!,7,4)</f>
        <v>#REF!</v>
      </c>
      <c r="J422" s="53" t="e">
        <f>IF(OR(LEN(#REF!)=15,LEN(#REF!)=18),IF(MOD(MID(#REF!,15,3)*1,2),"男","女"),#N/A)</f>
        <v>#REF!</v>
      </c>
      <c r="K422" s="53" t="e">
        <f>VLOOKUP(#REF!,花名册!E:I,9,FALSE)</f>
        <v>#REF!</v>
      </c>
      <c r="L422" s="52" t="e">
        <f>VLOOKUP(#REF!,[1]全部!$C:$C,1,FALSE)</f>
        <v>#REF!</v>
      </c>
      <c r="M422" s="54" t="e">
        <v>#N/A</v>
      </c>
      <c r="N422" s="52" t="e">
        <v>#N/A</v>
      </c>
      <c r="O422" s="52" t="e">
        <v>#N/A</v>
      </c>
      <c r="P422" s="34" t="e">
        <f>VLOOKUP(#REF!,整户取消信息表!#REF!,1,FALSE)</f>
        <v>#REF!</v>
      </c>
      <c r="Q422" s="34" t="e">
        <f>VLOOKUP(#REF!,#REF!,1,FALSE)</f>
        <v>#REF!</v>
      </c>
      <c r="R422" s="34" t="e">
        <v>#N/A</v>
      </c>
      <c r="S422" s="34" t="e">
        <v>#N/A</v>
      </c>
      <c r="T422" s="34" t="e">
        <f>VLOOKUP(#REF!,花名册!#REF!,2,FALSE)</f>
        <v>#REF!</v>
      </c>
      <c r="U422" s="34" t="e">
        <f>MIDB(#REF!,11,2)</f>
        <v>#REF!</v>
      </c>
      <c r="V422" s="34" t="str">
        <f t="shared" si="6"/>
        <v>龙口镇中岭村溪背组</v>
      </c>
      <c r="W422" s="34" t="e">
        <f>VLOOKUP(#REF!,[2]分析1!$M:$M,1,FALSE)</f>
        <v>#REF!</v>
      </c>
    </row>
    <row r="423" s="34" customFormat="1" spans="1:23">
      <c r="A423" s="52">
        <v>18493</v>
      </c>
      <c r="B423" s="53" t="s">
        <v>408</v>
      </c>
      <c r="C423" s="53"/>
      <c r="D423" s="53"/>
      <c r="E423" s="53" t="s">
        <v>911</v>
      </c>
      <c r="F423" s="52" t="s">
        <v>696</v>
      </c>
      <c r="G423" s="53" t="s">
        <v>196</v>
      </c>
      <c r="H423" s="53" t="s">
        <v>23</v>
      </c>
      <c r="I423" s="52" t="e">
        <f ca="1">YEAR(TODAY())-MID(#REF!,7,4)</f>
        <v>#REF!</v>
      </c>
      <c r="J423" s="53" t="e">
        <f>IF(OR(LEN(#REF!)=15,LEN(#REF!)=18),IF(MOD(MID(#REF!,15,3)*1,2),"男","女"),#N/A)</f>
        <v>#REF!</v>
      </c>
      <c r="K423" s="53" t="e">
        <f>VLOOKUP(#REF!,花名册!E:I,9,FALSE)</f>
        <v>#REF!</v>
      </c>
      <c r="L423" s="52" t="e">
        <f>VLOOKUP(#REF!,[1]全部!$C:$C,1,FALSE)</f>
        <v>#REF!</v>
      </c>
      <c r="M423" s="54" t="e">
        <v>#N/A</v>
      </c>
      <c r="N423" s="52" t="e">
        <v>#N/A</v>
      </c>
      <c r="O423" s="52" t="e">
        <v>#N/A</v>
      </c>
      <c r="P423" s="34" t="e">
        <f>VLOOKUP(#REF!,整户取消信息表!#REF!,1,FALSE)</f>
        <v>#REF!</v>
      </c>
      <c r="Q423" s="34" t="e">
        <f>VLOOKUP(#REF!,#REF!,1,FALSE)</f>
        <v>#REF!</v>
      </c>
      <c r="R423" s="34" t="s">
        <v>22</v>
      </c>
      <c r="S423" s="34" t="s">
        <v>27</v>
      </c>
      <c r="T423" s="34" t="e">
        <f>VLOOKUP(#REF!,花名册!#REF!,2,FALSE)</f>
        <v>#REF!</v>
      </c>
      <c r="U423" s="34" t="e">
        <f>MIDB(#REF!,11,2)</f>
        <v>#REF!</v>
      </c>
      <c r="V423" s="34" t="str">
        <f t="shared" si="6"/>
        <v>龙口镇中岭村溪背组</v>
      </c>
      <c r="W423" s="34" t="e">
        <f>VLOOKUP(#REF!,[2]分析1!$M:$M,1,FALSE)</f>
        <v>#REF!</v>
      </c>
    </row>
    <row r="424" s="34" customFormat="1" spans="1:23">
      <c r="A424" s="52">
        <v>18494</v>
      </c>
      <c r="B424" s="53" t="s">
        <v>408</v>
      </c>
      <c r="C424" s="53"/>
      <c r="D424" s="53"/>
      <c r="E424" s="53" t="s">
        <v>912</v>
      </c>
      <c r="F424" s="52" t="s">
        <v>684</v>
      </c>
      <c r="G424" s="53" t="s">
        <v>196</v>
      </c>
      <c r="H424" s="53" t="s">
        <v>23</v>
      </c>
      <c r="I424" s="52" t="e">
        <f ca="1">YEAR(TODAY())-MID(#REF!,7,4)</f>
        <v>#REF!</v>
      </c>
      <c r="J424" s="53" t="e">
        <f>IF(OR(LEN(#REF!)=15,LEN(#REF!)=18),IF(MOD(MID(#REF!,15,3)*1,2),"男","女"),#N/A)</f>
        <v>#REF!</v>
      </c>
      <c r="K424" s="53" t="e">
        <f>VLOOKUP(#REF!,花名册!E:I,9,FALSE)</f>
        <v>#REF!</v>
      </c>
      <c r="L424" s="52" t="e">
        <f>VLOOKUP(#REF!,[1]全部!$C:$C,1,FALSE)</f>
        <v>#REF!</v>
      </c>
      <c r="M424" s="54" t="e">
        <v>#N/A</v>
      </c>
      <c r="N424" s="52" t="e">
        <v>#N/A</v>
      </c>
      <c r="O424" s="52" t="e">
        <v>#N/A</v>
      </c>
      <c r="P424" s="34" t="e">
        <f>VLOOKUP(#REF!,整户取消信息表!#REF!,1,FALSE)</f>
        <v>#REF!</v>
      </c>
      <c r="Q424" s="34" t="e">
        <f>VLOOKUP(#REF!,#REF!,1,FALSE)</f>
        <v>#REF!</v>
      </c>
      <c r="R424" s="34" t="s">
        <v>22</v>
      </c>
      <c r="S424" s="34" t="s">
        <v>27</v>
      </c>
      <c r="T424" s="34" t="e">
        <f>VLOOKUP(#REF!,花名册!#REF!,2,FALSE)</f>
        <v>#REF!</v>
      </c>
      <c r="U424" s="34" t="e">
        <f>MIDB(#REF!,11,2)</f>
        <v>#REF!</v>
      </c>
      <c r="V424" s="34" t="str">
        <f t="shared" si="6"/>
        <v>龙口镇中岭村溪背组</v>
      </c>
      <c r="W424" s="34" t="e">
        <f>VLOOKUP(#REF!,[2]分析1!$M:$M,1,FALSE)</f>
        <v>#REF!</v>
      </c>
    </row>
    <row r="425" s="34" customFormat="1" spans="1:23">
      <c r="A425" s="52">
        <v>18495</v>
      </c>
      <c r="B425" s="53" t="s">
        <v>403</v>
      </c>
      <c r="C425" s="53">
        <v>1</v>
      </c>
      <c r="D425" s="53">
        <v>1</v>
      </c>
      <c r="E425" s="53" t="s">
        <v>403</v>
      </c>
      <c r="F425" s="52" t="s">
        <v>674</v>
      </c>
      <c r="G425" s="53" t="s">
        <v>262</v>
      </c>
      <c r="H425" s="53" t="s">
        <v>23</v>
      </c>
      <c r="I425" s="52" t="e">
        <f ca="1">YEAR(TODAY())-MID(#REF!,7,4)</f>
        <v>#REF!</v>
      </c>
      <c r="J425" s="53" t="e">
        <f>IF(OR(LEN(#REF!)=15,LEN(#REF!)=18),IF(MOD(MID(#REF!,15,3)*1,2),"男","女"),#N/A)</f>
        <v>#REF!</v>
      </c>
      <c r="K425" s="53" t="e">
        <f>VLOOKUP(#REF!,花名册!E:I,9,FALSE)</f>
        <v>#REF!</v>
      </c>
      <c r="L425" s="52" t="e">
        <f>VLOOKUP(#REF!,[1]全部!$C:$C,1,FALSE)</f>
        <v>#REF!</v>
      </c>
      <c r="M425" s="54" t="e">
        <v>#N/A</v>
      </c>
      <c r="N425" s="52" t="e">
        <v>#N/A</v>
      </c>
      <c r="O425" s="52" t="e">
        <v>#N/A</v>
      </c>
      <c r="P425" s="34" t="e">
        <f>VLOOKUP(#REF!,整户取消信息表!#REF!,1,FALSE)</f>
        <v>#REF!</v>
      </c>
      <c r="Q425" s="34" t="e">
        <f>VLOOKUP(#REF!,#REF!,1,FALSE)</f>
        <v>#REF!</v>
      </c>
      <c r="R425" s="34" t="s">
        <v>22</v>
      </c>
      <c r="S425" s="34" t="s">
        <v>27</v>
      </c>
      <c r="T425" s="34" t="e">
        <f>VLOOKUP(#REF!,花名册!#REF!,2,FALSE)</f>
        <v>#REF!</v>
      </c>
      <c r="U425" s="34" t="e">
        <f>MIDB(#REF!,11,2)</f>
        <v>#REF!</v>
      </c>
      <c r="V425" s="34" t="str">
        <f t="shared" si="6"/>
        <v>龙口镇睦埠村红卫组</v>
      </c>
      <c r="W425" s="34" t="e">
        <f>VLOOKUP(#REF!,[2]分析1!$M:$M,1,FALSE)</f>
        <v>#REF!</v>
      </c>
    </row>
    <row r="426" s="34" customFormat="1" spans="1:23">
      <c r="A426" s="52">
        <v>18496</v>
      </c>
      <c r="B426" s="53" t="s">
        <v>404</v>
      </c>
      <c r="C426" s="53">
        <v>3</v>
      </c>
      <c r="D426" s="53">
        <v>1</v>
      </c>
      <c r="E426" s="53" t="s">
        <v>404</v>
      </c>
      <c r="F426" s="52" t="s">
        <v>674</v>
      </c>
      <c r="G426" s="53" t="s">
        <v>262</v>
      </c>
      <c r="H426" s="53" t="s">
        <v>23</v>
      </c>
      <c r="I426" s="52" t="e">
        <f ca="1">YEAR(TODAY())-MID(#REF!,7,4)</f>
        <v>#REF!</v>
      </c>
      <c r="J426" s="53" t="e">
        <f>IF(OR(LEN(#REF!)=15,LEN(#REF!)=18),IF(MOD(MID(#REF!,15,3)*1,2),"男","女"),#N/A)</f>
        <v>#REF!</v>
      </c>
      <c r="K426" s="53" t="e">
        <f>VLOOKUP(#REF!,花名册!E:I,9,FALSE)</f>
        <v>#REF!</v>
      </c>
      <c r="L426" s="52" t="e">
        <f>VLOOKUP(#REF!,[1]全部!$C:$C,1,FALSE)</f>
        <v>#REF!</v>
      </c>
      <c r="M426" s="54" t="e">
        <v>#N/A</v>
      </c>
      <c r="N426" s="52" t="e">
        <v>#N/A</v>
      </c>
      <c r="O426" s="52" t="e">
        <v>#N/A</v>
      </c>
      <c r="P426" s="34" t="e">
        <f>VLOOKUP(#REF!,整户取消信息表!#REF!,1,FALSE)</f>
        <v>#REF!</v>
      </c>
      <c r="Q426" s="34" t="e">
        <f>VLOOKUP(#REF!,#REF!,1,FALSE)</f>
        <v>#REF!</v>
      </c>
      <c r="R426" s="34" t="s">
        <v>22</v>
      </c>
      <c r="S426" s="34" t="s">
        <v>27</v>
      </c>
      <c r="T426" s="34" t="e">
        <f>VLOOKUP(#REF!,花名册!#REF!,2,FALSE)</f>
        <v>#REF!</v>
      </c>
      <c r="U426" s="34" t="e">
        <f>MIDB(#REF!,11,2)</f>
        <v>#REF!</v>
      </c>
      <c r="V426" s="34" t="str">
        <f t="shared" si="6"/>
        <v>龙口镇睦埠村红卫组</v>
      </c>
      <c r="W426" s="34" t="e">
        <f>VLOOKUP(#REF!,[2]分析1!$M:$M,1,FALSE)</f>
        <v>#REF!</v>
      </c>
    </row>
    <row r="427" s="34" customFormat="1" spans="1:23">
      <c r="A427" s="52">
        <v>18497</v>
      </c>
      <c r="B427" s="53" t="s">
        <v>406</v>
      </c>
      <c r="C427" s="53">
        <v>2</v>
      </c>
      <c r="D427" s="53">
        <v>2</v>
      </c>
      <c r="E427" s="53" t="s">
        <v>406</v>
      </c>
      <c r="F427" s="52" t="s">
        <v>674</v>
      </c>
      <c r="G427" s="53" t="s">
        <v>549</v>
      </c>
      <c r="H427" s="53" t="s">
        <v>23</v>
      </c>
      <c r="I427" s="52" t="e">
        <f ca="1">YEAR(TODAY())-MID(#REF!,7,4)</f>
        <v>#REF!</v>
      </c>
      <c r="J427" s="53" t="e">
        <f>IF(OR(LEN(#REF!)=15,LEN(#REF!)=18),IF(MOD(MID(#REF!,15,3)*1,2),"男","女"),#N/A)</f>
        <v>#REF!</v>
      </c>
      <c r="K427" s="53" t="e">
        <f>VLOOKUP(#REF!,花名册!E:I,9,FALSE)</f>
        <v>#REF!</v>
      </c>
      <c r="L427" s="52" t="e">
        <f>VLOOKUP(#REF!,[1]全部!$C:$C,1,FALSE)</f>
        <v>#REF!</v>
      </c>
      <c r="M427" s="54" t="e">
        <v>#N/A</v>
      </c>
      <c r="N427" s="52" t="e">
        <v>#N/A</v>
      </c>
      <c r="O427" s="52" t="e">
        <v>#N/A</v>
      </c>
      <c r="P427" s="34" t="e">
        <f>VLOOKUP(#REF!,整户取消信息表!#REF!,1,FALSE)</f>
        <v>#REF!</v>
      </c>
      <c r="Q427" s="34" t="e">
        <f>VLOOKUP(#REF!,#REF!,1,FALSE)</f>
        <v>#REF!</v>
      </c>
      <c r="R427" s="34" t="s">
        <v>22</v>
      </c>
      <c r="S427" s="34" t="s">
        <v>27</v>
      </c>
      <c r="T427" s="34" t="e">
        <f>VLOOKUP(#REF!,花名册!#REF!,2,FALSE)</f>
        <v>#REF!</v>
      </c>
      <c r="U427" s="34" t="e">
        <f>MIDB(#REF!,11,2)</f>
        <v>#REF!</v>
      </c>
      <c r="V427" s="34" t="str">
        <f t="shared" si="6"/>
        <v>龙口镇来溪村大坑组</v>
      </c>
      <c r="W427" s="34" t="e">
        <f>VLOOKUP(#REF!,[2]分析1!$M:$M,1,FALSE)</f>
        <v>#REF!</v>
      </c>
    </row>
    <row r="428" s="34" customFormat="1" spans="1:23">
      <c r="A428" s="52">
        <v>18498</v>
      </c>
      <c r="B428" s="53" t="s">
        <v>406</v>
      </c>
      <c r="C428" s="53"/>
      <c r="D428" s="53"/>
      <c r="E428" s="53" t="s">
        <v>913</v>
      </c>
      <c r="F428" s="52" t="s">
        <v>679</v>
      </c>
      <c r="G428" s="53" t="s">
        <v>549</v>
      </c>
      <c r="H428" s="53" t="s">
        <v>23</v>
      </c>
      <c r="I428" s="52" t="e">
        <f ca="1">YEAR(TODAY())-MID(#REF!,7,4)</f>
        <v>#REF!</v>
      </c>
      <c r="J428" s="53" t="e">
        <f>IF(OR(LEN(#REF!)=15,LEN(#REF!)=18),IF(MOD(MID(#REF!,15,3)*1,2),"男","女"),#N/A)</f>
        <v>#REF!</v>
      </c>
      <c r="K428" s="53" t="e">
        <f>VLOOKUP(#REF!,花名册!E:I,9,FALSE)</f>
        <v>#REF!</v>
      </c>
      <c r="L428" s="52" t="e">
        <f>VLOOKUP(#REF!,[1]全部!$C:$C,1,FALSE)</f>
        <v>#REF!</v>
      </c>
      <c r="M428" s="54" t="e">
        <v>#N/A</v>
      </c>
      <c r="N428" s="52" t="e">
        <v>#N/A</v>
      </c>
      <c r="O428" s="52" t="e">
        <v>#N/A</v>
      </c>
      <c r="P428" s="34" t="e">
        <f>VLOOKUP(#REF!,整户取消信息表!#REF!,1,FALSE)</f>
        <v>#REF!</v>
      </c>
      <c r="Q428" s="34" t="e">
        <f>VLOOKUP(#REF!,#REF!,1,FALSE)</f>
        <v>#REF!</v>
      </c>
      <c r="R428" s="34" t="s">
        <v>22</v>
      </c>
      <c r="S428" s="34" t="s">
        <v>27</v>
      </c>
      <c r="T428" s="34" t="e">
        <f>VLOOKUP(#REF!,花名册!#REF!,2,FALSE)</f>
        <v>#REF!</v>
      </c>
      <c r="U428" s="34" t="e">
        <f>MIDB(#REF!,11,2)</f>
        <v>#REF!</v>
      </c>
      <c r="V428" s="34" t="str">
        <f t="shared" si="6"/>
        <v>龙口镇来溪村大坑组</v>
      </c>
      <c r="W428" s="34" t="e">
        <f>VLOOKUP(#REF!,[2]分析1!$M:$M,1,FALSE)</f>
        <v>#REF!</v>
      </c>
    </row>
    <row r="429" s="34" customFormat="1" spans="1:23">
      <c r="A429" s="52">
        <v>18499</v>
      </c>
      <c r="B429" s="53" t="s">
        <v>428</v>
      </c>
      <c r="C429" s="53">
        <v>5</v>
      </c>
      <c r="D429" s="53">
        <v>1</v>
      </c>
      <c r="E429" s="53" t="s">
        <v>428</v>
      </c>
      <c r="F429" s="52" t="s">
        <v>674</v>
      </c>
      <c r="G429" s="53" t="s">
        <v>38</v>
      </c>
      <c r="H429" s="53" t="s">
        <v>23</v>
      </c>
      <c r="I429" s="52" t="e">
        <f ca="1">YEAR(TODAY())-MID(#REF!,7,4)</f>
        <v>#REF!</v>
      </c>
      <c r="J429" s="53" t="e">
        <f>IF(OR(LEN(#REF!)=15,LEN(#REF!)=18),IF(MOD(MID(#REF!,15,3)*1,2),"男","女"),#N/A)</f>
        <v>#REF!</v>
      </c>
      <c r="K429" s="53" t="e">
        <f>VLOOKUP(#REF!,花名册!E:I,9,FALSE)</f>
        <v>#REF!</v>
      </c>
      <c r="L429" s="52" t="e">
        <f>VLOOKUP(#REF!,[1]全部!$C:$C,1,FALSE)</f>
        <v>#REF!</v>
      </c>
      <c r="M429" s="54" t="e">
        <v>#N/A</v>
      </c>
      <c r="N429" s="52" t="e">
        <v>#N/A</v>
      </c>
      <c r="O429" s="52" t="e">
        <v>#N/A</v>
      </c>
      <c r="P429" s="34" t="e">
        <f>VLOOKUP(#REF!,整户取消信息表!#REF!,1,FALSE)</f>
        <v>#REF!</v>
      </c>
      <c r="Q429" s="34" t="e">
        <f>VLOOKUP(#REF!,#REF!,1,FALSE)</f>
        <v>#REF!</v>
      </c>
      <c r="R429" s="34" t="s">
        <v>22</v>
      </c>
      <c r="S429" s="34" t="s">
        <v>27</v>
      </c>
      <c r="T429" s="34" t="e">
        <f>VLOOKUP(#REF!,花名册!#REF!,2,FALSE)</f>
        <v>#REF!</v>
      </c>
      <c r="U429" s="34" t="e">
        <f>MIDB(#REF!,11,2)</f>
        <v>#REF!</v>
      </c>
      <c r="V429" s="34" t="str">
        <f t="shared" si="6"/>
        <v>龙口镇都田村下都组</v>
      </c>
      <c r="W429" s="34" t="e">
        <f>VLOOKUP(#REF!,[2]分析1!$M:$M,1,FALSE)</f>
        <v>#REF!</v>
      </c>
    </row>
    <row r="430" s="34" customFormat="1" spans="1:23">
      <c r="A430" s="52">
        <v>18500</v>
      </c>
      <c r="B430" s="53" t="s">
        <v>441</v>
      </c>
      <c r="C430" s="53">
        <v>4</v>
      </c>
      <c r="D430" s="53">
        <v>3</v>
      </c>
      <c r="E430" s="53" t="s">
        <v>441</v>
      </c>
      <c r="F430" s="52" t="s">
        <v>674</v>
      </c>
      <c r="G430" s="53" t="s">
        <v>88</v>
      </c>
      <c r="H430" s="53" t="s">
        <v>23</v>
      </c>
      <c r="I430" s="52" t="e">
        <f ca="1">YEAR(TODAY())-MID(#REF!,7,4)</f>
        <v>#REF!</v>
      </c>
      <c r="J430" s="53" t="e">
        <f>IF(OR(LEN(#REF!)=15,LEN(#REF!)=18),IF(MOD(MID(#REF!,15,3)*1,2),"男","女"),#N/A)</f>
        <v>#REF!</v>
      </c>
      <c r="K430" s="53" t="e">
        <f>VLOOKUP(#REF!,花名册!E:I,9,FALSE)</f>
        <v>#REF!</v>
      </c>
      <c r="L430" s="52" t="e">
        <f>VLOOKUP(#REF!,[1]全部!$C:$C,1,FALSE)</f>
        <v>#REF!</v>
      </c>
      <c r="M430" s="54" t="e">
        <v>#N/A</v>
      </c>
      <c r="N430" s="52" t="e">
        <v>#N/A</v>
      </c>
      <c r="O430" s="52" t="e">
        <v>#N/A</v>
      </c>
      <c r="P430" s="34" t="e">
        <f>VLOOKUP(#REF!,整户取消信息表!#REF!,1,FALSE)</f>
        <v>#REF!</v>
      </c>
      <c r="Q430" s="34" t="e">
        <f>VLOOKUP(#REF!,#REF!,1,FALSE)</f>
        <v>#REF!</v>
      </c>
      <c r="R430" s="34" t="s">
        <v>22</v>
      </c>
      <c r="S430" s="34" t="e">
        <v>#N/A</v>
      </c>
      <c r="T430" s="34" t="e">
        <f>VLOOKUP(#REF!,花名册!#REF!,2,FALSE)</f>
        <v>#REF!</v>
      </c>
      <c r="U430" s="34" t="e">
        <f>MIDB(#REF!,11,2)</f>
        <v>#REF!</v>
      </c>
      <c r="V430" s="34" t="str">
        <f t="shared" si="6"/>
        <v>龙口镇芦溪村蕉坑组</v>
      </c>
      <c r="W430" s="34" t="e">
        <f>VLOOKUP(#REF!,[2]分析1!$M:$M,1,FALSE)</f>
        <v>#REF!</v>
      </c>
    </row>
    <row r="431" s="34" customFormat="1" spans="1:23">
      <c r="A431" s="52">
        <v>18501</v>
      </c>
      <c r="B431" s="53" t="s">
        <v>441</v>
      </c>
      <c r="C431" s="53"/>
      <c r="D431" s="53"/>
      <c r="E431" s="53" t="s">
        <v>914</v>
      </c>
      <c r="F431" s="52" t="s">
        <v>684</v>
      </c>
      <c r="G431" s="53" t="s">
        <v>88</v>
      </c>
      <c r="H431" s="53" t="s">
        <v>23</v>
      </c>
      <c r="I431" s="52" t="e">
        <f ca="1">YEAR(TODAY())-MID(#REF!,7,4)</f>
        <v>#REF!</v>
      </c>
      <c r="J431" s="53" t="e">
        <f>IF(OR(LEN(#REF!)=15,LEN(#REF!)=18),IF(MOD(MID(#REF!,15,3)*1,2),"男","女"),#N/A)</f>
        <v>#REF!</v>
      </c>
      <c r="K431" s="53" t="e">
        <f>VLOOKUP(#REF!,花名册!E:I,9,FALSE)</f>
        <v>#REF!</v>
      </c>
      <c r="L431" s="52" t="e">
        <f>VLOOKUP(#REF!,[1]全部!$C:$C,1,FALSE)</f>
        <v>#REF!</v>
      </c>
      <c r="M431" s="54" t="e">
        <v>#N/A</v>
      </c>
      <c r="N431" s="52" t="e">
        <v>#N/A</v>
      </c>
      <c r="O431" s="52" t="e">
        <v>#N/A</v>
      </c>
      <c r="P431" s="34" t="e">
        <f>VLOOKUP(#REF!,整户取消信息表!#REF!,1,FALSE)</f>
        <v>#REF!</v>
      </c>
      <c r="Q431" s="34" t="e">
        <f>VLOOKUP(#REF!,#REF!,1,FALSE)</f>
        <v>#REF!</v>
      </c>
      <c r="R431" s="34" t="s">
        <v>22</v>
      </c>
      <c r="S431" s="34" t="s">
        <v>27</v>
      </c>
      <c r="T431" s="34" t="e">
        <f>VLOOKUP(#REF!,花名册!#REF!,2,FALSE)</f>
        <v>#REF!</v>
      </c>
      <c r="U431" s="34" t="e">
        <f>MIDB(#REF!,11,2)</f>
        <v>#REF!</v>
      </c>
      <c r="V431" s="34" t="str">
        <f t="shared" si="6"/>
        <v>龙口镇芦溪村蕉坑组</v>
      </c>
      <c r="W431" s="34" t="e">
        <f>VLOOKUP(#REF!,[2]分析1!$M:$M,1,FALSE)</f>
        <v>#REF!</v>
      </c>
    </row>
    <row r="432" s="34" customFormat="1" spans="1:23">
      <c r="A432" s="52">
        <v>18502</v>
      </c>
      <c r="B432" s="53" t="s">
        <v>441</v>
      </c>
      <c r="C432" s="53"/>
      <c r="D432" s="53"/>
      <c r="E432" s="53" t="s">
        <v>915</v>
      </c>
      <c r="F432" s="52" t="s">
        <v>675</v>
      </c>
      <c r="G432" s="53" t="s">
        <v>88</v>
      </c>
      <c r="H432" s="53" t="s">
        <v>23</v>
      </c>
      <c r="I432" s="52" t="e">
        <f ca="1">YEAR(TODAY())-MID(#REF!,7,4)</f>
        <v>#REF!</v>
      </c>
      <c r="J432" s="53" t="e">
        <f>IF(OR(LEN(#REF!)=15,LEN(#REF!)=18),IF(MOD(MID(#REF!,15,3)*1,2),"男","女"),#N/A)</f>
        <v>#REF!</v>
      </c>
      <c r="K432" s="53" t="e">
        <f>VLOOKUP(#REF!,花名册!E:I,9,FALSE)</f>
        <v>#REF!</v>
      </c>
      <c r="L432" s="52" t="e">
        <f>VLOOKUP(#REF!,[1]全部!$C:$C,1,FALSE)</f>
        <v>#REF!</v>
      </c>
      <c r="M432" s="54" t="e">
        <v>#N/A</v>
      </c>
      <c r="N432" s="52" t="e">
        <v>#N/A</v>
      </c>
      <c r="O432" s="52" t="e">
        <v>#N/A</v>
      </c>
      <c r="P432" s="34" t="e">
        <f>VLOOKUP(#REF!,整户取消信息表!#REF!,1,FALSE)</f>
        <v>#REF!</v>
      </c>
      <c r="Q432" s="34" t="e">
        <f>VLOOKUP(#REF!,#REF!,1,FALSE)</f>
        <v>#REF!</v>
      </c>
      <c r="R432" s="34" t="s">
        <v>22</v>
      </c>
      <c r="S432" s="34" t="s">
        <v>27</v>
      </c>
      <c r="T432" s="34" t="e">
        <f>VLOOKUP(#REF!,花名册!#REF!,2,FALSE)</f>
        <v>#REF!</v>
      </c>
      <c r="U432" s="34" t="e">
        <f>MIDB(#REF!,11,2)</f>
        <v>#REF!</v>
      </c>
      <c r="V432" s="34" t="str">
        <f t="shared" si="6"/>
        <v>龙口镇芦溪村蕉坑组</v>
      </c>
      <c r="W432" s="34" t="e">
        <f>VLOOKUP(#REF!,[2]分析1!$M:$M,1,FALSE)</f>
        <v>#REF!</v>
      </c>
    </row>
    <row r="433" s="34" customFormat="1" spans="1:23">
      <c r="A433" s="52">
        <v>18503</v>
      </c>
      <c r="B433" s="53" t="s">
        <v>439</v>
      </c>
      <c r="C433" s="53">
        <v>3</v>
      </c>
      <c r="D433" s="53">
        <v>2</v>
      </c>
      <c r="E433" s="53" t="s">
        <v>439</v>
      </c>
      <c r="F433" s="52" t="s">
        <v>674</v>
      </c>
      <c r="G433" s="53" t="s">
        <v>634</v>
      </c>
      <c r="H433" s="53" t="s">
        <v>23</v>
      </c>
      <c r="I433" s="52" t="e">
        <f ca="1">YEAR(TODAY())-MID(#REF!,7,4)</f>
        <v>#REF!</v>
      </c>
      <c r="J433" s="53" t="e">
        <f>IF(OR(LEN(#REF!)=15,LEN(#REF!)=18),IF(MOD(MID(#REF!,15,3)*1,2),"男","女"),#N/A)</f>
        <v>#REF!</v>
      </c>
      <c r="K433" s="53" t="e">
        <f>VLOOKUP(#REF!,花名册!E:I,9,FALSE)</f>
        <v>#REF!</v>
      </c>
      <c r="L433" s="52" t="e">
        <f>VLOOKUP(#REF!,[1]全部!$C:$C,1,FALSE)</f>
        <v>#REF!</v>
      </c>
      <c r="M433" s="54" t="e">
        <v>#N/A</v>
      </c>
      <c r="N433" s="52" t="e">
        <v>#N/A</v>
      </c>
      <c r="O433" s="52" t="e">
        <v>#N/A</v>
      </c>
      <c r="P433" s="34" t="e">
        <f>VLOOKUP(#REF!,整户取消信息表!#REF!,1,FALSE)</f>
        <v>#REF!</v>
      </c>
      <c r="Q433" s="34" t="e">
        <f>VLOOKUP(#REF!,#REF!,1,FALSE)</f>
        <v>#REF!</v>
      </c>
      <c r="R433" s="34" t="s">
        <v>22</v>
      </c>
      <c r="S433" s="34" t="s">
        <v>27</v>
      </c>
      <c r="T433" s="34" t="e">
        <f>VLOOKUP(#REF!,花名册!#REF!,2,FALSE)</f>
        <v>#REF!</v>
      </c>
      <c r="U433" s="34" t="e">
        <f>MIDB(#REF!,11,2)</f>
        <v>#REF!</v>
      </c>
      <c r="V433" s="34" t="str">
        <f t="shared" si="6"/>
        <v>龙口镇芦溪村芦二组</v>
      </c>
      <c r="W433" s="34" t="e">
        <f>VLOOKUP(#REF!,[2]分析1!$M:$M,1,FALSE)</f>
        <v>#REF!</v>
      </c>
    </row>
    <row r="434" s="34" customFormat="1" spans="1:23">
      <c r="A434" s="52">
        <v>18504</v>
      </c>
      <c r="B434" s="53" t="s">
        <v>439</v>
      </c>
      <c r="C434" s="53"/>
      <c r="D434" s="53"/>
      <c r="E434" s="53" t="s">
        <v>916</v>
      </c>
      <c r="F434" s="52" t="s">
        <v>675</v>
      </c>
      <c r="G434" s="53" t="s">
        <v>634</v>
      </c>
      <c r="H434" s="53" t="s">
        <v>23</v>
      </c>
      <c r="I434" s="52" t="e">
        <f ca="1">YEAR(TODAY())-MID(#REF!,7,4)</f>
        <v>#REF!</v>
      </c>
      <c r="J434" s="53" t="e">
        <f>IF(OR(LEN(#REF!)=15,LEN(#REF!)=18),IF(MOD(MID(#REF!,15,3)*1,2),"男","女"),#N/A)</f>
        <v>#REF!</v>
      </c>
      <c r="K434" s="53" t="e">
        <f>VLOOKUP(#REF!,花名册!E:I,9,FALSE)</f>
        <v>#REF!</v>
      </c>
      <c r="L434" s="52" t="e">
        <f>VLOOKUP(#REF!,[1]全部!$C:$C,1,FALSE)</f>
        <v>#REF!</v>
      </c>
      <c r="M434" s="54" t="e">
        <v>#N/A</v>
      </c>
      <c r="N434" s="52" t="e">
        <v>#N/A</v>
      </c>
      <c r="O434" s="52" t="e">
        <v>#N/A</v>
      </c>
      <c r="P434" s="34" t="e">
        <f>VLOOKUP(#REF!,整户取消信息表!#REF!,1,FALSE)</f>
        <v>#REF!</v>
      </c>
      <c r="Q434" s="34" t="e">
        <f>VLOOKUP(#REF!,#REF!,1,FALSE)</f>
        <v>#REF!</v>
      </c>
      <c r="R434" s="34" t="s">
        <v>22</v>
      </c>
      <c r="S434" s="34" t="e">
        <v>#N/A</v>
      </c>
      <c r="T434" s="34" t="e">
        <f>VLOOKUP(#REF!,花名册!#REF!,2,FALSE)</f>
        <v>#REF!</v>
      </c>
      <c r="U434" s="34" t="e">
        <f>MIDB(#REF!,11,2)</f>
        <v>#REF!</v>
      </c>
      <c r="V434" s="34" t="str">
        <f t="shared" si="6"/>
        <v>龙口镇芦溪村芦二组</v>
      </c>
      <c r="W434" s="34" t="e">
        <f>VLOOKUP(#REF!,[2]分析1!$M:$M,1,FALSE)</f>
        <v>#REF!</v>
      </c>
    </row>
    <row r="435" s="34" customFormat="1" spans="1:23">
      <c r="A435" s="52">
        <v>18505</v>
      </c>
      <c r="B435" s="53" t="s">
        <v>438</v>
      </c>
      <c r="C435" s="53">
        <v>5</v>
      </c>
      <c r="D435" s="53">
        <v>3</v>
      </c>
      <c r="E435" s="53" t="s">
        <v>438</v>
      </c>
      <c r="F435" s="52" t="s">
        <v>674</v>
      </c>
      <c r="G435" s="53" t="s">
        <v>19</v>
      </c>
      <c r="H435" s="53" t="s">
        <v>23</v>
      </c>
      <c r="I435" s="52" t="e">
        <f ca="1">YEAR(TODAY())-MID(#REF!,7,4)</f>
        <v>#REF!</v>
      </c>
      <c r="J435" s="53" t="e">
        <f>IF(OR(LEN(#REF!)=15,LEN(#REF!)=18),IF(MOD(MID(#REF!,15,3)*1,2),"男","女"),#N/A)</f>
        <v>#REF!</v>
      </c>
      <c r="K435" s="53" t="e">
        <f>VLOOKUP(#REF!,花名册!E:I,9,FALSE)</f>
        <v>#REF!</v>
      </c>
      <c r="L435" s="52" t="e">
        <f>VLOOKUP(#REF!,[1]全部!$C:$C,1,FALSE)</f>
        <v>#REF!</v>
      </c>
      <c r="M435" s="54" t="e">
        <v>#N/A</v>
      </c>
      <c r="N435" s="52" t="e">
        <v>#N/A</v>
      </c>
      <c r="O435" s="52" t="e">
        <v>#N/A</v>
      </c>
      <c r="P435" s="34" t="e">
        <f>VLOOKUP(#REF!,整户取消信息表!#REF!,1,FALSE)</f>
        <v>#REF!</v>
      </c>
      <c r="Q435" s="34" t="e">
        <f>VLOOKUP(#REF!,#REF!,1,FALSE)</f>
        <v>#REF!</v>
      </c>
      <c r="R435" s="34" t="s">
        <v>22</v>
      </c>
      <c r="S435" s="34" t="e">
        <v>#N/A</v>
      </c>
      <c r="T435" s="34" t="e">
        <f>VLOOKUP(#REF!,花名册!#REF!,2,FALSE)</f>
        <v>#REF!</v>
      </c>
      <c r="U435" s="34" t="e">
        <f>MIDB(#REF!,11,2)</f>
        <v>#REF!</v>
      </c>
      <c r="V435" s="34" t="str">
        <f t="shared" si="6"/>
        <v>龙口镇芦溪村南坑组</v>
      </c>
      <c r="W435" s="34" t="e">
        <f>VLOOKUP(#REF!,[2]分析1!$M:$M,1,FALSE)</f>
        <v>#REF!</v>
      </c>
    </row>
    <row r="436" s="34" customFormat="1" spans="1:23">
      <c r="A436" s="52">
        <v>18506</v>
      </c>
      <c r="B436" s="53" t="s">
        <v>438</v>
      </c>
      <c r="C436" s="53"/>
      <c r="D436" s="53"/>
      <c r="E436" s="53" t="s">
        <v>917</v>
      </c>
      <c r="F436" s="52" t="s">
        <v>675</v>
      </c>
      <c r="G436" s="53" t="s">
        <v>19</v>
      </c>
      <c r="H436" s="53" t="s">
        <v>23</v>
      </c>
      <c r="I436" s="52" t="e">
        <f ca="1">YEAR(TODAY())-MID(#REF!,7,4)</f>
        <v>#REF!</v>
      </c>
      <c r="J436" s="53" t="e">
        <f>IF(OR(LEN(#REF!)=15,LEN(#REF!)=18),IF(MOD(MID(#REF!,15,3)*1,2),"男","女"),#N/A)</f>
        <v>#REF!</v>
      </c>
      <c r="K436" s="53" t="e">
        <f>VLOOKUP(#REF!,花名册!E:I,9,FALSE)</f>
        <v>#REF!</v>
      </c>
      <c r="L436" s="52" t="e">
        <f>VLOOKUP(#REF!,[1]全部!$C:$C,1,FALSE)</f>
        <v>#REF!</v>
      </c>
      <c r="M436" s="54" t="e">
        <v>#N/A</v>
      </c>
      <c r="N436" s="52" t="e">
        <v>#N/A</v>
      </c>
      <c r="O436" s="52" t="e">
        <v>#N/A</v>
      </c>
      <c r="P436" s="34" t="e">
        <f>VLOOKUP(#REF!,整户取消信息表!#REF!,1,FALSE)</f>
        <v>#REF!</v>
      </c>
      <c r="Q436" s="34" t="e">
        <f>VLOOKUP(#REF!,#REF!,1,FALSE)</f>
        <v>#REF!</v>
      </c>
      <c r="R436" s="34" t="s">
        <v>22</v>
      </c>
      <c r="S436" s="34" t="e">
        <v>#N/A</v>
      </c>
      <c r="T436" s="34" t="e">
        <f>VLOOKUP(#REF!,花名册!#REF!,2,FALSE)</f>
        <v>#REF!</v>
      </c>
      <c r="U436" s="34" t="e">
        <f>MIDB(#REF!,11,2)</f>
        <v>#REF!</v>
      </c>
      <c r="V436" s="34" t="str">
        <f t="shared" si="6"/>
        <v>龙口镇芦溪村南坑组</v>
      </c>
      <c r="W436" s="34" t="e">
        <f>VLOOKUP(#REF!,[2]分析1!$M:$M,1,FALSE)</f>
        <v>#REF!</v>
      </c>
    </row>
    <row r="437" s="34" customFormat="1" spans="1:23">
      <c r="A437" s="52">
        <v>18507</v>
      </c>
      <c r="B437" s="53" t="s">
        <v>438</v>
      </c>
      <c r="C437" s="53"/>
      <c r="D437" s="53"/>
      <c r="E437" s="53" t="s">
        <v>918</v>
      </c>
      <c r="F437" s="52" t="s">
        <v>675</v>
      </c>
      <c r="G437" s="53" t="s">
        <v>19</v>
      </c>
      <c r="H437" s="53" t="s">
        <v>23</v>
      </c>
      <c r="I437" s="52" t="e">
        <f ca="1">YEAR(TODAY())-MID(#REF!,7,4)</f>
        <v>#REF!</v>
      </c>
      <c r="J437" s="53" t="e">
        <f>IF(OR(LEN(#REF!)=15,LEN(#REF!)=18),IF(MOD(MID(#REF!,15,3)*1,2),"男","女"),#N/A)</f>
        <v>#REF!</v>
      </c>
      <c r="K437" s="53" t="e">
        <f>VLOOKUP(#REF!,花名册!E:I,9,FALSE)</f>
        <v>#REF!</v>
      </c>
      <c r="L437" s="52" t="e">
        <f>VLOOKUP(#REF!,[1]全部!$C:$C,1,FALSE)</f>
        <v>#REF!</v>
      </c>
      <c r="M437" s="54" t="e">
        <v>#N/A</v>
      </c>
      <c r="N437" s="52" t="e">
        <v>#N/A</v>
      </c>
      <c r="O437" s="52" t="e">
        <v>#N/A</v>
      </c>
      <c r="P437" s="34" t="e">
        <f>VLOOKUP(#REF!,整户取消信息表!#REF!,1,FALSE)</f>
        <v>#REF!</v>
      </c>
      <c r="Q437" s="34" t="e">
        <f>VLOOKUP(#REF!,#REF!,1,FALSE)</f>
        <v>#REF!</v>
      </c>
      <c r="R437" s="34" t="s">
        <v>22</v>
      </c>
      <c r="S437" s="34" t="e">
        <v>#N/A</v>
      </c>
      <c r="T437" s="34" t="e">
        <f>VLOOKUP(#REF!,花名册!#REF!,2,FALSE)</f>
        <v>#REF!</v>
      </c>
      <c r="U437" s="34" t="e">
        <f>MIDB(#REF!,11,2)</f>
        <v>#REF!</v>
      </c>
      <c r="V437" s="34" t="str">
        <f t="shared" si="6"/>
        <v>龙口镇芦溪村南坑组</v>
      </c>
      <c r="W437" s="34" t="e">
        <f>VLOOKUP(#REF!,[2]分析1!$M:$M,1,FALSE)</f>
        <v>#REF!</v>
      </c>
    </row>
    <row r="438" s="34" customFormat="1" spans="1:23">
      <c r="A438" s="52">
        <v>18508</v>
      </c>
      <c r="B438" s="53" t="s">
        <v>447</v>
      </c>
      <c r="C438" s="53">
        <v>5</v>
      </c>
      <c r="D438" s="53">
        <v>4</v>
      </c>
      <c r="E438" s="53" t="s">
        <v>447</v>
      </c>
      <c r="F438" s="52" t="s">
        <v>674</v>
      </c>
      <c r="G438" s="53" t="s">
        <v>497</v>
      </c>
      <c r="H438" s="53" t="s">
        <v>23</v>
      </c>
      <c r="I438" s="52" t="e">
        <f ca="1">YEAR(TODAY())-MID(#REF!,7,4)</f>
        <v>#REF!</v>
      </c>
      <c r="J438" s="53" t="e">
        <f>IF(OR(LEN(#REF!)=15,LEN(#REF!)=18),IF(MOD(MID(#REF!,15,3)*1,2),"男","女"),#N/A)</f>
        <v>#REF!</v>
      </c>
      <c r="K438" s="53" t="e">
        <f>VLOOKUP(#REF!,花名册!E:I,9,FALSE)</f>
        <v>#REF!</v>
      </c>
      <c r="L438" s="52" t="e">
        <f>VLOOKUP(#REF!,[1]全部!$C:$C,1,FALSE)</f>
        <v>#REF!</v>
      </c>
      <c r="M438" s="54" t="e">
        <v>#N/A</v>
      </c>
      <c r="N438" s="52" t="e">
        <v>#N/A</v>
      </c>
      <c r="O438" s="52" t="e">
        <v>#N/A</v>
      </c>
      <c r="P438" s="34" t="e">
        <f>VLOOKUP(#REF!,整户取消信息表!#REF!,1,FALSE)</f>
        <v>#REF!</v>
      </c>
      <c r="Q438" s="34" t="e">
        <f>VLOOKUP(#REF!,#REF!,1,FALSE)</f>
        <v>#REF!</v>
      </c>
      <c r="R438" s="34" t="s">
        <v>22</v>
      </c>
      <c r="S438" s="34" t="e">
        <v>#N/A</v>
      </c>
      <c r="T438" s="34" t="e">
        <f>VLOOKUP(#REF!,花名册!#REF!,2,FALSE)</f>
        <v>#REF!</v>
      </c>
      <c r="U438" s="34" t="e">
        <f>MIDB(#REF!,11,2)</f>
        <v>#REF!</v>
      </c>
      <c r="V438" s="34" t="str">
        <f t="shared" si="6"/>
        <v>龙口镇都田村蔡屋组</v>
      </c>
      <c r="W438" s="34" t="e">
        <f>VLOOKUP(#REF!,[2]分析1!$M:$M,1,FALSE)</f>
        <v>#REF!</v>
      </c>
    </row>
    <row r="439" s="34" customFormat="1" spans="1:23">
      <c r="A439" s="52">
        <v>18509</v>
      </c>
      <c r="B439" s="53" t="s">
        <v>447</v>
      </c>
      <c r="C439" s="53"/>
      <c r="D439" s="53"/>
      <c r="E439" s="53" t="s">
        <v>919</v>
      </c>
      <c r="F439" s="52" t="s">
        <v>684</v>
      </c>
      <c r="G439" s="53" t="s">
        <v>497</v>
      </c>
      <c r="H439" s="53" t="s">
        <v>23</v>
      </c>
      <c r="I439" s="52" t="e">
        <f ca="1">YEAR(TODAY())-MID(#REF!,7,4)</f>
        <v>#REF!</v>
      </c>
      <c r="J439" s="53" t="e">
        <f>IF(OR(LEN(#REF!)=15,LEN(#REF!)=18),IF(MOD(MID(#REF!,15,3)*1,2),"男","女"),#N/A)</f>
        <v>#REF!</v>
      </c>
      <c r="K439" s="53" t="e">
        <f>VLOOKUP(#REF!,花名册!E:I,9,FALSE)</f>
        <v>#REF!</v>
      </c>
      <c r="L439" s="52" t="e">
        <f>VLOOKUP(#REF!,[1]全部!$C:$C,1,FALSE)</f>
        <v>#REF!</v>
      </c>
      <c r="M439" s="54" t="e">
        <v>#N/A</v>
      </c>
      <c r="N439" s="52" t="e">
        <v>#N/A</v>
      </c>
      <c r="O439" s="52" t="e">
        <v>#N/A</v>
      </c>
      <c r="P439" s="34" t="e">
        <f>VLOOKUP(#REF!,整户取消信息表!#REF!,1,FALSE)</f>
        <v>#REF!</v>
      </c>
      <c r="Q439" s="34" t="e">
        <f>VLOOKUP(#REF!,#REF!,1,FALSE)</f>
        <v>#REF!</v>
      </c>
      <c r="R439" s="34" t="s">
        <v>22</v>
      </c>
      <c r="S439" s="34" t="s">
        <v>90</v>
      </c>
      <c r="T439" s="34" t="e">
        <f>VLOOKUP(#REF!,花名册!#REF!,2,FALSE)</f>
        <v>#REF!</v>
      </c>
      <c r="U439" s="34" t="e">
        <f>MIDB(#REF!,11,2)</f>
        <v>#REF!</v>
      </c>
      <c r="V439" s="34" t="str">
        <f t="shared" si="6"/>
        <v>龙口镇都田村蔡屋组</v>
      </c>
      <c r="W439" s="34" t="e">
        <f>VLOOKUP(#REF!,[2]分析1!$M:$M,1,FALSE)</f>
        <v>#REF!</v>
      </c>
    </row>
    <row r="440" s="34" customFormat="1" spans="1:23">
      <c r="A440" s="52">
        <v>18510</v>
      </c>
      <c r="B440" s="53" t="s">
        <v>447</v>
      </c>
      <c r="C440" s="53"/>
      <c r="D440" s="53"/>
      <c r="E440" s="53" t="s">
        <v>920</v>
      </c>
      <c r="F440" s="52" t="s">
        <v>675</v>
      </c>
      <c r="G440" s="53" t="s">
        <v>497</v>
      </c>
      <c r="H440" s="53" t="s">
        <v>23</v>
      </c>
      <c r="I440" s="52" t="e">
        <f ca="1">YEAR(TODAY())-MID(#REF!,7,4)</f>
        <v>#REF!</v>
      </c>
      <c r="J440" s="53" t="e">
        <f>IF(OR(LEN(#REF!)=15,LEN(#REF!)=18),IF(MOD(MID(#REF!,15,3)*1,2),"男","女"),#N/A)</f>
        <v>#REF!</v>
      </c>
      <c r="K440" s="53" t="e">
        <f>VLOOKUP(#REF!,花名册!E:I,9,FALSE)</f>
        <v>#REF!</v>
      </c>
      <c r="L440" s="52" t="e">
        <f>VLOOKUP(#REF!,[1]全部!$C:$C,1,FALSE)</f>
        <v>#REF!</v>
      </c>
      <c r="M440" s="54" t="e">
        <v>#N/A</v>
      </c>
      <c r="N440" s="52" t="e">
        <v>#N/A</v>
      </c>
      <c r="O440" s="52" t="e">
        <v>#N/A</v>
      </c>
      <c r="P440" s="34" t="e">
        <f>VLOOKUP(#REF!,整户取消信息表!#REF!,1,FALSE)</f>
        <v>#REF!</v>
      </c>
      <c r="Q440" s="34" t="e">
        <f>VLOOKUP(#REF!,#REF!,1,FALSE)</f>
        <v>#REF!</v>
      </c>
      <c r="R440" s="34" t="s">
        <v>22</v>
      </c>
      <c r="S440" s="34" t="s">
        <v>90</v>
      </c>
      <c r="T440" s="34" t="e">
        <f>VLOOKUP(#REF!,花名册!#REF!,2,FALSE)</f>
        <v>#REF!</v>
      </c>
      <c r="U440" s="34" t="e">
        <f>MIDB(#REF!,11,2)</f>
        <v>#REF!</v>
      </c>
      <c r="V440" s="34" t="str">
        <f t="shared" si="6"/>
        <v>龙口镇都田村蔡屋组</v>
      </c>
      <c r="W440" s="34" t="e">
        <f>VLOOKUP(#REF!,[2]分析1!$M:$M,1,FALSE)</f>
        <v>#REF!</v>
      </c>
    </row>
    <row r="441" s="34" customFormat="1" spans="1:23">
      <c r="A441" s="52">
        <v>18511</v>
      </c>
      <c r="B441" s="53" t="s">
        <v>447</v>
      </c>
      <c r="C441" s="53"/>
      <c r="D441" s="53"/>
      <c r="E441" s="53" t="s">
        <v>921</v>
      </c>
      <c r="F441" s="52" t="s">
        <v>681</v>
      </c>
      <c r="G441" s="53" t="s">
        <v>497</v>
      </c>
      <c r="H441" s="53" t="s">
        <v>23</v>
      </c>
      <c r="I441" s="52" t="e">
        <f ca="1">YEAR(TODAY())-MID(#REF!,7,4)</f>
        <v>#REF!</v>
      </c>
      <c r="J441" s="53" t="e">
        <f>IF(OR(LEN(#REF!)=15,LEN(#REF!)=18),IF(MOD(MID(#REF!,15,3)*1,2),"男","女"),#N/A)</f>
        <v>#REF!</v>
      </c>
      <c r="K441" s="53" t="e">
        <f>VLOOKUP(#REF!,花名册!E:I,9,FALSE)</f>
        <v>#REF!</v>
      </c>
      <c r="L441" s="52" t="e">
        <f>VLOOKUP(#REF!,[1]全部!$C:$C,1,FALSE)</f>
        <v>#REF!</v>
      </c>
      <c r="M441" s="54" t="e">
        <v>#N/A</v>
      </c>
      <c r="N441" s="52" t="e">
        <v>#N/A</v>
      </c>
      <c r="O441" s="52" t="e">
        <v>#N/A</v>
      </c>
      <c r="P441" s="34" t="e">
        <f>VLOOKUP(#REF!,整户取消信息表!#REF!,1,FALSE)</f>
        <v>#REF!</v>
      </c>
      <c r="Q441" s="34" t="e">
        <f>VLOOKUP(#REF!,#REF!,1,FALSE)</f>
        <v>#REF!</v>
      </c>
      <c r="R441" s="34" t="e">
        <v>#N/A</v>
      </c>
      <c r="S441" s="34" t="e">
        <v>#N/A</v>
      </c>
      <c r="T441" s="34" t="e">
        <f>VLOOKUP(#REF!,花名册!#REF!,2,FALSE)</f>
        <v>#REF!</v>
      </c>
      <c r="U441" s="34" t="e">
        <f>MIDB(#REF!,11,2)</f>
        <v>#REF!</v>
      </c>
      <c r="V441" s="34" t="str">
        <f t="shared" si="6"/>
        <v>龙口镇都田村蔡屋组</v>
      </c>
      <c r="W441" s="34" t="e">
        <f>VLOOKUP(#REF!,[2]分析1!$M:$M,1,FALSE)</f>
        <v>#REF!</v>
      </c>
    </row>
    <row r="442" s="34" customFormat="1" spans="1:23">
      <c r="A442" s="52">
        <v>18512</v>
      </c>
      <c r="B442" s="53" t="s">
        <v>189</v>
      </c>
      <c r="C442" s="53">
        <v>4</v>
      </c>
      <c r="D442" s="53">
        <v>2</v>
      </c>
      <c r="E442" s="53" t="s">
        <v>189</v>
      </c>
      <c r="F442" s="52" t="s">
        <v>674</v>
      </c>
      <c r="G442" s="53" t="s">
        <v>922</v>
      </c>
      <c r="H442" s="53" t="s">
        <v>23</v>
      </c>
      <c r="I442" s="52" t="e">
        <f ca="1">YEAR(TODAY())-MID(#REF!,7,4)</f>
        <v>#REF!</v>
      </c>
      <c r="J442" s="53" t="e">
        <f>IF(OR(LEN(#REF!)=15,LEN(#REF!)=18),IF(MOD(MID(#REF!,15,3)*1,2),"男","女"),#N/A)</f>
        <v>#REF!</v>
      </c>
      <c r="K442" s="53" t="e">
        <f>VLOOKUP(#REF!,花名册!E:I,9,FALSE)</f>
        <v>#REF!</v>
      </c>
      <c r="L442" s="52" t="e">
        <f>VLOOKUP(#REF!,[1]全部!$C:$C,1,FALSE)</f>
        <v>#REF!</v>
      </c>
      <c r="M442" s="54" t="e">
        <v>#N/A</v>
      </c>
      <c r="N442" s="52" t="e">
        <v>#N/A</v>
      </c>
      <c r="O442" s="52" t="e">
        <v>#N/A</v>
      </c>
      <c r="P442" s="34" t="e">
        <f>VLOOKUP(#REF!,整户取消信息表!#REF!,1,FALSE)</f>
        <v>#REF!</v>
      </c>
      <c r="Q442" s="34" t="e">
        <f>VLOOKUP(#REF!,#REF!,1,FALSE)</f>
        <v>#REF!</v>
      </c>
      <c r="R442" s="34" t="e">
        <v>#N/A</v>
      </c>
      <c r="S442" s="34" t="e">
        <v>#N/A</v>
      </c>
      <c r="T442" s="34" t="e">
        <f>VLOOKUP(#REF!,花名册!#REF!,2,FALSE)</f>
        <v>#REF!</v>
      </c>
      <c r="U442" s="34" t="e">
        <f>MIDB(#REF!,11,2)</f>
        <v>#REF!</v>
      </c>
      <c r="V442" s="34" t="str">
        <f t="shared" si="6"/>
        <v>龙口镇都田村洞内组</v>
      </c>
      <c r="W442" s="34" t="e">
        <f>VLOOKUP(#REF!,[2]分析1!$M:$M,1,FALSE)</f>
        <v>#REF!</v>
      </c>
    </row>
    <row r="443" s="34" customFormat="1" spans="1:23">
      <c r="A443" s="52">
        <v>18513</v>
      </c>
      <c r="B443" s="53" t="s">
        <v>189</v>
      </c>
      <c r="C443" s="53"/>
      <c r="D443" s="53"/>
      <c r="E443" s="53" t="s">
        <v>923</v>
      </c>
      <c r="F443" s="52" t="s">
        <v>675</v>
      </c>
      <c r="G443" s="53" t="s">
        <v>922</v>
      </c>
      <c r="H443" s="53" t="s">
        <v>23</v>
      </c>
      <c r="I443" s="52" t="e">
        <f ca="1">YEAR(TODAY())-MID(#REF!,7,4)</f>
        <v>#REF!</v>
      </c>
      <c r="J443" s="53" t="e">
        <f>IF(OR(LEN(#REF!)=15,LEN(#REF!)=18),IF(MOD(MID(#REF!,15,3)*1,2),"男","女"),#N/A)</f>
        <v>#REF!</v>
      </c>
      <c r="K443" s="53" t="e">
        <f>VLOOKUP(#REF!,花名册!E:I,9,FALSE)</f>
        <v>#REF!</v>
      </c>
      <c r="L443" s="52" t="e">
        <f>VLOOKUP(#REF!,[1]全部!$C:$C,1,FALSE)</f>
        <v>#REF!</v>
      </c>
      <c r="M443" s="54" t="e">
        <v>#N/A</v>
      </c>
      <c r="N443" s="52" t="e">
        <v>#N/A</v>
      </c>
      <c r="O443" s="52" t="e">
        <v>#N/A</v>
      </c>
      <c r="P443" s="34" t="e">
        <f>VLOOKUP(#REF!,整户取消信息表!#REF!,1,FALSE)</f>
        <v>#REF!</v>
      </c>
      <c r="Q443" s="34" t="e">
        <f>VLOOKUP(#REF!,#REF!,1,FALSE)</f>
        <v>#REF!</v>
      </c>
      <c r="R443" s="34" t="e">
        <v>#N/A</v>
      </c>
      <c r="S443" s="34" t="e">
        <v>#N/A</v>
      </c>
      <c r="T443" s="34" t="e">
        <f>VLOOKUP(#REF!,花名册!#REF!,2,FALSE)</f>
        <v>#REF!</v>
      </c>
      <c r="U443" s="34" t="e">
        <f>MIDB(#REF!,11,2)</f>
        <v>#REF!</v>
      </c>
      <c r="V443" s="34" t="str">
        <f t="shared" si="6"/>
        <v>龙口镇都田村洞内组</v>
      </c>
      <c r="W443" s="34" t="e">
        <f>VLOOKUP(#REF!,[2]分析1!$M:$M,1,FALSE)</f>
        <v>#REF!</v>
      </c>
    </row>
    <row r="444" s="34" customFormat="1" spans="1:23">
      <c r="A444" s="52">
        <v>18514</v>
      </c>
      <c r="B444" s="53" t="s">
        <v>430</v>
      </c>
      <c r="C444" s="53">
        <v>2</v>
      </c>
      <c r="D444" s="53">
        <v>1</v>
      </c>
      <c r="E444" s="53" t="s">
        <v>430</v>
      </c>
      <c r="F444" s="52" t="s">
        <v>674</v>
      </c>
      <c r="G444" s="53" t="s">
        <v>429</v>
      </c>
      <c r="H444" s="53" t="s">
        <v>23</v>
      </c>
      <c r="I444" s="52" t="e">
        <f ca="1">YEAR(TODAY())-MID(#REF!,7,4)</f>
        <v>#REF!</v>
      </c>
      <c r="J444" s="53" t="e">
        <f>IF(OR(LEN(#REF!)=15,LEN(#REF!)=18),IF(MOD(MID(#REF!,15,3)*1,2),"男","女"),#N/A)</f>
        <v>#REF!</v>
      </c>
      <c r="K444" s="53" t="e">
        <f>VLOOKUP(#REF!,花名册!E:I,9,FALSE)</f>
        <v>#REF!</v>
      </c>
      <c r="L444" s="52" t="e">
        <f>VLOOKUP(#REF!,[1]全部!$C:$C,1,FALSE)</f>
        <v>#REF!</v>
      </c>
      <c r="M444" s="54" t="e">
        <v>#N/A</v>
      </c>
      <c r="N444" s="52" t="e">
        <v>#N/A</v>
      </c>
      <c r="O444" s="52" t="e">
        <v>#N/A</v>
      </c>
      <c r="P444" s="34" t="e">
        <f>VLOOKUP(#REF!,整户取消信息表!#REF!,1,FALSE)</f>
        <v>#REF!</v>
      </c>
      <c r="Q444" s="34" t="e">
        <f>VLOOKUP(#REF!,#REF!,1,FALSE)</f>
        <v>#REF!</v>
      </c>
      <c r="R444" s="34" t="s">
        <v>22</v>
      </c>
      <c r="S444" s="34" t="e">
        <v>#N/A</v>
      </c>
      <c r="T444" s="34" t="e">
        <f>VLOOKUP(#REF!,花名册!#REF!,2,FALSE)</f>
        <v>#REF!</v>
      </c>
      <c r="U444" s="34" t="e">
        <f>MIDB(#REF!,11,2)</f>
        <v>#REF!</v>
      </c>
      <c r="V444" s="34" t="str">
        <f t="shared" si="6"/>
        <v>龙口镇留村新华组</v>
      </c>
      <c r="W444" s="34" t="e">
        <f>VLOOKUP(#REF!,[2]分析1!$M:$M,1,FALSE)</f>
        <v>#REF!</v>
      </c>
    </row>
    <row r="445" s="34" customFormat="1" spans="1:23">
      <c r="A445" s="52">
        <v>18515</v>
      </c>
      <c r="B445" s="53" t="s">
        <v>443</v>
      </c>
      <c r="C445" s="53">
        <v>2</v>
      </c>
      <c r="D445" s="53">
        <v>2</v>
      </c>
      <c r="E445" s="53" t="s">
        <v>443</v>
      </c>
      <c r="F445" s="52" t="s">
        <v>674</v>
      </c>
      <c r="G445" s="53" t="s">
        <v>350</v>
      </c>
      <c r="H445" s="53" t="s">
        <v>23</v>
      </c>
      <c r="I445" s="52" t="e">
        <f ca="1">YEAR(TODAY())-MID(#REF!,7,4)</f>
        <v>#REF!</v>
      </c>
      <c r="J445" s="53" t="e">
        <f>IF(OR(LEN(#REF!)=15,LEN(#REF!)=18),IF(MOD(MID(#REF!,15,3)*1,2),"男","女"),#N/A)</f>
        <v>#REF!</v>
      </c>
      <c r="K445" s="53" t="e">
        <f>VLOOKUP(#REF!,花名册!E:I,9,FALSE)</f>
        <v>#REF!</v>
      </c>
      <c r="L445" s="52" t="e">
        <f>VLOOKUP(#REF!,[1]全部!$C:$C,1,FALSE)</f>
        <v>#REF!</v>
      </c>
      <c r="M445" s="54" t="e">
        <v>#N/A</v>
      </c>
      <c r="N445" s="52" t="e">
        <v>#N/A</v>
      </c>
      <c r="O445" s="52" t="e">
        <v>#N/A</v>
      </c>
      <c r="P445" s="34" t="e">
        <f>VLOOKUP(#REF!,整户取消信息表!#REF!,1,FALSE)</f>
        <v>#REF!</v>
      </c>
      <c r="Q445" s="34" t="e">
        <f>VLOOKUP(#REF!,#REF!,1,FALSE)</f>
        <v>#REF!</v>
      </c>
      <c r="R445" s="34" t="s">
        <v>22</v>
      </c>
      <c r="S445" s="34" t="e">
        <v>#N/A</v>
      </c>
      <c r="T445" s="34" t="e">
        <f>VLOOKUP(#REF!,花名册!#REF!,2,FALSE)</f>
        <v>#REF!</v>
      </c>
      <c r="U445" s="34" t="e">
        <f>MIDB(#REF!,11,2)</f>
        <v>#REF!</v>
      </c>
      <c r="V445" s="34" t="str">
        <f t="shared" si="6"/>
        <v>龙口镇丰溪村林丰组</v>
      </c>
      <c r="W445" s="34" t="e">
        <f>VLOOKUP(#REF!,[2]分析1!$M:$M,1,FALSE)</f>
        <v>#REF!</v>
      </c>
    </row>
    <row r="446" s="34" customFormat="1" spans="1:23">
      <c r="A446" s="52">
        <v>18516</v>
      </c>
      <c r="B446" s="53" t="s">
        <v>443</v>
      </c>
      <c r="C446" s="53"/>
      <c r="D446" s="53"/>
      <c r="E446" s="53" t="s">
        <v>924</v>
      </c>
      <c r="F446" s="52" t="s">
        <v>684</v>
      </c>
      <c r="G446" s="53" t="s">
        <v>350</v>
      </c>
      <c r="H446" s="53" t="s">
        <v>23</v>
      </c>
      <c r="I446" s="52" t="e">
        <f ca="1">YEAR(TODAY())-MID(#REF!,7,4)</f>
        <v>#REF!</v>
      </c>
      <c r="J446" s="53" t="e">
        <f>IF(OR(LEN(#REF!)=15,LEN(#REF!)=18),IF(MOD(MID(#REF!,15,3)*1,2),"男","女"),#N/A)</f>
        <v>#REF!</v>
      </c>
      <c r="K446" s="53" t="e">
        <f>VLOOKUP(#REF!,花名册!E:I,9,FALSE)</f>
        <v>#REF!</v>
      </c>
      <c r="L446" s="52" t="e">
        <f>VLOOKUP(#REF!,[1]全部!$C:$C,1,FALSE)</f>
        <v>#REF!</v>
      </c>
      <c r="M446" s="54" t="e">
        <v>#N/A</v>
      </c>
      <c r="N446" s="52" t="e">
        <v>#N/A</v>
      </c>
      <c r="O446" s="52" t="e">
        <v>#N/A</v>
      </c>
      <c r="P446" s="34" t="e">
        <f>VLOOKUP(#REF!,整户取消信息表!#REF!,1,FALSE)</f>
        <v>#REF!</v>
      </c>
      <c r="Q446" s="34" t="e">
        <f>VLOOKUP(#REF!,#REF!,1,FALSE)</f>
        <v>#REF!</v>
      </c>
      <c r="R446" s="34" t="s">
        <v>22</v>
      </c>
      <c r="S446" s="34" t="e">
        <v>#N/A</v>
      </c>
      <c r="T446" s="34" t="e">
        <f>VLOOKUP(#REF!,花名册!#REF!,2,FALSE)</f>
        <v>#REF!</v>
      </c>
      <c r="U446" s="34" t="e">
        <f>MIDB(#REF!,11,2)</f>
        <v>#REF!</v>
      </c>
      <c r="V446" s="34" t="str">
        <f t="shared" si="6"/>
        <v>龙口镇丰溪村林丰组</v>
      </c>
      <c r="W446" s="34" t="e">
        <f>VLOOKUP(#REF!,[2]分析1!$M:$M,1,FALSE)</f>
        <v>#REF!</v>
      </c>
    </row>
    <row r="447" s="34" customFormat="1" spans="1:23">
      <c r="A447" s="52">
        <v>18517</v>
      </c>
      <c r="B447" s="53" t="s">
        <v>432</v>
      </c>
      <c r="C447" s="53">
        <v>4</v>
      </c>
      <c r="D447" s="53">
        <v>4</v>
      </c>
      <c r="E447" s="53" t="s">
        <v>432</v>
      </c>
      <c r="F447" s="52" t="s">
        <v>674</v>
      </c>
      <c r="G447" s="53" t="s">
        <v>288</v>
      </c>
      <c r="H447" s="53" t="s">
        <v>23</v>
      </c>
      <c r="I447" s="52" t="e">
        <f ca="1">YEAR(TODAY())-MID(#REF!,7,4)</f>
        <v>#REF!</v>
      </c>
      <c r="J447" s="53" t="e">
        <f>IF(OR(LEN(#REF!)=15,LEN(#REF!)=18),IF(MOD(MID(#REF!,15,3)*1,2),"男","女"),#N/A)</f>
        <v>#REF!</v>
      </c>
      <c r="K447" s="53" t="e">
        <f>VLOOKUP(#REF!,花名册!E:I,9,FALSE)</f>
        <v>#REF!</v>
      </c>
      <c r="L447" s="52" t="e">
        <f>VLOOKUP(#REF!,[1]全部!$C:$C,1,FALSE)</f>
        <v>#REF!</v>
      </c>
      <c r="M447" s="54" t="e">
        <v>#N/A</v>
      </c>
      <c r="N447" s="52" t="e">
        <v>#N/A</v>
      </c>
      <c r="O447" s="52" t="e">
        <v>#N/A</v>
      </c>
      <c r="P447" s="34" t="e">
        <f>VLOOKUP(#REF!,整户取消信息表!#REF!,1,FALSE)</f>
        <v>#REF!</v>
      </c>
      <c r="Q447" s="34" t="e">
        <f>VLOOKUP(#REF!,#REF!,1,FALSE)</f>
        <v>#REF!</v>
      </c>
      <c r="R447" s="34" t="s">
        <v>22</v>
      </c>
      <c r="S447" s="34" t="e">
        <v>#N/A</v>
      </c>
      <c r="T447" s="34" t="e">
        <f>VLOOKUP(#REF!,花名册!#REF!,2,FALSE)</f>
        <v>#REF!</v>
      </c>
      <c r="U447" s="34" t="e">
        <f>MIDB(#REF!,11,2)</f>
        <v>#REF!</v>
      </c>
      <c r="V447" s="34" t="str">
        <f t="shared" si="6"/>
        <v>龙口镇嶂下村嶂脑组</v>
      </c>
      <c r="W447" s="34" t="e">
        <f>VLOOKUP(#REF!,[2]分析1!$M:$M,1,FALSE)</f>
        <v>#REF!</v>
      </c>
    </row>
    <row r="448" s="34" customFormat="1" spans="1:23">
      <c r="A448" s="52">
        <v>18518</v>
      </c>
      <c r="B448" s="53" t="s">
        <v>432</v>
      </c>
      <c r="C448" s="53"/>
      <c r="D448" s="53"/>
      <c r="E448" s="53" t="s">
        <v>925</v>
      </c>
      <c r="F448" s="52" t="s">
        <v>684</v>
      </c>
      <c r="G448" s="53" t="s">
        <v>288</v>
      </c>
      <c r="H448" s="53" t="s">
        <v>23</v>
      </c>
      <c r="I448" s="52" t="e">
        <f ca="1">YEAR(TODAY())-MID(#REF!,7,4)</f>
        <v>#REF!</v>
      </c>
      <c r="J448" s="53" t="e">
        <f>IF(OR(LEN(#REF!)=15,LEN(#REF!)=18),IF(MOD(MID(#REF!,15,3)*1,2),"男","女"),#N/A)</f>
        <v>#REF!</v>
      </c>
      <c r="K448" s="53" t="e">
        <f>VLOOKUP(#REF!,花名册!E:I,9,FALSE)</f>
        <v>#REF!</v>
      </c>
      <c r="L448" s="52" t="e">
        <f>VLOOKUP(#REF!,[1]全部!$C:$C,1,FALSE)</f>
        <v>#REF!</v>
      </c>
      <c r="M448" s="54" t="e">
        <v>#N/A</v>
      </c>
      <c r="N448" s="52" t="e">
        <v>#N/A</v>
      </c>
      <c r="O448" s="52" t="e">
        <v>#N/A</v>
      </c>
      <c r="P448" s="34" t="e">
        <f>VLOOKUP(#REF!,整户取消信息表!#REF!,1,FALSE)</f>
        <v>#REF!</v>
      </c>
      <c r="Q448" s="34" t="e">
        <f>VLOOKUP(#REF!,#REF!,1,FALSE)</f>
        <v>#REF!</v>
      </c>
      <c r="R448" s="34" t="s">
        <v>22</v>
      </c>
      <c r="S448" s="34" t="e">
        <v>#N/A</v>
      </c>
      <c r="T448" s="34" t="e">
        <f>VLOOKUP(#REF!,花名册!#REF!,2,FALSE)</f>
        <v>#REF!</v>
      </c>
      <c r="U448" s="34" t="e">
        <f>MIDB(#REF!,11,2)</f>
        <v>#REF!</v>
      </c>
      <c r="V448" s="34" t="str">
        <f t="shared" si="6"/>
        <v>龙口镇嶂下村嶂脑组</v>
      </c>
      <c r="W448" s="34" t="e">
        <f>VLOOKUP(#REF!,[2]分析1!$M:$M,1,FALSE)</f>
        <v>#REF!</v>
      </c>
    </row>
    <row r="449" s="34" customFormat="1" spans="1:23">
      <c r="A449" s="52">
        <v>18519</v>
      </c>
      <c r="B449" s="53" t="s">
        <v>432</v>
      </c>
      <c r="C449" s="53"/>
      <c r="D449" s="53"/>
      <c r="E449" s="53" t="s">
        <v>926</v>
      </c>
      <c r="F449" s="52" t="s">
        <v>696</v>
      </c>
      <c r="G449" s="53" t="s">
        <v>288</v>
      </c>
      <c r="H449" s="53" t="s">
        <v>23</v>
      </c>
      <c r="I449" s="52" t="e">
        <f ca="1">YEAR(TODAY())-MID(#REF!,7,4)</f>
        <v>#REF!</v>
      </c>
      <c r="J449" s="53" t="e">
        <f>IF(OR(LEN(#REF!)=15,LEN(#REF!)=18),IF(MOD(MID(#REF!,15,3)*1,2),"男","女"),#N/A)</f>
        <v>#REF!</v>
      </c>
      <c r="K449" s="53" t="e">
        <f>VLOOKUP(#REF!,花名册!E:I,9,FALSE)</f>
        <v>#REF!</v>
      </c>
      <c r="L449" s="52" t="e">
        <f>VLOOKUP(#REF!,[1]全部!$C:$C,1,FALSE)</f>
        <v>#REF!</v>
      </c>
      <c r="M449" s="54" t="e">
        <v>#N/A</v>
      </c>
      <c r="N449" s="52" t="e">
        <v>#N/A</v>
      </c>
      <c r="O449" s="52" t="e">
        <v>#N/A</v>
      </c>
      <c r="P449" s="34" t="e">
        <f>VLOOKUP(#REF!,整户取消信息表!#REF!,1,FALSE)</f>
        <v>#REF!</v>
      </c>
      <c r="Q449" s="34" t="e">
        <f>VLOOKUP(#REF!,#REF!,1,FALSE)</f>
        <v>#REF!</v>
      </c>
      <c r="R449" s="34" t="s">
        <v>22</v>
      </c>
      <c r="S449" s="34" t="e">
        <v>#N/A</v>
      </c>
      <c r="T449" s="34" t="e">
        <f>VLOOKUP(#REF!,花名册!#REF!,2,FALSE)</f>
        <v>#REF!</v>
      </c>
      <c r="U449" s="34" t="e">
        <f>MIDB(#REF!,11,2)</f>
        <v>#REF!</v>
      </c>
      <c r="V449" s="34" t="str">
        <f t="shared" si="6"/>
        <v>龙口镇嶂下村嶂脑组</v>
      </c>
      <c r="W449" s="34" t="e">
        <f>VLOOKUP(#REF!,[2]分析1!$M:$M,1,FALSE)</f>
        <v>#REF!</v>
      </c>
    </row>
    <row r="450" s="34" customFormat="1" spans="1:23">
      <c r="A450" s="52">
        <v>18520</v>
      </c>
      <c r="B450" s="53" t="s">
        <v>432</v>
      </c>
      <c r="C450" s="53"/>
      <c r="D450" s="53"/>
      <c r="E450" s="53" t="s">
        <v>927</v>
      </c>
      <c r="F450" s="52" t="s">
        <v>675</v>
      </c>
      <c r="G450" s="53" t="s">
        <v>288</v>
      </c>
      <c r="H450" s="53" t="s">
        <v>23</v>
      </c>
      <c r="I450" s="52" t="e">
        <f ca="1">YEAR(TODAY())-MID(#REF!,7,4)</f>
        <v>#REF!</v>
      </c>
      <c r="J450" s="53" t="e">
        <f>IF(OR(LEN(#REF!)=15,LEN(#REF!)=18),IF(MOD(MID(#REF!,15,3)*1,2),"男","女"),#N/A)</f>
        <v>#REF!</v>
      </c>
      <c r="K450" s="53" t="e">
        <f>VLOOKUP(#REF!,花名册!E:I,9,FALSE)</f>
        <v>#REF!</v>
      </c>
      <c r="L450" s="52" t="e">
        <f>VLOOKUP(#REF!,[1]全部!$C:$C,1,FALSE)</f>
        <v>#REF!</v>
      </c>
      <c r="M450" s="54" t="e">
        <v>#N/A</v>
      </c>
      <c r="N450" s="52" t="e">
        <v>#N/A</v>
      </c>
      <c r="O450" s="52" t="e">
        <v>#N/A</v>
      </c>
      <c r="P450" s="34" t="e">
        <f>VLOOKUP(#REF!,整户取消信息表!#REF!,1,FALSE)</f>
        <v>#REF!</v>
      </c>
      <c r="Q450" s="34" t="e">
        <f>VLOOKUP(#REF!,#REF!,1,FALSE)</f>
        <v>#REF!</v>
      </c>
      <c r="R450" s="34" t="s">
        <v>22</v>
      </c>
      <c r="S450" s="34" t="e">
        <v>#N/A</v>
      </c>
      <c r="T450" s="34" t="e">
        <f>VLOOKUP(#REF!,花名册!#REF!,2,FALSE)</f>
        <v>#REF!</v>
      </c>
      <c r="U450" s="34" t="e">
        <f>MIDB(#REF!,11,2)</f>
        <v>#REF!</v>
      </c>
      <c r="V450" s="34" t="str">
        <f t="shared" ref="V450:V513" si="7">H450&amp;G450</f>
        <v>龙口镇嶂下村嶂脑组</v>
      </c>
      <c r="W450" s="34" t="e">
        <f>VLOOKUP(#REF!,[2]分析1!$M:$M,1,FALSE)</f>
        <v>#REF!</v>
      </c>
    </row>
    <row r="451" s="34" customFormat="1" spans="1:23">
      <c r="A451" s="52">
        <v>18521</v>
      </c>
      <c r="B451" s="53" t="s">
        <v>434</v>
      </c>
      <c r="C451" s="53">
        <v>3</v>
      </c>
      <c r="D451" s="53">
        <v>3</v>
      </c>
      <c r="E451" s="53" t="s">
        <v>434</v>
      </c>
      <c r="F451" s="52" t="s">
        <v>674</v>
      </c>
      <c r="G451" s="53" t="s">
        <v>475</v>
      </c>
      <c r="H451" s="53" t="s">
        <v>23</v>
      </c>
      <c r="I451" s="52" t="e">
        <f ca="1">YEAR(TODAY())-MID(#REF!,7,4)</f>
        <v>#REF!</v>
      </c>
      <c r="J451" s="53" t="e">
        <f>IF(OR(LEN(#REF!)=15,LEN(#REF!)=18),IF(MOD(MID(#REF!,15,3)*1,2),"男","女"),#N/A)</f>
        <v>#REF!</v>
      </c>
      <c r="K451" s="53" t="e">
        <f>VLOOKUP(#REF!,花名册!E:I,9,FALSE)</f>
        <v>#REF!</v>
      </c>
      <c r="L451" s="52" t="e">
        <f>VLOOKUP(#REF!,[1]全部!$C:$C,1,FALSE)</f>
        <v>#REF!</v>
      </c>
      <c r="M451" s="54" t="e">
        <v>#N/A</v>
      </c>
      <c r="N451" s="52" t="e">
        <v>#N/A</v>
      </c>
      <c r="O451" s="52" t="e">
        <v>#N/A</v>
      </c>
      <c r="P451" s="34" t="e">
        <f>VLOOKUP(#REF!,整户取消信息表!#REF!,1,FALSE)</f>
        <v>#REF!</v>
      </c>
      <c r="Q451" s="34" t="e">
        <f>VLOOKUP(#REF!,#REF!,1,FALSE)</f>
        <v>#REF!</v>
      </c>
      <c r="R451" s="34" t="s">
        <v>22</v>
      </c>
      <c r="S451" s="34" t="e">
        <v>#N/A</v>
      </c>
      <c r="T451" s="34" t="e">
        <f>VLOOKUP(#REF!,花名册!#REF!,2,FALSE)</f>
        <v>#REF!</v>
      </c>
      <c r="U451" s="34" t="e">
        <f>MIDB(#REF!,11,2)</f>
        <v>#REF!</v>
      </c>
      <c r="V451" s="34" t="str">
        <f t="shared" si="7"/>
        <v>龙口镇睦埠村大山组</v>
      </c>
      <c r="W451" s="34" t="e">
        <f>VLOOKUP(#REF!,[2]分析1!$M:$M,1,FALSE)</f>
        <v>#REF!</v>
      </c>
    </row>
    <row r="452" s="34" customFormat="1" spans="1:23">
      <c r="A452" s="52">
        <v>18522</v>
      </c>
      <c r="B452" s="53" t="s">
        <v>434</v>
      </c>
      <c r="C452" s="53"/>
      <c r="D452" s="53"/>
      <c r="E452" s="53" t="s">
        <v>928</v>
      </c>
      <c r="F452" s="52" t="s">
        <v>693</v>
      </c>
      <c r="G452" s="53" t="s">
        <v>475</v>
      </c>
      <c r="H452" s="53" t="s">
        <v>23</v>
      </c>
      <c r="I452" s="52" t="e">
        <f ca="1">YEAR(TODAY())-MID(#REF!,7,4)</f>
        <v>#REF!</v>
      </c>
      <c r="J452" s="53" t="e">
        <f>IF(OR(LEN(#REF!)=15,LEN(#REF!)=18),IF(MOD(MID(#REF!,15,3)*1,2),"男","女"),#N/A)</f>
        <v>#REF!</v>
      </c>
      <c r="K452" s="53" t="e">
        <f>VLOOKUP(#REF!,花名册!E:I,9,FALSE)</f>
        <v>#REF!</v>
      </c>
      <c r="L452" s="52" t="e">
        <f>VLOOKUP(#REF!,[1]全部!$C:$C,1,FALSE)</f>
        <v>#REF!</v>
      </c>
      <c r="M452" s="54" t="e">
        <v>#N/A</v>
      </c>
      <c r="N452" s="52" t="e">
        <v>#N/A</v>
      </c>
      <c r="O452" s="52" t="e">
        <v>#N/A</v>
      </c>
      <c r="P452" s="34" t="e">
        <f>VLOOKUP(#REF!,整户取消信息表!#REF!,1,FALSE)</f>
        <v>#REF!</v>
      </c>
      <c r="Q452" s="34" t="e">
        <f>VLOOKUP(#REF!,#REF!,1,FALSE)</f>
        <v>#REF!</v>
      </c>
      <c r="R452" s="34" t="s">
        <v>22</v>
      </c>
      <c r="S452" s="34" t="s">
        <v>27</v>
      </c>
      <c r="T452" s="34" t="e">
        <f>VLOOKUP(#REF!,花名册!#REF!,2,FALSE)</f>
        <v>#REF!</v>
      </c>
      <c r="U452" s="34" t="e">
        <f>MIDB(#REF!,11,2)</f>
        <v>#REF!</v>
      </c>
      <c r="V452" s="34" t="str">
        <f t="shared" si="7"/>
        <v>龙口镇睦埠村大山组</v>
      </c>
      <c r="W452" s="34" t="e">
        <f>VLOOKUP(#REF!,[2]分析1!$M:$M,1,FALSE)</f>
        <v>#REF!</v>
      </c>
    </row>
    <row r="453" s="34" customFormat="1" spans="1:23">
      <c r="A453" s="52">
        <v>18523</v>
      </c>
      <c r="B453" s="53" t="s">
        <v>434</v>
      </c>
      <c r="C453" s="53"/>
      <c r="D453" s="53"/>
      <c r="E453" s="53" t="s">
        <v>929</v>
      </c>
      <c r="F453" s="52" t="s">
        <v>684</v>
      </c>
      <c r="G453" s="53" t="s">
        <v>475</v>
      </c>
      <c r="H453" s="53" t="s">
        <v>23</v>
      </c>
      <c r="I453" s="52" t="e">
        <f ca="1">YEAR(TODAY())-MID(#REF!,7,4)</f>
        <v>#REF!</v>
      </c>
      <c r="J453" s="53" t="e">
        <f>IF(OR(LEN(#REF!)=15,LEN(#REF!)=18),IF(MOD(MID(#REF!,15,3)*1,2),"男","女"),#N/A)</f>
        <v>#REF!</v>
      </c>
      <c r="K453" s="53" t="e">
        <f>VLOOKUP(#REF!,花名册!E:I,9,FALSE)</f>
        <v>#REF!</v>
      </c>
      <c r="L453" s="52" t="e">
        <f>VLOOKUP(#REF!,[1]全部!$C:$C,1,FALSE)</f>
        <v>#REF!</v>
      </c>
      <c r="M453" s="54" t="e">
        <v>#N/A</v>
      </c>
      <c r="N453" s="52" t="e">
        <v>#N/A</v>
      </c>
      <c r="O453" s="52" t="e">
        <v>#N/A</v>
      </c>
      <c r="P453" s="34" t="e">
        <f>VLOOKUP(#REF!,整户取消信息表!#REF!,1,FALSE)</f>
        <v>#REF!</v>
      </c>
      <c r="Q453" s="34" t="e">
        <f>VLOOKUP(#REF!,#REF!,1,FALSE)</f>
        <v>#REF!</v>
      </c>
      <c r="R453" s="34" t="s">
        <v>22</v>
      </c>
      <c r="S453" s="34" t="s">
        <v>27</v>
      </c>
      <c r="T453" s="34" t="e">
        <f>VLOOKUP(#REF!,花名册!#REF!,2,FALSE)</f>
        <v>#REF!</v>
      </c>
      <c r="U453" s="34" t="e">
        <f>MIDB(#REF!,11,2)</f>
        <v>#REF!</v>
      </c>
      <c r="V453" s="34" t="str">
        <f t="shared" si="7"/>
        <v>龙口镇睦埠村大山组</v>
      </c>
      <c r="W453" s="34" t="e">
        <f>VLOOKUP(#REF!,[2]分析1!$M:$M,1,FALSE)</f>
        <v>#REF!</v>
      </c>
    </row>
    <row r="454" s="34" customFormat="1" spans="1:23">
      <c r="A454" s="52">
        <v>18524</v>
      </c>
      <c r="B454" s="53" t="s">
        <v>436</v>
      </c>
      <c r="C454" s="53">
        <v>5</v>
      </c>
      <c r="D454" s="53">
        <v>5</v>
      </c>
      <c r="E454" s="53" t="s">
        <v>436</v>
      </c>
      <c r="F454" s="52" t="s">
        <v>674</v>
      </c>
      <c r="G454" s="53" t="s">
        <v>236</v>
      </c>
      <c r="H454" s="53" t="s">
        <v>23</v>
      </c>
      <c r="I454" s="52" t="e">
        <f ca="1">YEAR(TODAY())-MID(#REF!,7,4)</f>
        <v>#REF!</v>
      </c>
      <c r="J454" s="53" t="e">
        <f>IF(OR(LEN(#REF!)=15,LEN(#REF!)=18),IF(MOD(MID(#REF!,15,3)*1,2),"男","女"),#N/A)</f>
        <v>#REF!</v>
      </c>
      <c r="K454" s="53" t="e">
        <f>VLOOKUP(#REF!,花名册!E:I,9,FALSE)</f>
        <v>#REF!</v>
      </c>
      <c r="L454" s="52" t="e">
        <f>VLOOKUP(#REF!,[1]全部!$C:$C,1,FALSE)</f>
        <v>#REF!</v>
      </c>
      <c r="M454" s="54" t="e">
        <v>#N/A</v>
      </c>
      <c r="N454" s="52" t="e">
        <v>#N/A</v>
      </c>
      <c r="O454" s="52" t="e">
        <v>#N/A</v>
      </c>
      <c r="P454" s="34" t="e">
        <f>VLOOKUP(#REF!,整户取消信息表!#REF!,1,FALSE)</f>
        <v>#REF!</v>
      </c>
      <c r="Q454" s="34" t="e">
        <f>VLOOKUP(#REF!,#REF!,1,FALSE)</f>
        <v>#REF!</v>
      </c>
      <c r="R454" s="34" t="s">
        <v>22</v>
      </c>
      <c r="S454" s="34" t="s">
        <v>27</v>
      </c>
      <c r="T454" s="34" t="e">
        <f>VLOOKUP(#REF!,花名册!#REF!,2,FALSE)</f>
        <v>#REF!</v>
      </c>
      <c r="U454" s="34" t="e">
        <f>MIDB(#REF!,11,2)</f>
        <v>#REF!</v>
      </c>
      <c r="V454" s="34" t="str">
        <f t="shared" si="7"/>
        <v>龙口镇来溪村良屋组</v>
      </c>
      <c r="W454" s="34" t="e">
        <f>VLOOKUP(#REF!,[2]分析1!$M:$M,1,FALSE)</f>
        <v>#REF!</v>
      </c>
    </row>
    <row r="455" s="34" customFormat="1" spans="1:23">
      <c r="A455" s="52">
        <v>18525</v>
      </c>
      <c r="B455" s="53" t="s">
        <v>436</v>
      </c>
      <c r="C455" s="53"/>
      <c r="D455" s="53"/>
      <c r="E455" s="53" t="s">
        <v>930</v>
      </c>
      <c r="F455" s="52" t="s">
        <v>684</v>
      </c>
      <c r="G455" s="53" t="s">
        <v>236</v>
      </c>
      <c r="H455" s="53" t="s">
        <v>23</v>
      </c>
      <c r="I455" s="52" t="e">
        <f ca="1">YEAR(TODAY())-MID(#REF!,7,4)</f>
        <v>#REF!</v>
      </c>
      <c r="J455" s="53" t="e">
        <f>IF(OR(LEN(#REF!)=15,LEN(#REF!)=18),IF(MOD(MID(#REF!,15,3)*1,2),"男","女"),#N/A)</f>
        <v>#REF!</v>
      </c>
      <c r="K455" s="53" t="e">
        <f>VLOOKUP(#REF!,花名册!E:I,9,FALSE)</f>
        <v>#REF!</v>
      </c>
      <c r="L455" s="52" t="e">
        <f>VLOOKUP(#REF!,[1]全部!$C:$C,1,FALSE)</f>
        <v>#REF!</v>
      </c>
      <c r="M455" s="54" t="e">
        <v>#N/A</v>
      </c>
      <c r="N455" s="52" t="e">
        <v>#N/A</v>
      </c>
      <c r="O455" s="52" t="e">
        <v>#N/A</v>
      </c>
      <c r="P455" s="34" t="e">
        <f>VLOOKUP(#REF!,整户取消信息表!#REF!,1,FALSE)</f>
        <v>#REF!</v>
      </c>
      <c r="Q455" s="34" t="e">
        <f>VLOOKUP(#REF!,#REF!,1,FALSE)</f>
        <v>#REF!</v>
      </c>
      <c r="R455" s="34" t="s">
        <v>22</v>
      </c>
      <c r="S455" s="34" t="s">
        <v>27</v>
      </c>
      <c r="T455" s="34" t="e">
        <f>VLOOKUP(#REF!,花名册!#REF!,2,FALSE)</f>
        <v>#REF!</v>
      </c>
      <c r="U455" s="34" t="e">
        <f>MIDB(#REF!,11,2)</f>
        <v>#REF!</v>
      </c>
      <c r="V455" s="34" t="str">
        <f t="shared" si="7"/>
        <v>龙口镇来溪村良屋组</v>
      </c>
      <c r="W455" s="34" t="e">
        <f>VLOOKUP(#REF!,[2]分析1!$M:$M,1,FALSE)</f>
        <v>#REF!</v>
      </c>
    </row>
    <row r="456" s="34" customFormat="1" spans="1:23">
      <c r="A456" s="52">
        <v>18526</v>
      </c>
      <c r="B456" s="53" t="s">
        <v>436</v>
      </c>
      <c r="C456" s="53"/>
      <c r="D456" s="53"/>
      <c r="E456" s="53" t="s">
        <v>931</v>
      </c>
      <c r="F456" s="52" t="s">
        <v>675</v>
      </c>
      <c r="G456" s="53" t="s">
        <v>236</v>
      </c>
      <c r="H456" s="53" t="s">
        <v>23</v>
      </c>
      <c r="I456" s="52" t="e">
        <f ca="1">YEAR(TODAY())-MID(#REF!,7,4)</f>
        <v>#REF!</v>
      </c>
      <c r="J456" s="53" t="e">
        <f>IF(OR(LEN(#REF!)=15,LEN(#REF!)=18),IF(MOD(MID(#REF!,15,3)*1,2),"男","女"),#N/A)</f>
        <v>#REF!</v>
      </c>
      <c r="K456" s="53" t="e">
        <f>VLOOKUP(#REF!,花名册!E:I,9,FALSE)</f>
        <v>#REF!</v>
      </c>
      <c r="L456" s="52" t="e">
        <f>VLOOKUP(#REF!,[1]全部!$C:$C,1,FALSE)</f>
        <v>#REF!</v>
      </c>
      <c r="M456" s="54" t="e">
        <v>#N/A</v>
      </c>
      <c r="N456" s="52" t="e">
        <v>#N/A</v>
      </c>
      <c r="O456" s="52" t="e">
        <v>#N/A</v>
      </c>
      <c r="P456" s="34" t="e">
        <f>VLOOKUP(#REF!,整户取消信息表!#REF!,1,FALSE)</f>
        <v>#REF!</v>
      </c>
      <c r="Q456" s="34" t="e">
        <f>VLOOKUP(#REF!,#REF!,1,FALSE)</f>
        <v>#REF!</v>
      </c>
      <c r="R456" s="34" t="s">
        <v>22</v>
      </c>
      <c r="S456" s="34" t="e">
        <v>#N/A</v>
      </c>
      <c r="T456" s="34" t="e">
        <f>VLOOKUP(#REF!,花名册!#REF!,2,FALSE)</f>
        <v>#REF!</v>
      </c>
      <c r="U456" s="34" t="e">
        <f>MIDB(#REF!,11,2)</f>
        <v>#REF!</v>
      </c>
      <c r="V456" s="34" t="str">
        <f t="shared" si="7"/>
        <v>龙口镇来溪村良屋组</v>
      </c>
      <c r="W456" s="34" t="e">
        <f>VLOOKUP(#REF!,[2]分析1!$M:$M,1,FALSE)</f>
        <v>#REF!</v>
      </c>
    </row>
    <row r="457" s="34" customFormat="1" spans="1:23">
      <c r="A457" s="52">
        <v>18527</v>
      </c>
      <c r="B457" s="53" t="s">
        <v>436</v>
      </c>
      <c r="C457" s="53"/>
      <c r="D457" s="53"/>
      <c r="E457" s="53" t="s">
        <v>932</v>
      </c>
      <c r="F457" s="52" t="s">
        <v>675</v>
      </c>
      <c r="G457" s="53" t="s">
        <v>236</v>
      </c>
      <c r="H457" s="53" t="s">
        <v>23</v>
      </c>
      <c r="I457" s="52" t="e">
        <f ca="1">YEAR(TODAY())-MID(#REF!,7,4)</f>
        <v>#REF!</v>
      </c>
      <c r="J457" s="53" t="e">
        <f>IF(OR(LEN(#REF!)=15,LEN(#REF!)=18),IF(MOD(MID(#REF!,15,3)*1,2),"男","女"),#N/A)</f>
        <v>#REF!</v>
      </c>
      <c r="K457" s="53" t="e">
        <f>VLOOKUP(#REF!,花名册!E:I,9,FALSE)</f>
        <v>#REF!</v>
      </c>
      <c r="L457" s="52" t="e">
        <f>VLOOKUP(#REF!,[1]全部!$C:$C,1,FALSE)</f>
        <v>#REF!</v>
      </c>
      <c r="M457" s="54" t="e">
        <v>#N/A</v>
      </c>
      <c r="N457" s="52" t="e">
        <v>#N/A</v>
      </c>
      <c r="O457" s="52" t="e">
        <v>#N/A</v>
      </c>
      <c r="P457" s="34" t="e">
        <f>VLOOKUP(#REF!,整户取消信息表!#REF!,1,FALSE)</f>
        <v>#REF!</v>
      </c>
      <c r="Q457" s="34" t="e">
        <f>VLOOKUP(#REF!,#REF!,1,FALSE)</f>
        <v>#REF!</v>
      </c>
      <c r="R457" s="34" t="s">
        <v>22</v>
      </c>
      <c r="S457" s="34" t="e">
        <v>#N/A</v>
      </c>
      <c r="T457" s="34" t="e">
        <f>VLOOKUP(#REF!,花名册!#REF!,2,FALSE)</f>
        <v>#REF!</v>
      </c>
      <c r="U457" s="34" t="e">
        <f>MIDB(#REF!,11,2)</f>
        <v>#REF!</v>
      </c>
      <c r="V457" s="34" t="str">
        <f t="shared" si="7"/>
        <v>龙口镇来溪村良屋组</v>
      </c>
      <c r="W457" s="34" t="e">
        <f>VLOOKUP(#REF!,[2]分析1!$M:$M,1,FALSE)</f>
        <v>#REF!</v>
      </c>
    </row>
    <row r="458" s="34" customFormat="1" spans="1:23">
      <c r="A458" s="52">
        <v>18528</v>
      </c>
      <c r="B458" s="53" t="s">
        <v>436</v>
      </c>
      <c r="C458" s="53"/>
      <c r="D458" s="53"/>
      <c r="E458" s="53" t="s">
        <v>933</v>
      </c>
      <c r="F458" s="52" t="s">
        <v>675</v>
      </c>
      <c r="G458" s="53" t="s">
        <v>236</v>
      </c>
      <c r="H458" s="53" t="s">
        <v>23</v>
      </c>
      <c r="I458" s="52" t="e">
        <f ca="1">YEAR(TODAY())-MID(#REF!,7,4)</f>
        <v>#REF!</v>
      </c>
      <c r="J458" s="53" t="e">
        <f>IF(OR(LEN(#REF!)=15,LEN(#REF!)=18),IF(MOD(MID(#REF!,15,3)*1,2),"男","女"),#N/A)</f>
        <v>#REF!</v>
      </c>
      <c r="K458" s="53" t="e">
        <f>VLOOKUP(#REF!,花名册!E:I,9,FALSE)</f>
        <v>#REF!</v>
      </c>
      <c r="L458" s="52" t="e">
        <f>VLOOKUP(#REF!,[1]全部!$C:$C,1,FALSE)</f>
        <v>#REF!</v>
      </c>
      <c r="M458" s="54" t="e">
        <v>#N/A</v>
      </c>
      <c r="N458" s="52" t="e">
        <v>#N/A</v>
      </c>
      <c r="O458" s="52" t="e">
        <v>#N/A</v>
      </c>
      <c r="P458" s="34" t="e">
        <f>VLOOKUP(#REF!,整户取消信息表!#REF!,1,FALSE)</f>
        <v>#REF!</v>
      </c>
      <c r="Q458" s="34" t="e">
        <f>VLOOKUP(#REF!,#REF!,1,FALSE)</f>
        <v>#REF!</v>
      </c>
      <c r="R458" s="34" t="e">
        <v>#N/A</v>
      </c>
      <c r="S458" s="34" t="e">
        <v>#N/A</v>
      </c>
      <c r="T458" s="34" t="e">
        <f>VLOOKUP(#REF!,花名册!#REF!,2,FALSE)</f>
        <v>#REF!</v>
      </c>
      <c r="U458" s="34" t="e">
        <f>MIDB(#REF!,11,2)</f>
        <v>#REF!</v>
      </c>
      <c r="V458" s="34" t="str">
        <f t="shared" si="7"/>
        <v>龙口镇来溪村良屋组</v>
      </c>
      <c r="W458" s="34" t="e">
        <f>VLOOKUP(#REF!,[2]分析1!$M:$M,1,FALSE)</f>
        <v>#REF!</v>
      </c>
    </row>
    <row r="459" s="34" customFormat="1" spans="1:23">
      <c r="A459" s="52">
        <v>18529</v>
      </c>
      <c r="B459" s="53" t="s">
        <v>446</v>
      </c>
      <c r="C459" s="53">
        <v>8</v>
      </c>
      <c r="D459" s="53">
        <v>3</v>
      </c>
      <c r="E459" s="53" t="s">
        <v>446</v>
      </c>
      <c r="F459" s="52" t="s">
        <v>674</v>
      </c>
      <c r="G459" s="53" t="s">
        <v>497</v>
      </c>
      <c r="H459" s="53" t="s">
        <v>23</v>
      </c>
      <c r="I459" s="52" t="e">
        <f ca="1">YEAR(TODAY())-MID(#REF!,7,4)</f>
        <v>#REF!</v>
      </c>
      <c r="J459" s="53" t="e">
        <f>IF(OR(LEN(#REF!)=15,LEN(#REF!)=18),IF(MOD(MID(#REF!,15,3)*1,2),"男","女"),#N/A)</f>
        <v>#REF!</v>
      </c>
      <c r="K459" s="53" t="e">
        <f>VLOOKUP(#REF!,花名册!E:I,9,FALSE)</f>
        <v>#REF!</v>
      </c>
      <c r="L459" s="52" t="e">
        <f>VLOOKUP(#REF!,[1]全部!$C:$C,1,FALSE)</f>
        <v>#REF!</v>
      </c>
      <c r="M459" s="54" t="e">
        <v>#N/A</v>
      </c>
      <c r="N459" s="52" t="e">
        <v>#N/A</v>
      </c>
      <c r="O459" s="52" t="e">
        <v>#N/A</v>
      </c>
      <c r="P459" s="34" t="e">
        <f>VLOOKUP(#REF!,整户取消信息表!#REF!,1,FALSE)</f>
        <v>#REF!</v>
      </c>
      <c r="Q459" s="34" t="e">
        <f>VLOOKUP(#REF!,#REF!,1,FALSE)</f>
        <v>#REF!</v>
      </c>
      <c r="R459" s="34" t="e">
        <v>#N/A</v>
      </c>
      <c r="S459" s="34" t="e">
        <v>#N/A</v>
      </c>
      <c r="T459" s="34" t="e">
        <f>VLOOKUP(#REF!,花名册!#REF!,2,FALSE)</f>
        <v>#REF!</v>
      </c>
      <c r="U459" s="34" t="e">
        <f>MIDB(#REF!,11,2)</f>
        <v>#REF!</v>
      </c>
      <c r="V459" s="34" t="str">
        <f t="shared" si="7"/>
        <v>龙口镇都田村蔡屋组</v>
      </c>
      <c r="W459" s="34" t="e">
        <f>VLOOKUP(#REF!,[2]分析1!$M:$M,1,FALSE)</f>
        <v>#REF!</v>
      </c>
    </row>
    <row r="460" s="34" customFormat="1" spans="1:23">
      <c r="A460" s="52">
        <v>18530</v>
      </c>
      <c r="B460" s="53" t="s">
        <v>446</v>
      </c>
      <c r="C460" s="53"/>
      <c r="D460" s="53"/>
      <c r="E460" s="53" t="s">
        <v>934</v>
      </c>
      <c r="F460" s="52" t="s">
        <v>696</v>
      </c>
      <c r="G460" s="53" t="s">
        <v>497</v>
      </c>
      <c r="H460" s="53" t="s">
        <v>23</v>
      </c>
      <c r="I460" s="52" t="e">
        <f ca="1">YEAR(TODAY())-MID(#REF!,7,4)</f>
        <v>#REF!</v>
      </c>
      <c r="J460" s="53" t="e">
        <f>IF(OR(LEN(#REF!)=15,LEN(#REF!)=18),IF(MOD(MID(#REF!,15,3)*1,2),"男","女"),#N/A)</f>
        <v>#REF!</v>
      </c>
      <c r="K460" s="53" t="e">
        <f>VLOOKUP(#REF!,花名册!E:I,9,FALSE)</f>
        <v>#REF!</v>
      </c>
      <c r="L460" s="52" t="e">
        <f>VLOOKUP(#REF!,[1]全部!$C:$C,1,FALSE)</f>
        <v>#REF!</v>
      </c>
      <c r="M460" s="54" t="e">
        <v>#N/A</v>
      </c>
      <c r="N460" s="52" t="e">
        <v>#N/A</v>
      </c>
      <c r="O460" s="52" t="e">
        <v>#N/A</v>
      </c>
      <c r="P460" s="34" t="e">
        <f>VLOOKUP(#REF!,整户取消信息表!#REF!,1,FALSE)</f>
        <v>#REF!</v>
      </c>
      <c r="Q460" s="34" t="e">
        <f>VLOOKUP(#REF!,#REF!,1,FALSE)</f>
        <v>#REF!</v>
      </c>
      <c r="R460" s="34" t="s">
        <v>22</v>
      </c>
      <c r="S460" s="34" t="e">
        <v>#N/A</v>
      </c>
      <c r="T460" s="34" t="e">
        <f>VLOOKUP(#REF!,花名册!#REF!,2,FALSE)</f>
        <v>#REF!</v>
      </c>
      <c r="U460" s="34" t="e">
        <f>MIDB(#REF!,11,2)</f>
        <v>#REF!</v>
      </c>
      <c r="V460" s="34" t="str">
        <f t="shared" si="7"/>
        <v>龙口镇都田村蔡屋组</v>
      </c>
      <c r="W460" s="34" t="e">
        <f>VLOOKUP(#REF!,[2]分析1!$M:$M,1,FALSE)</f>
        <v>#REF!</v>
      </c>
    </row>
    <row r="461" s="34" customFormat="1" spans="1:23">
      <c r="A461" s="52">
        <v>18531</v>
      </c>
      <c r="B461" s="53" t="s">
        <v>446</v>
      </c>
      <c r="C461" s="53"/>
      <c r="D461" s="53"/>
      <c r="E461" s="53" t="s">
        <v>935</v>
      </c>
      <c r="F461" s="52" t="s">
        <v>696</v>
      </c>
      <c r="G461" s="53" t="s">
        <v>497</v>
      </c>
      <c r="H461" s="53" t="s">
        <v>23</v>
      </c>
      <c r="I461" s="52" t="e">
        <f ca="1">YEAR(TODAY())-MID(#REF!,7,4)</f>
        <v>#REF!</v>
      </c>
      <c r="J461" s="53" t="e">
        <f>IF(OR(LEN(#REF!)=15,LEN(#REF!)=18),IF(MOD(MID(#REF!,15,3)*1,2),"男","女"),#N/A)</f>
        <v>#REF!</v>
      </c>
      <c r="K461" s="53" t="e">
        <f>VLOOKUP(#REF!,花名册!E:I,9,FALSE)</f>
        <v>#REF!</v>
      </c>
      <c r="L461" s="52" t="e">
        <f>VLOOKUP(#REF!,[1]全部!$C:$C,1,FALSE)</f>
        <v>#REF!</v>
      </c>
      <c r="M461" s="54" t="e">
        <v>#N/A</v>
      </c>
      <c r="N461" s="52" t="e">
        <v>#N/A</v>
      </c>
      <c r="O461" s="52" t="e">
        <v>#N/A</v>
      </c>
      <c r="P461" s="34" t="e">
        <f>VLOOKUP(#REF!,整户取消信息表!#REF!,1,FALSE)</f>
        <v>#REF!</v>
      </c>
      <c r="Q461" s="34" t="e">
        <f>VLOOKUP(#REF!,#REF!,1,FALSE)</f>
        <v>#REF!</v>
      </c>
      <c r="R461" s="34" t="s">
        <v>22</v>
      </c>
      <c r="S461" s="34" t="e">
        <v>#N/A</v>
      </c>
      <c r="T461" s="34" t="e">
        <f>VLOOKUP(#REF!,花名册!#REF!,2,FALSE)</f>
        <v>#REF!</v>
      </c>
      <c r="U461" s="34" t="e">
        <f>MIDB(#REF!,11,2)</f>
        <v>#REF!</v>
      </c>
      <c r="V461" s="34" t="str">
        <f t="shared" si="7"/>
        <v>龙口镇都田村蔡屋组</v>
      </c>
      <c r="W461" s="34" t="e">
        <f>VLOOKUP(#REF!,[2]分析1!$M:$M,1,FALSE)</f>
        <v>#REF!</v>
      </c>
    </row>
    <row r="462" s="34" customFormat="1" spans="1:23">
      <c r="A462" s="52">
        <v>18532</v>
      </c>
      <c r="B462" s="53" t="s">
        <v>455</v>
      </c>
      <c r="C462" s="53">
        <v>5</v>
      </c>
      <c r="D462" s="53">
        <v>4</v>
      </c>
      <c r="E462" s="53" t="s">
        <v>455</v>
      </c>
      <c r="F462" s="52" t="s">
        <v>674</v>
      </c>
      <c r="G462" s="53" t="s">
        <v>271</v>
      </c>
      <c r="H462" s="53" t="s">
        <v>23</v>
      </c>
      <c r="I462" s="52" t="e">
        <f ca="1">YEAR(TODAY())-MID(#REF!,7,4)</f>
        <v>#REF!</v>
      </c>
      <c r="J462" s="53" t="e">
        <f>IF(OR(LEN(#REF!)=15,LEN(#REF!)=18),IF(MOD(MID(#REF!,15,3)*1,2),"男","女"),#N/A)</f>
        <v>#REF!</v>
      </c>
      <c r="K462" s="53" t="e">
        <f>VLOOKUP(#REF!,花名册!E:I,9,FALSE)</f>
        <v>#REF!</v>
      </c>
      <c r="L462" s="52" t="e">
        <f>VLOOKUP(#REF!,[1]全部!$C:$C,1,FALSE)</f>
        <v>#REF!</v>
      </c>
      <c r="M462" s="54" t="e">
        <v>#N/A</v>
      </c>
      <c r="N462" s="52" t="e">
        <v>#N/A</v>
      </c>
      <c r="O462" s="52" t="e">
        <v>#N/A</v>
      </c>
      <c r="P462" s="34" t="e">
        <f>VLOOKUP(#REF!,整户取消信息表!#REF!,1,FALSE)</f>
        <v>#REF!</v>
      </c>
      <c r="Q462" s="34" t="e">
        <f>VLOOKUP(#REF!,#REF!,1,FALSE)</f>
        <v>#REF!</v>
      </c>
      <c r="R462" s="34" t="s">
        <v>22</v>
      </c>
      <c r="S462" s="34" t="e">
        <v>#N/A</v>
      </c>
      <c r="T462" s="34" t="e">
        <f>VLOOKUP(#REF!,花名册!#REF!,2,FALSE)</f>
        <v>#REF!</v>
      </c>
      <c r="U462" s="34" t="e">
        <f>MIDB(#REF!,11,2)</f>
        <v>#REF!</v>
      </c>
      <c r="V462" s="34" t="str">
        <f t="shared" si="7"/>
        <v>龙口镇文院村红星组</v>
      </c>
      <c r="W462" s="34" t="e">
        <f>VLOOKUP(#REF!,[2]分析1!$M:$M,1,FALSE)</f>
        <v>#REF!</v>
      </c>
    </row>
    <row r="463" s="34" customFormat="1" spans="1:23">
      <c r="A463" s="52">
        <v>18533</v>
      </c>
      <c r="B463" s="53" t="s">
        <v>455</v>
      </c>
      <c r="C463" s="53"/>
      <c r="D463" s="53"/>
      <c r="E463" s="53" t="s">
        <v>936</v>
      </c>
      <c r="F463" s="52" t="s">
        <v>693</v>
      </c>
      <c r="G463" s="53" t="s">
        <v>271</v>
      </c>
      <c r="H463" s="53" t="s">
        <v>23</v>
      </c>
      <c r="I463" s="52" t="e">
        <f ca="1">YEAR(TODAY())-MID(#REF!,7,4)</f>
        <v>#REF!</v>
      </c>
      <c r="J463" s="53" t="e">
        <f>IF(OR(LEN(#REF!)=15,LEN(#REF!)=18),IF(MOD(MID(#REF!,15,3)*1,2),"男","女"),#N/A)</f>
        <v>#REF!</v>
      </c>
      <c r="K463" s="53" t="e">
        <f>VLOOKUP(#REF!,花名册!E:I,9,FALSE)</f>
        <v>#REF!</v>
      </c>
      <c r="L463" s="52" t="e">
        <f>VLOOKUP(#REF!,[1]全部!$C:$C,1,FALSE)</f>
        <v>#REF!</v>
      </c>
      <c r="M463" s="54" t="e">
        <v>#N/A</v>
      </c>
      <c r="N463" s="52" t="e">
        <v>#N/A</v>
      </c>
      <c r="O463" s="52" t="e">
        <v>#N/A</v>
      </c>
      <c r="P463" s="34" t="e">
        <f>VLOOKUP(#REF!,整户取消信息表!#REF!,1,FALSE)</f>
        <v>#REF!</v>
      </c>
      <c r="Q463" s="34" t="e">
        <f>VLOOKUP(#REF!,#REF!,1,FALSE)</f>
        <v>#REF!</v>
      </c>
      <c r="R463" s="34" t="e">
        <v>#N/A</v>
      </c>
      <c r="S463" s="34" t="e">
        <v>#N/A</v>
      </c>
      <c r="T463" s="34" t="e">
        <f>VLOOKUP(#REF!,花名册!#REF!,2,FALSE)</f>
        <v>#REF!</v>
      </c>
      <c r="U463" s="34" t="e">
        <f>MIDB(#REF!,11,2)</f>
        <v>#REF!</v>
      </c>
      <c r="V463" s="34" t="str">
        <f t="shared" si="7"/>
        <v>龙口镇文院村红星组</v>
      </c>
      <c r="W463" s="34" t="e">
        <f>VLOOKUP(#REF!,[2]分析1!$M:$M,1,FALSE)</f>
        <v>#REF!</v>
      </c>
    </row>
    <row r="464" s="34" customFormat="1" spans="1:23">
      <c r="A464" s="52">
        <v>18534</v>
      </c>
      <c r="B464" s="53" t="s">
        <v>455</v>
      </c>
      <c r="C464" s="53"/>
      <c r="D464" s="53"/>
      <c r="E464" s="53" t="s">
        <v>937</v>
      </c>
      <c r="F464" s="52" t="s">
        <v>675</v>
      </c>
      <c r="G464" s="53" t="s">
        <v>271</v>
      </c>
      <c r="H464" s="53" t="s">
        <v>23</v>
      </c>
      <c r="I464" s="52" t="e">
        <f ca="1">YEAR(TODAY())-MID(#REF!,7,4)</f>
        <v>#REF!</v>
      </c>
      <c r="J464" s="53" t="e">
        <f>IF(OR(LEN(#REF!)=15,LEN(#REF!)=18),IF(MOD(MID(#REF!,15,3)*1,2),"男","女"),#N/A)</f>
        <v>#REF!</v>
      </c>
      <c r="K464" s="53" t="e">
        <f>VLOOKUP(#REF!,花名册!E:I,9,FALSE)</f>
        <v>#REF!</v>
      </c>
      <c r="L464" s="52" t="e">
        <f>VLOOKUP(#REF!,[1]全部!$C:$C,1,FALSE)</f>
        <v>#REF!</v>
      </c>
      <c r="M464" s="54" t="e">
        <v>#N/A</v>
      </c>
      <c r="N464" s="52" t="e">
        <v>#N/A</v>
      </c>
      <c r="O464" s="52" t="e">
        <v>#N/A</v>
      </c>
      <c r="P464" s="34" t="e">
        <f>VLOOKUP(#REF!,整户取消信息表!#REF!,1,FALSE)</f>
        <v>#REF!</v>
      </c>
      <c r="Q464" s="34" t="e">
        <f>VLOOKUP(#REF!,#REF!,1,FALSE)</f>
        <v>#REF!</v>
      </c>
      <c r="R464" s="34" t="s">
        <v>22</v>
      </c>
      <c r="S464" s="34" t="e">
        <v>#N/A</v>
      </c>
      <c r="T464" s="34" t="e">
        <f>VLOOKUP(#REF!,花名册!#REF!,2,FALSE)</f>
        <v>#REF!</v>
      </c>
      <c r="U464" s="34" t="e">
        <f>MIDB(#REF!,11,2)</f>
        <v>#REF!</v>
      </c>
      <c r="V464" s="34" t="str">
        <f t="shared" si="7"/>
        <v>龙口镇文院村红星组</v>
      </c>
      <c r="W464" s="34" t="e">
        <f>VLOOKUP(#REF!,[2]分析1!$M:$M,1,FALSE)</f>
        <v>#REF!</v>
      </c>
    </row>
    <row r="465" s="34" customFormat="1" spans="1:23">
      <c r="A465" s="52">
        <v>18535</v>
      </c>
      <c r="B465" s="53" t="s">
        <v>455</v>
      </c>
      <c r="C465" s="53"/>
      <c r="D465" s="53"/>
      <c r="E465" s="53" t="s">
        <v>938</v>
      </c>
      <c r="F465" s="52" t="s">
        <v>693</v>
      </c>
      <c r="G465" s="53" t="s">
        <v>271</v>
      </c>
      <c r="H465" s="53" t="s">
        <v>23</v>
      </c>
      <c r="I465" s="52" t="e">
        <f ca="1">YEAR(TODAY())-MID(#REF!,7,4)</f>
        <v>#REF!</v>
      </c>
      <c r="J465" s="53" t="e">
        <f>IF(OR(LEN(#REF!)=15,LEN(#REF!)=18),IF(MOD(MID(#REF!,15,3)*1,2),"男","女"),#N/A)</f>
        <v>#REF!</v>
      </c>
      <c r="K465" s="53" t="e">
        <f>VLOOKUP(#REF!,花名册!E:I,9,FALSE)</f>
        <v>#REF!</v>
      </c>
      <c r="L465" s="52" t="e">
        <f>VLOOKUP(#REF!,[1]全部!$C:$C,1,FALSE)</f>
        <v>#REF!</v>
      </c>
      <c r="M465" s="54" t="e">
        <v>#N/A</v>
      </c>
      <c r="N465" s="52" t="e">
        <v>#N/A</v>
      </c>
      <c r="O465" s="52" t="e">
        <v>#N/A</v>
      </c>
      <c r="P465" s="34" t="e">
        <f>VLOOKUP(#REF!,整户取消信息表!#REF!,1,FALSE)</f>
        <v>#REF!</v>
      </c>
      <c r="Q465" s="34" t="e">
        <f>VLOOKUP(#REF!,#REF!,1,FALSE)</f>
        <v>#REF!</v>
      </c>
      <c r="R465" s="34" t="s">
        <v>22</v>
      </c>
      <c r="S465" s="34" t="e">
        <v>#N/A</v>
      </c>
      <c r="T465" s="34" t="e">
        <f>VLOOKUP(#REF!,花名册!#REF!,2,FALSE)</f>
        <v>#REF!</v>
      </c>
      <c r="U465" s="34" t="e">
        <f>MIDB(#REF!,11,2)</f>
        <v>#REF!</v>
      </c>
      <c r="V465" s="34" t="str">
        <f t="shared" si="7"/>
        <v>龙口镇文院村红星组</v>
      </c>
      <c r="W465" s="34" t="e">
        <f>VLOOKUP(#REF!,[2]分析1!$M:$M,1,FALSE)</f>
        <v>#REF!</v>
      </c>
    </row>
    <row r="466" s="34" customFormat="1" spans="1:23">
      <c r="A466" s="52">
        <v>18536</v>
      </c>
      <c r="B466" s="53" t="s">
        <v>456</v>
      </c>
      <c r="C466" s="53">
        <v>3</v>
      </c>
      <c r="D466" s="53">
        <v>3</v>
      </c>
      <c r="E466" s="53" t="s">
        <v>456</v>
      </c>
      <c r="F466" s="52" t="s">
        <v>674</v>
      </c>
      <c r="G466" s="53" t="s">
        <v>294</v>
      </c>
      <c r="H466" s="53" t="s">
        <v>23</v>
      </c>
      <c r="I466" s="52" t="e">
        <f ca="1">YEAR(TODAY())-MID(#REF!,7,4)</f>
        <v>#REF!</v>
      </c>
      <c r="J466" s="53" t="e">
        <f>IF(OR(LEN(#REF!)=15,LEN(#REF!)=18),IF(MOD(MID(#REF!,15,3)*1,2),"男","女"),#N/A)</f>
        <v>#REF!</v>
      </c>
      <c r="K466" s="53" t="e">
        <f>VLOOKUP(#REF!,花名册!E:I,9,FALSE)</f>
        <v>#REF!</v>
      </c>
      <c r="L466" s="52" t="e">
        <f>VLOOKUP(#REF!,[1]全部!$C:$C,1,FALSE)</f>
        <v>#REF!</v>
      </c>
      <c r="M466" s="54" t="e">
        <v>#N/A</v>
      </c>
      <c r="N466" s="52" t="e">
        <v>#N/A</v>
      </c>
      <c r="O466" s="52" t="e">
        <v>#N/A</v>
      </c>
      <c r="P466" s="34" t="e">
        <f>VLOOKUP(#REF!,整户取消信息表!#REF!,1,FALSE)</f>
        <v>#REF!</v>
      </c>
      <c r="Q466" s="34" t="e">
        <f>VLOOKUP(#REF!,#REF!,1,FALSE)</f>
        <v>#REF!</v>
      </c>
      <c r="R466" s="34" t="s">
        <v>22</v>
      </c>
      <c r="S466" s="34" t="e">
        <v>#N/A</v>
      </c>
      <c r="T466" s="34" t="e">
        <f>VLOOKUP(#REF!,花名册!#REF!,2,FALSE)</f>
        <v>#REF!</v>
      </c>
      <c r="U466" s="34" t="e">
        <f>MIDB(#REF!,11,2)</f>
        <v>#REF!</v>
      </c>
      <c r="V466" s="34" t="str">
        <f t="shared" si="7"/>
        <v>龙口镇文院村忠东组</v>
      </c>
      <c r="W466" s="34" t="e">
        <f>VLOOKUP(#REF!,[2]分析1!$M:$M,1,FALSE)</f>
        <v>#REF!</v>
      </c>
    </row>
    <row r="467" s="34" customFormat="1" spans="1:23">
      <c r="A467" s="52">
        <v>18537</v>
      </c>
      <c r="B467" s="53" t="s">
        <v>456</v>
      </c>
      <c r="C467" s="53"/>
      <c r="D467" s="53"/>
      <c r="E467" s="53" t="s">
        <v>939</v>
      </c>
      <c r="F467" s="52" t="s">
        <v>681</v>
      </c>
      <c r="G467" s="53" t="s">
        <v>294</v>
      </c>
      <c r="H467" s="53" t="s">
        <v>23</v>
      </c>
      <c r="I467" s="52" t="e">
        <f ca="1">YEAR(TODAY())-MID(#REF!,7,4)</f>
        <v>#REF!</v>
      </c>
      <c r="J467" s="53" t="e">
        <f>IF(OR(LEN(#REF!)=15,LEN(#REF!)=18),IF(MOD(MID(#REF!,15,3)*1,2),"男","女"),#N/A)</f>
        <v>#REF!</v>
      </c>
      <c r="K467" s="53" t="e">
        <f>VLOOKUP(#REF!,花名册!E:I,9,FALSE)</f>
        <v>#REF!</v>
      </c>
      <c r="L467" s="52" t="e">
        <f>VLOOKUP(#REF!,[1]全部!$C:$C,1,FALSE)</f>
        <v>#REF!</v>
      </c>
      <c r="M467" s="54" t="e">
        <v>#N/A</v>
      </c>
      <c r="N467" s="52" t="e">
        <v>#N/A</v>
      </c>
      <c r="O467" s="52" t="e">
        <v>#N/A</v>
      </c>
      <c r="P467" s="34" t="e">
        <f>VLOOKUP(#REF!,整户取消信息表!#REF!,1,FALSE)</f>
        <v>#REF!</v>
      </c>
      <c r="Q467" s="34" t="e">
        <f>VLOOKUP(#REF!,#REF!,1,FALSE)</f>
        <v>#REF!</v>
      </c>
      <c r="R467" s="34" t="s">
        <v>22</v>
      </c>
      <c r="S467" s="34" t="e">
        <v>#N/A</v>
      </c>
      <c r="T467" s="34" t="e">
        <f>VLOOKUP(#REF!,花名册!#REF!,2,FALSE)</f>
        <v>#REF!</v>
      </c>
      <c r="U467" s="34" t="e">
        <f>MIDB(#REF!,11,2)</f>
        <v>#REF!</v>
      </c>
      <c r="V467" s="34" t="str">
        <f t="shared" si="7"/>
        <v>龙口镇文院村忠东组</v>
      </c>
      <c r="W467" s="34" t="e">
        <f>VLOOKUP(#REF!,[2]分析1!$M:$M,1,FALSE)</f>
        <v>#REF!</v>
      </c>
    </row>
    <row r="468" s="34" customFormat="1" spans="1:23">
      <c r="A468" s="52">
        <v>18538</v>
      </c>
      <c r="B468" s="53" t="s">
        <v>456</v>
      </c>
      <c r="C468" s="53"/>
      <c r="D468" s="53"/>
      <c r="E468" s="53" t="s">
        <v>940</v>
      </c>
      <c r="F468" s="52" t="s">
        <v>681</v>
      </c>
      <c r="G468" s="53" t="s">
        <v>294</v>
      </c>
      <c r="H468" s="53" t="s">
        <v>23</v>
      </c>
      <c r="I468" s="52" t="e">
        <f ca="1">YEAR(TODAY())-MID(#REF!,7,4)</f>
        <v>#REF!</v>
      </c>
      <c r="J468" s="53" t="e">
        <f>IF(OR(LEN(#REF!)=15,LEN(#REF!)=18),IF(MOD(MID(#REF!,15,3)*1,2),"男","女"),#N/A)</f>
        <v>#REF!</v>
      </c>
      <c r="K468" s="53" t="e">
        <f>VLOOKUP(#REF!,花名册!E:I,9,FALSE)</f>
        <v>#REF!</v>
      </c>
      <c r="L468" s="52" t="e">
        <f>VLOOKUP(#REF!,[1]全部!$C:$C,1,FALSE)</f>
        <v>#REF!</v>
      </c>
      <c r="M468" s="54" t="e">
        <v>#N/A</v>
      </c>
      <c r="N468" s="52" t="e">
        <v>#N/A</v>
      </c>
      <c r="O468" s="52" t="e">
        <v>#N/A</v>
      </c>
      <c r="P468" s="34" t="e">
        <f>VLOOKUP(#REF!,整户取消信息表!#REF!,1,FALSE)</f>
        <v>#REF!</v>
      </c>
      <c r="Q468" s="34" t="e">
        <f>VLOOKUP(#REF!,#REF!,1,FALSE)</f>
        <v>#REF!</v>
      </c>
      <c r="R468" s="34" t="s">
        <v>22</v>
      </c>
      <c r="S468" s="34" t="e">
        <v>#N/A</v>
      </c>
      <c r="T468" s="34" t="e">
        <f>VLOOKUP(#REF!,花名册!#REF!,2,FALSE)</f>
        <v>#REF!</v>
      </c>
      <c r="U468" s="34" t="e">
        <f>MIDB(#REF!,11,2)</f>
        <v>#REF!</v>
      </c>
      <c r="V468" s="34" t="str">
        <f t="shared" si="7"/>
        <v>龙口镇文院村忠东组</v>
      </c>
      <c r="W468" s="34" t="e">
        <f>VLOOKUP(#REF!,[2]分析1!$M:$M,1,FALSE)</f>
        <v>#REF!</v>
      </c>
    </row>
    <row r="469" s="34" customFormat="1" spans="1:16381">
      <c r="A469" s="52">
        <v>18539</v>
      </c>
      <c r="B469" s="53" t="s">
        <v>458</v>
      </c>
      <c r="C469" s="53">
        <v>5</v>
      </c>
      <c r="D469" s="53">
        <v>2</v>
      </c>
      <c r="E469" s="53" t="s">
        <v>458</v>
      </c>
      <c r="F469" s="52" t="s">
        <v>674</v>
      </c>
      <c r="G469" s="53" t="s">
        <v>25</v>
      </c>
      <c r="H469" s="53" t="s">
        <v>23</v>
      </c>
      <c r="I469" s="52" t="e">
        <f ca="1">YEAR(TODAY())-MID(#REF!,7,4)</f>
        <v>#REF!</v>
      </c>
      <c r="J469" s="53" t="e">
        <f>IF(OR(LEN(#REF!)=15,LEN(#REF!)=18),IF(MOD(MID(#REF!,15,3)*1,2),"男","女"),#N/A)</f>
        <v>#REF!</v>
      </c>
      <c r="K469" s="53" t="e">
        <f>VLOOKUP(#REF!,花名册!E:I,9,FALSE)</f>
        <v>#REF!</v>
      </c>
      <c r="L469" s="52" t="e">
        <f>VLOOKUP(#REF!,[1]全部!$C:$C,1,FALSE)</f>
        <v>#REF!</v>
      </c>
      <c r="M469" s="54" t="e">
        <v>#N/A</v>
      </c>
      <c r="N469" s="52" t="e">
        <v>#N/A</v>
      </c>
      <c r="O469" s="52" t="e">
        <v>#N/A</v>
      </c>
      <c r="P469" s="34" t="e">
        <f>VLOOKUP(#REF!,整户取消信息表!#REF!,1,FALSE)</f>
        <v>#REF!</v>
      </c>
      <c r="Q469" s="34" t="e">
        <f>VLOOKUP(#REF!,#REF!,1,FALSE)</f>
        <v>#REF!</v>
      </c>
      <c r="R469" s="34" t="e">
        <v>#N/A</v>
      </c>
      <c r="S469" s="34" t="e">
        <v>#N/A</v>
      </c>
      <c r="T469" s="34" t="e">
        <f>VLOOKUP(#REF!,花名册!#REF!,2,FALSE)</f>
        <v>#REF!</v>
      </c>
      <c r="U469" s="34" t="e">
        <f>MIDB(#REF!,11,2)</f>
        <v>#REF!</v>
      </c>
      <c r="V469" s="34" t="str">
        <f t="shared" si="7"/>
        <v>龙口镇都田村岽上组</v>
      </c>
      <c r="W469" s="34" t="e">
        <f>VLOOKUP(#REF!,[2]分析1!$M:$M,1,FALSE)</f>
        <v>#REF!</v>
      </c>
      <c r="XEW469" s="39"/>
      <c r="XEX469" s="39"/>
      <c r="XEY469" s="39"/>
      <c r="XEZ469" s="39"/>
      <c r="XFA469" s="39"/>
    </row>
    <row r="470" s="34" customFormat="1" spans="1:16381">
      <c r="A470" s="52">
        <v>18540</v>
      </c>
      <c r="B470" s="53" t="s">
        <v>458</v>
      </c>
      <c r="C470" s="53"/>
      <c r="D470" s="53"/>
      <c r="E470" s="53" t="s">
        <v>941</v>
      </c>
      <c r="F470" s="52" t="s">
        <v>693</v>
      </c>
      <c r="G470" s="53" t="s">
        <v>25</v>
      </c>
      <c r="H470" s="53" t="s">
        <v>23</v>
      </c>
      <c r="I470" s="52" t="e">
        <f ca="1">YEAR(TODAY())-MID(#REF!,7,4)</f>
        <v>#REF!</v>
      </c>
      <c r="J470" s="53" t="e">
        <f>IF(OR(LEN(#REF!)=15,LEN(#REF!)=18),IF(MOD(MID(#REF!,15,3)*1,2),"男","女"),#N/A)</f>
        <v>#REF!</v>
      </c>
      <c r="K470" s="53" t="e">
        <f>VLOOKUP(#REF!,花名册!E:I,9,FALSE)</f>
        <v>#REF!</v>
      </c>
      <c r="L470" s="52" t="e">
        <f>VLOOKUP(#REF!,[1]全部!$C:$C,1,FALSE)</f>
        <v>#REF!</v>
      </c>
      <c r="M470" s="54" t="e">
        <v>#N/A</v>
      </c>
      <c r="N470" s="52" t="e">
        <v>#N/A</v>
      </c>
      <c r="O470" s="52" t="e">
        <v>#N/A</v>
      </c>
      <c r="P470" s="34" t="e">
        <f>VLOOKUP(#REF!,整户取消信息表!#REF!,1,FALSE)</f>
        <v>#REF!</v>
      </c>
      <c r="Q470" s="34" t="e">
        <f>VLOOKUP(#REF!,#REF!,1,FALSE)</f>
        <v>#REF!</v>
      </c>
      <c r="R470" s="34" t="s">
        <v>22</v>
      </c>
      <c r="S470" s="34" t="e">
        <v>#N/A</v>
      </c>
      <c r="T470" s="34" t="e">
        <f>VLOOKUP(#REF!,花名册!#REF!,2,FALSE)</f>
        <v>#REF!</v>
      </c>
      <c r="U470" s="34" t="e">
        <f>MIDB(#REF!,11,2)</f>
        <v>#REF!</v>
      </c>
      <c r="V470" s="34" t="str">
        <f t="shared" si="7"/>
        <v>龙口镇都田村岽上组</v>
      </c>
      <c r="W470" s="34" t="e">
        <f>VLOOKUP(#REF!,[2]分析1!$M:$M,1,FALSE)</f>
        <v>#REF!</v>
      </c>
      <c r="XEW470" s="39"/>
      <c r="XEX470" s="39"/>
      <c r="XEY470" s="39"/>
      <c r="XEZ470" s="39"/>
      <c r="XFA470" s="39"/>
    </row>
    <row r="471" s="34" customFormat="1" spans="1:23">
      <c r="A471" s="52">
        <v>18541</v>
      </c>
      <c r="B471" s="53" t="s">
        <v>449</v>
      </c>
      <c r="C471" s="53">
        <v>6</v>
      </c>
      <c r="D471" s="53">
        <v>1</v>
      </c>
      <c r="E471" s="53" t="s">
        <v>449</v>
      </c>
      <c r="F471" s="52" t="s">
        <v>674</v>
      </c>
      <c r="G471" s="53" t="s">
        <v>69</v>
      </c>
      <c r="H471" s="53" t="s">
        <v>23</v>
      </c>
      <c r="I471" s="52" t="e">
        <f ca="1">YEAR(TODAY())-MID(#REF!,7,4)</f>
        <v>#REF!</v>
      </c>
      <c r="J471" s="53" t="e">
        <f>IF(OR(LEN(#REF!)=15,LEN(#REF!)=18),IF(MOD(MID(#REF!,15,3)*1,2),"男","女"),#N/A)</f>
        <v>#REF!</v>
      </c>
      <c r="K471" s="53" t="e">
        <f>VLOOKUP(#REF!,花名册!E:I,9,FALSE)</f>
        <v>#REF!</v>
      </c>
      <c r="L471" s="52" t="e">
        <f>VLOOKUP(#REF!,[1]全部!$C:$C,1,FALSE)</f>
        <v>#REF!</v>
      </c>
      <c r="M471" s="54" t="e">
        <v>#N/A</v>
      </c>
      <c r="N471" s="52" t="e">
        <v>#N/A</v>
      </c>
      <c r="O471" s="52" t="e">
        <v>#N/A</v>
      </c>
      <c r="P471" s="34" t="e">
        <f>VLOOKUP(#REF!,整户取消信息表!#REF!,1,FALSE)</f>
        <v>#REF!</v>
      </c>
      <c r="Q471" s="34" t="e">
        <f>VLOOKUP(#REF!,#REF!,1,FALSE)</f>
        <v>#REF!</v>
      </c>
      <c r="R471" s="34" t="s">
        <v>22</v>
      </c>
      <c r="S471" s="34" t="e">
        <v>#N/A</v>
      </c>
      <c r="T471" s="34" t="e">
        <f>VLOOKUP(#REF!,花名册!#REF!,2,FALSE)</f>
        <v>#REF!</v>
      </c>
      <c r="U471" s="34" t="e">
        <f>MIDB(#REF!,11,2)</f>
        <v>#REF!</v>
      </c>
      <c r="V471" s="34" t="str">
        <f t="shared" si="7"/>
        <v>龙口镇留村村洞兴组</v>
      </c>
      <c r="W471" s="34" t="e">
        <f>VLOOKUP(#REF!,[2]分析1!$M:$M,1,FALSE)</f>
        <v>#REF!</v>
      </c>
    </row>
    <row r="472" s="34" customFormat="1" spans="1:23">
      <c r="A472" s="52">
        <v>18542</v>
      </c>
      <c r="B472" s="53" t="s">
        <v>453</v>
      </c>
      <c r="C472" s="53">
        <v>1</v>
      </c>
      <c r="D472" s="53">
        <v>1</v>
      </c>
      <c r="E472" s="53" t="s">
        <v>453</v>
      </c>
      <c r="F472" s="52" t="s">
        <v>674</v>
      </c>
      <c r="G472" s="53" t="s">
        <v>72</v>
      </c>
      <c r="H472" s="53" t="s">
        <v>23</v>
      </c>
      <c r="I472" s="52" t="e">
        <f ca="1">YEAR(TODAY())-MID(#REF!,7,4)</f>
        <v>#REF!</v>
      </c>
      <c r="J472" s="53" t="e">
        <f>IF(OR(LEN(#REF!)=15,LEN(#REF!)=18),IF(MOD(MID(#REF!,15,3)*1,2),"男","女"),#N/A)</f>
        <v>#REF!</v>
      </c>
      <c r="K472" s="53" t="e">
        <f>VLOOKUP(#REF!,花名册!E:I,9,FALSE)</f>
        <v>#REF!</v>
      </c>
      <c r="L472" s="52" t="e">
        <f>VLOOKUP(#REF!,[1]全部!$C:$C,1,FALSE)</f>
        <v>#REF!</v>
      </c>
      <c r="M472" s="54" t="e">
        <v>#N/A</v>
      </c>
      <c r="N472" s="52" t="e">
        <v>#N/A</v>
      </c>
      <c r="O472" s="52" t="e">
        <v>#N/A</v>
      </c>
      <c r="P472" s="34" t="e">
        <f>VLOOKUP(#REF!,整户取消信息表!#REF!,1,FALSE)</f>
        <v>#REF!</v>
      </c>
      <c r="Q472" s="34" t="e">
        <f>VLOOKUP(#REF!,#REF!,1,FALSE)</f>
        <v>#REF!</v>
      </c>
      <c r="R472" s="34" t="s">
        <v>22</v>
      </c>
      <c r="S472" s="34" t="e">
        <v>#N/A</v>
      </c>
      <c r="T472" s="34" t="e">
        <f>VLOOKUP(#REF!,花名册!#REF!,2,FALSE)</f>
        <v>#REF!</v>
      </c>
      <c r="U472" s="34" t="e">
        <f>MIDB(#REF!,11,2)</f>
        <v>#REF!</v>
      </c>
      <c r="V472" s="34" t="str">
        <f t="shared" si="7"/>
        <v>龙口镇龙口村三组</v>
      </c>
      <c r="W472" s="34" t="e">
        <f>VLOOKUP(#REF!,[2]分析1!$M:$M,1,FALSE)</f>
        <v>#REF!</v>
      </c>
    </row>
    <row r="473" s="34" customFormat="1" spans="1:23">
      <c r="A473" s="52">
        <v>18543</v>
      </c>
      <c r="B473" s="53" t="s">
        <v>451</v>
      </c>
      <c r="C473" s="53">
        <v>5</v>
      </c>
      <c r="D473" s="53">
        <v>1</v>
      </c>
      <c r="E473" s="53" t="s">
        <v>451</v>
      </c>
      <c r="F473" s="52" t="s">
        <v>674</v>
      </c>
      <c r="G473" s="53" t="s">
        <v>310</v>
      </c>
      <c r="H473" s="53" t="s">
        <v>23</v>
      </c>
      <c r="I473" s="52" t="e">
        <f ca="1">YEAR(TODAY())-MID(#REF!,7,4)</f>
        <v>#REF!</v>
      </c>
      <c r="J473" s="53" t="e">
        <f>IF(OR(LEN(#REF!)=15,LEN(#REF!)=18),IF(MOD(MID(#REF!,15,3)*1,2),"男","女"),#N/A)</f>
        <v>#REF!</v>
      </c>
      <c r="K473" s="53" t="e">
        <f>VLOOKUP(#REF!,花名册!E:I,9,FALSE)</f>
        <v>#REF!</v>
      </c>
      <c r="L473" s="52" t="e">
        <f>VLOOKUP(#REF!,[1]全部!$C:$C,1,FALSE)</f>
        <v>#REF!</v>
      </c>
      <c r="M473" s="54" t="e">
        <v>#N/A</v>
      </c>
      <c r="N473" s="52" t="e">
        <v>#N/A</v>
      </c>
      <c r="O473" s="52" t="e">
        <v>#N/A</v>
      </c>
      <c r="P473" s="34" t="e">
        <f>VLOOKUP(#REF!,整户取消信息表!#REF!,1,FALSE)</f>
        <v>#REF!</v>
      </c>
      <c r="Q473" s="34" t="e">
        <f>VLOOKUP(#REF!,#REF!,1,FALSE)</f>
        <v>#REF!</v>
      </c>
      <c r="R473" s="34" t="s">
        <v>22</v>
      </c>
      <c r="S473" s="34" t="e">
        <v>#N/A</v>
      </c>
      <c r="T473" s="34" t="e">
        <f>VLOOKUP(#REF!,花名册!#REF!,2,FALSE)</f>
        <v>#REF!</v>
      </c>
      <c r="U473" s="34" t="e">
        <f>MIDB(#REF!,11,2)</f>
        <v>#REF!</v>
      </c>
      <c r="V473" s="34" t="str">
        <f t="shared" si="7"/>
        <v>龙口镇中岭村新财组</v>
      </c>
      <c r="W473" s="34" t="e">
        <f>VLOOKUP(#REF!,[2]分析1!$M:$M,1,FALSE)</f>
        <v>#REF!</v>
      </c>
    </row>
    <row r="474" s="34" customFormat="1" spans="1:23">
      <c r="A474" s="52">
        <v>18544</v>
      </c>
      <c r="B474" s="53" t="s">
        <v>459</v>
      </c>
      <c r="C474" s="53">
        <v>4</v>
      </c>
      <c r="D474" s="53">
        <v>2</v>
      </c>
      <c r="E474" s="53" t="s">
        <v>459</v>
      </c>
      <c r="F474" s="52" t="s">
        <v>674</v>
      </c>
      <c r="G474" s="53" t="s">
        <v>345</v>
      </c>
      <c r="H474" s="53" t="s">
        <v>23</v>
      </c>
      <c r="I474" s="52" t="e">
        <f ca="1">YEAR(TODAY())-MID(#REF!,7,4)</f>
        <v>#REF!</v>
      </c>
      <c r="J474" s="53" t="e">
        <f>IF(OR(LEN(#REF!)=15,LEN(#REF!)=18),IF(MOD(MID(#REF!,15,3)*1,2),"男","女"),#N/A)</f>
        <v>#REF!</v>
      </c>
      <c r="K474" s="53" t="e">
        <f>VLOOKUP(#REF!,花名册!E:I,9,FALSE)</f>
        <v>#REF!</v>
      </c>
      <c r="L474" s="52" t="e">
        <f>VLOOKUP(#REF!,[1]全部!$C:$C,1,FALSE)</f>
        <v>#REF!</v>
      </c>
      <c r="M474" s="54" t="e">
        <v>#N/A</v>
      </c>
      <c r="N474" s="52" t="e">
        <v>#N/A</v>
      </c>
      <c r="O474" s="52" t="e">
        <v>#N/A</v>
      </c>
      <c r="P474" s="34" t="e">
        <f>VLOOKUP(#REF!,整户取消信息表!#REF!,1,FALSE)</f>
        <v>#REF!</v>
      </c>
      <c r="Q474" s="34" t="e">
        <f>VLOOKUP(#REF!,#REF!,1,FALSE)</f>
        <v>#REF!</v>
      </c>
      <c r="R474" s="34" t="s">
        <v>22</v>
      </c>
      <c r="S474" s="34" t="e">
        <v>#N/A</v>
      </c>
      <c r="T474" s="34" t="e">
        <f>VLOOKUP(#REF!,花名册!#REF!,2,FALSE)</f>
        <v>#REF!</v>
      </c>
      <c r="U474" s="34" t="e">
        <f>MIDB(#REF!,11,2)</f>
        <v>#REF!</v>
      </c>
      <c r="V474" s="34" t="str">
        <f t="shared" si="7"/>
        <v>龙口镇都田村登机组</v>
      </c>
      <c r="W474" s="34" t="e">
        <f>VLOOKUP(#REF!,[2]分析1!$M:$M,1,FALSE)</f>
        <v>#REF!</v>
      </c>
    </row>
    <row r="475" s="34" customFormat="1" spans="1:23">
      <c r="A475" s="52">
        <v>18545</v>
      </c>
      <c r="B475" s="53" t="s">
        <v>459</v>
      </c>
      <c r="C475" s="53"/>
      <c r="D475" s="53"/>
      <c r="E475" s="53" t="s">
        <v>942</v>
      </c>
      <c r="F475" s="52" t="s">
        <v>693</v>
      </c>
      <c r="G475" s="53" t="s">
        <v>345</v>
      </c>
      <c r="H475" s="53" t="s">
        <v>23</v>
      </c>
      <c r="I475" s="52" t="e">
        <f ca="1">YEAR(TODAY())-MID(#REF!,7,4)</f>
        <v>#REF!</v>
      </c>
      <c r="J475" s="53" t="e">
        <f>IF(OR(LEN(#REF!)=15,LEN(#REF!)=18),IF(MOD(MID(#REF!,15,3)*1,2),"男","女"),#N/A)</f>
        <v>#REF!</v>
      </c>
      <c r="K475" s="53" t="e">
        <f>VLOOKUP(#REF!,花名册!E:I,9,FALSE)</f>
        <v>#REF!</v>
      </c>
      <c r="L475" s="52" t="e">
        <f>VLOOKUP(#REF!,[1]全部!$C:$C,1,FALSE)</f>
        <v>#REF!</v>
      </c>
      <c r="M475" s="54" t="e">
        <v>#N/A</v>
      </c>
      <c r="N475" s="52" t="e">
        <v>#N/A</v>
      </c>
      <c r="O475" s="52" t="e">
        <v>#N/A</v>
      </c>
      <c r="P475" s="34" t="e">
        <f>VLOOKUP(#REF!,整户取消信息表!#REF!,1,FALSE)</f>
        <v>#REF!</v>
      </c>
      <c r="Q475" s="34" t="e">
        <f>VLOOKUP(#REF!,#REF!,1,FALSE)</f>
        <v>#REF!</v>
      </c>
      <c r="R475" s="34" t="e">
        <v>#N/A</v>
      </c>
      <c r="S475" s="34" t="s">
        <v>179</v>
      </c>
      <c r="T475" s="34" t="e">
        <f>VLOOKUP(#REF!,花名册!#REF!,2,FALSE)</f>
        <v>#REF!</v>
      </c>
      <c r="U475" s="34" t="e">
        <f>MIDB(#REF!,11,2)</f>
        <v>#REF!</v>
      </c>
      <c r="V475" s="34" t="str">
        <f t="shared" si="7"/>
        <v>龙口镇都田村登机组</v>
      </c>
      <c r="W475" s="34" t="e">
        <f>VLOOKUP(#REF!,[2]分析1!$M:$M,1,FALSE)</f>
        <v>#REF!</v>
      </c>
    </row>
    <row r="476" s="34" customFormat="1" spans="1:23">
      <c r="A476" s="52">
        <v>18546</v>
      </c>
      <c r="B476" s="53" t="s">
        <v>461</v>
      </c>
      <c r="C476" s="53">
        <v>8</v>
      </c>
      <c r="D476" s="53">
        <v>3</v>
      </c>
      <c r="E476" s="53" t="s">
        <v>461</v>
      </c>
      <c r="F476" s="52" t="s">
        <v>674</v>
      </c>
      <c r="G476" s="53" t="s">
        <v>460</v>
      </c>
      <c r="H476" s="53" t="s">
        <v>23</v>
      </c>
      <c r="I476" s="52" t="e">
        <f ca="1">YEAR(TODAY())-MID(#REF!,7,4)</f>
        <v>#REF!</v>
      </c>
      <c r="J476" s="53" t="e">
        <f>IF(OR(LEN(#REF!)=15,LEN(#REF!)=18),IF(MOD(MID(#REF!,15,3)*1,2),"男","女"),#N/A)</f>
        <v>#REF!</v>
      </c>
      <c r="K476" s="53" t="e">
        <f>VLOOKUP(#REF!,花名册!E:I,9,FALSE)</f>
        <v>#REF!</v>
      </c>
      <c r="L476" s="52" t="e">
        <f>VLOOKUP(#REF!,[1]全部!$C:$C,1,FALSE)</f>
        <v>#REF!</v>
      </c>
      <c r="M476" s="54" t="e">
        <v>#N/A</v>
      </c>
      <c r="N476" s="52" t="e">
        <v>#N/A</v>
      </c>
      <c r="O476" s="52" t="e">
        <v>#N/A</v>
      </c>
      <c r="P476" s="34" t="e">
        <f>VLOOKUP(#REF!,整户取消信息表!#REF!,1,FALSE)</f>
        <v>#REF!</v>
      </c>
      <c r="Q476" s="34" t="e">
        <f>VLOOKUP(#REF!,#REF!,1,FALSE)</f>
        <v>#REF!</v>
      </c>
      <c r="R476" s="34" t="s">
        <v>22</v>
      </c>
      <c r="S476" s="34" t="e">
        <v>#N/A</v>
      </c>
      <c r="T476" s="34" t="e">
        <f>VLOOKUP(#REF!,花名册!#REF!,2,FALSE)</f>
        <v>#REF!</v>
      </c>
      <c r="U476" s="34" t="e">
        <f>MIDB(#REF!,11,2)</f>
        <v>#REF!</v>
      </c>
      <c r="V476" s="34" t="str">
        <f t="shared" si="7"/>
        <v>龙口镇留村村赤土坑组</v>
      </c>
      <c r="W476" s="34" t="e">
        <f>VLOOKUP(#REF!,[2]分析1!$M:$M,1,FALSE)</f>
        <v>#REF!</v>
      </c>
    </row>
    <row r="477" s="34" customFormat="1" spans="1:23">
      <c r="A477" s="52">
        <v>18547</v>
      </c>
      <c r="B477" s="53" t="s">
        <v>461</v>
      </c>
      <c r="C477" s="53"/>
      <c r="D477" s="53"/>
      <c r="E477" s="53" t="s">
        <v>943</v>
      </c>
      <c r="F477" s="52" t="s">
        <v>684</v>
      </c>
      <c r="G477" s="53" t="s">
        <v>460</v>
      </c>
      <c r="H477" s="53" t="s">
        <v>23</v>
      </c>
      <c r="I477" s="52" t="e">
        <f ca="1">YEAR(TODAY())-MID(#REF!,7,4)</f>
        <v>#REF!</v>
      </c>
      <c r="J477" s="53" t="e">
        <f>IF(OR(LEN(#REF!)=15,LEN(#REF!)=18),IF(MOD(MID(#REF!,15,3)*1,2),"男","女"),#N/A)</f>
        <v>#REF!</v>
      </c>
      <c r="K477" s="53" t="e">
        <f>VLOOKUP(#REF!,花名册!E:I,9,FALSE)</f>
        <v>#REF!</v>
      </c>
      <c r="L477" s="52" t="e">
        <f>VLOOKUP(#REF!,[1]全部!$C:$C,1,FALSE)</f>
        <v>#REF!</v>
      </c>
      <c r="M477" s="54" t="e">
        <v>#N/A</v>
      </c>
      <c r="N477" s="52" t="e">
        <v>#N/A</v>
      </c>
      <c r="O477" s="52" t="e">
        <v>#N/A</v>
      </c>
      <c r="P477" s="34" t="e">
        <f>VLOOKUP(#REF!,整户取消信息表!#REF!,1,FALSE)</f>
        <v>#REF!</v>
      </c>
      <c r="Q477" s="34" t="e">
        <f>VLOOKUP(#REF!,#REF!,1,FALSE)</f>
        <v>#REF!</v>
      </c>
      <c r="R477" s="34" t="s">
        <v>22</v>
      </c>
      <c r="S477" s="34" t="e">
        <v>#N/A</v>
      </c>
      <c r="T477" s="34" t="e">
        <f>VLOOKUP(#REF!,花名册!#REF!,2,FALSE)</f>
        <v>#REF!</v>
      </c>
      <c r="U477" s="34" t="e">
        <f>MIDB(#REF!,11,2)</f>
        <v>#REF!</v>
      </c>
      <c r="V477" s="34" t="str">
        <f t="shared" si="7"/>
        <v>龙口镇留村村赤土坑组</v>
      </c>
      <c r="W477" s="34" t="e">
        <f>VLOOKUP(#REF!,[2]分析1!$M:$M,1,FALSE)</f>
        <v>#REF!</v>
      </c>
    </row>
    <row r="478" s="34" customFormat="1" spans="1:23">
      <c r="A478" s="52">
        <v>18548</v>
      </c>
      <c r="B478" s="53" t="s">
        <v>461</v>
      </c>
      <c r="C478" s="53"/>
      <c r="D478" s="53"/>
      <c r="E478" s="53" t="s">
        <v>944</v>
      </c>
      <c r="F478" s="52" t="s">
        <v>681</v>
      </c>
      <c r="G478" s="53" t="s">
        <v>460</v>
      </c>
      <c r="H478" s="53" t="s">
        <v>23</v>
      </c>
      <c r="I478" s="52" t="e">
        <f ca="1">YEAR(TODAY())-MID(#REF!,7,4)</f>
        <v>#REF!</v>
      </c>
      <c r="J478" s="53" t="e">
        <f>IF(OR(LEN(#REF!)=15,LEN(#REF!)=18),IF(MOD(MID(#REF!,15,3)*1,2),"男","女"),#N/A)</f>
        <v>#REF!</v>
      </c>
      <c r="K478" s="53" t="e">
        <f>VLOOKUP(#REF!,花名册!E:I,9,FALSE)</f>
        <v>#REF!</v>
      </c>
      <c r="L478" s="52" t="e">
        <f>VLOOKUP(#REF!,[1]全部!$C:$C,1,FALSE)</f>
        <v>#REF!</v>
      </c>
      <c r="M478" s="54" t="e">
        <v>#N/A</v>
      </c>
      <c r="N478" s="52" t="e">
        <v>#N/A</v>
      </c>
      <c r="O478" s="52" t="e">
        <v>#N/A</v>
      </c>
      <c r="P478" s="34" t="e">
        <f>VLOOKUP(#REF!,整户取消信息表!#REF!,1,FALSE)</f>
        <v>#REF!</v>
      </c>
      <c r="Q478" s="34" t="e">
        <f>VLOOKUP(#REF!,#REF!,1,FALSE)</f>
        <v>#REF!</v>
      </c>
      <c r="R478" s="34" t="s">
        <v>22</v>
      </c>
      <c r="S478" s="34" t="e">
        <v>#N/A</v>
      </c>
      <c r="T478" s="34" t="e">
        <f>VLOOKUP(#REF!,花名册!#REF!,2,FALSE)</f>
        <v>#REF!</v>
      </c>
      <c r="U478" s="34" t="e">
        <f>MIDB(#REF!,11,2)</f>
        <v>#REF!</v>
      </c>
      <c r="V478" s="34" t="str">
        <f t="shared" si="7"/>
        <v>龙口镇留村村赤土坑组</v>
      </c>
      <c r="W478" s="34" t="e">
        <f>VLOOKUP(#REF!,[2]分析1!$M:$M,1,FALSE)</f>
        <v>#REF!</v>
      </c>
    </row>
    <row r="479" s="34" customFormat="1" spans="1:23">
      <c r="A479" s="52">
        <v>18549</v>
      </c>
      <c r="B479" s="53" t="s">
        <v>20</v>
      </c>
      <c r="C479" s="53">
        <v>5</v>
      </c>
      <c r="D479" s="53">
        <v>3</v>
      </c>
      <c r="E479" s="53" t="s">
        <v>20</v>
      </c>
      <c r="F479" s="52" t="s">
        <v>674</v>
      </c>
      <c r="G479" s="53" t="s">
        <v>19</v>
      </c>
      <c r="H479" s="53" t="s">
        <v>23</v>
      </c>
      <c r="I479" s="52" t="e">
        <f ca="1">YEAR(TODAY())-MID(#REF!,7,4)</f>
        <v>#REF!</v>
      </c>
      <c r="J479" s="53" t="e">
        <f>IF(OR(LEN(#REF!)=15,LEN(#REF!)=18),IF(MOD(MID(#REF!,15,3)*1,2),"男","女"),#N/A)</f>
        <v>#REF!</v>
      </c>
      <c r="K479" s="53" t="e">
        <f>VLOOKUP(#REF!,花名册!E:I,9,FALSE)</f>
        <v>#REF!</v>
      </c>
      <c r="L479" s="52" t="e">
        <f>VLOOKUP(#REF!,[1]全部!$C:$C,1,FALSE)</f>
        <v>#REF!</v>
      </c>
      <c r="M479" s="54" t="e">
        <v>#N/A</v>
      </c>
      <c r="N479" s="52" t="e">
        <v>#N/A</v>
      </c>
      <c r="O479" s="52" t="e">
        <v>#N/A</v>
      </c>
      <c r="P479" s="34" t="e">
        <f>VLOOKUP(#REF!,整户取消信息表!#REF!,1,FALSE)</f>
        <v>#REF!</v>
      </c>
      <c r="Q479" s="34" t="e">
        <f>VLOOKUP(#REF!,#REF!,1,FALSE)</f>
        <v>#REF!</v>
      </c>
      <c r="R479" s="34" t="e">
        <v>#N/A</v>
      </c>
      <c r="S479" s="34" t="e">
        <v>#N/A</v>
      </c>
      <c r="T479" s="34" t="e">
        <f>VLOOKUP(#REF!,花名册!#REF!,2,FALSE)</f>
        <v>#REF!</v>
      </c>
      <c r="U479" s="34" t="e">
        <f>MIDB(#REF!,11,2)</f>
        <v>#REF!</v>
      </c>
      <c r="V479" s="34" t="str">
        <f t="shared" si="7"/>
        <v>龙口镇芦溪村南坑组</v>
      </c>
      <c r="W479" s="34" t="e">
        <f>VLOOKUP(#REF!,[2]分析1!$M:$M,1,FALSE)</f>
        <v>#REF!</v>
      </c>
    </row>
    <row r="480" s="34" customFormat="1" spans="1:23">
      <c r="A480" s="52">
        <v>18550</v>
      </c>
      <c r="B480" s="53" t="s">
        <v>20</v>
      </c>
      <c r="C480" s="53"/>
      <c r="D480" s="53"/>
      <c r="E480" s="53" t="s">
        <v>945</v>
      </c>
      <c r="F480" s="52" t="s">
        <v>693</v>
      </c>
      <c r="G480" s="53" t="s">
        <v>19</v>
      </c>
      <c r="H480" s="53" t="s">
        <v>23</v>
      </c>
      <c r="I480" s="52" t="e">
        <f ca="1">YEAR(TODAY())-MID(#REF!,7,4)</f>
        <v>#REF!</v>
      </c>
      <c r="J480" s="53" t="e">
        <f>IF(OR(LEN(#REF!)=15,LEN(#REF!)=18),IF(MOD(MID(#REF!,15,3)*1,2),"男","女"),#N/A)</f>
        <v>#REF!</v>
      </c>
      <c r="K480" s="53" t="e">
        <f>VLOOKUP(#REF!,花名册!E:I,9,FALSE)</f>
        <v>#REF!</v>
      </c>
      <c r="L480" s="52" t="e">
        <f>VLOOKUP(#REF!,[1]全部!$C:$C,1,FALSE)</f>
        <v>#REF!</v>
      </c>
      <c r="M480" s="54" t="e">
        <v>#N/A</v>
      </c>
      <c r="N480" s="52" t="e">
        <v>#N/A</v>
      </c>
      <c r="O480" s="52" t="e">
        <v>#N/A</v>
      </c>
      <c r="P480" s="34" t="e">
        <f>VLOOKUP(#REF!,整户取消信息表!#REF!,1,FALSE)</f>
        <v>#REF!</v>
      </c>
      <c r="Q480" s="34" t="e">
        <f>VLOOKUP(#REF!,#REF!,1,FALSE)</f>
        <v>#REF!</v>
      </c>
      <c r="R480" s="34" t="e">
        <v>#N/A</v>
      </c>
      <c r="S480" s="34" t="e">
        <v>#N/A</v>
      </c>
      <c r="T480" s="34" t="e">
        <f>VLOOKUP(#REF!,花名册!#REF!,2,FALSE)</f>
        <v>#REF!</v>
      </c>
      <c r="U480" s="34" t="e">
        <f>MIDB(#REF!,11,2)</f>
        <v>#REF!</v>
      </c>
      <c r="V480" s="34" t="str">
        <f t="shared" si="7"/>
        <v>龙口镇芦溪村南坑组</v>
      </c>
      <c r="W480" s="34" t="e">
        <f>VLOOKUP(#REF!,[2]分析1!$M:$M,1,FALSE)</f>
        <v>#REF!</v>
      </c>
    </row>
    <row r="481" s="34" customFormat="1" spans="1:23">
      <c r="A481" s="52">
        <v>18551</v>
      </c>
      <c r="B481" s="53" t="s">
        <v>20</v>
      </c>
      <c r="C481" s="53"/>
      <c r="D481" s="53"/>
      <c r="E481" s="53" t="s">
        <v>946</v>
      </c>
      <c r="F481" s="52" t="s">
        <v>675</v>
      </c>
      <c r="G481" s="53" t="s">
        <v>19</v>
      </c>
      <c r="H481" s="53" t="s">
        <v>23</v>
      </c>
      <c r="I481" s="52" t="e">
        <f ca="1">YEAR(TODAY())-MID(#REF!,7,4)</f>
        <v>#REF!</v>
      </c>
      <c r="J481" s="53" t="e">
        <f>IF(OR(LEN(#REF!)=15,LEN(#REF!)=18),IF(MOD(MID(#REF!,15,3)*1,2),"男","女"),#N/A)</f>
        <v>#REF!</v>
      </c>
      <c r="K481" s="53" t="e">
        <f>VLOOKUP(#REF!,花名册!E:I,9,FALSE)</f>
        <v>#REF!</v>
      </c>
      <c r="L481" s="52" t="e">
        <f>VLOOKUP(#REF!,[1]全部!$C:$C,1,FALSE)</f>
        <v>#REF!</v>
      </c>
      <c r="M481" s="54" t="e">
        <v>#N/A</v>
      </c>
      <c r="N481" s="52" t="e">
        <v>#N/A</v>
      </c>
      <c r="O481" s="52" t="e">
        <v>#N/A</v>
      </c>
      <c r="P481" s="34" t="e">
        <f>VLOOKUP(#REF!,整户取消信息表!#REF!,1,FALSE)</f>
        <v>#REF!</v>
      </c>
      <c r="Q481" s="34" t="e">
        <f>VLOOKUP(#REF!,#REF!,1,FALSE)</f>
        <v>#REF!</v>
      </c>
      <c r="R481" s="34" t="s">
        <v>22</v>
      </c>
      <c r="S481" s="34" t="e">
        <v>#N/A</v>
      </c>
      <c r="T481" s="34" t="e">
        <f>VLOOKUP(#REF!,花名册!#REF!,2,FALSE)</f>
        <v>#REF!</v>
      </c>
      <c r="U481" s="34" t="e">
        <f>MIDB(#REF!,11,2)</f>
        <v>#REF!</v>
      </c>
      <c r="V481" s="34" t="str">
        <f t="shared" si="7"/>
        <v>龙口镇芦溪村南坑组</v>
      </c>
      <c r="W481" s="34" t="e">
        <f>VLOOKUP(#REF!,[2]分析1!$M:$M,1,FALSE)</f>
        <v>#REF!</v>
      </c>
    </row>
    <row r="482" s="34" customFormat="1" spans="1:23">
      <c r="A482" s="52">
        <v>18552</v>
      </c>
      <c r="B482" s="53" t="s">
        <v>462</v>
      </c>
      <c r="C482" s="53">
        <v>5</v>
      </c>
      <c r="D482" s="53">
        <v>1</v>
      </c>
      <c r="E482" s="53" t="s">
        <v>462</v>
      </c>
      <c r="F482" s="52" t="s">
        <v>674</v>
      </c>
      <c r="G482" s="53" t="s">
        <v>132</v>
      </c>
      <c r="H482" s="53" t="s">
        <v>23</v>
      </c>
      <c r="I482" s="52" t="e">
        <f ca="1">YEAR(TODAY())-MID(#REF!,7,4)</f>
        <v>#REF!</v>
      </c>
      <c r="J482" s="53" t="e">
        <f>IF(OR(LEN(#REF!)=15,LEN(#REF!)=18),IF(MOD(MID(#REF!,15,3)*1,2),"男","女"),#N/A)</f>
        <v>#REF!</v>
      </c>
      <c r="K482" s="53" t="e">
        <f>VLOOKUP(#REF!,花名册!E:I,9,FALSE)</f>
        <v>#REF!</v>
      </c>
      <c r="L482" s="52" t="e">
        <f>VLOOKUP(#REF!,[1]全部!$C:$C,1,FALSE)</f>
        <v>#REF!</v>
      </c>
      <c r="M482" s="54" t="e">
        <v>#N/A</v>
      </c>
      <c r="N482" s="52" t="e">
        <v>#N/A</v>
      </c>
      <c r="O482" s="52" t="e">
        <v>#N/A</v>
      </c>
      <c r="P482" s="34" t="e">
        <f>VLOOKUP(#REF!,整户取消信息表!#REF!,1,FALSE)</f>
        <v>#REF!</v>
      </c>
      <c r="Q482" s="34" t="e">
        <f>VLOOKUP(#REF!,#REF!,1,FALSE)</f>
        <v>#REF!</v>
      </c>
      <c r="R482" s="34" t="s">
        <v>22</v>
      </c>
      <c r="S482" s="34" t="e">
        <v>#N/A</v>
      </c>
      <c r="T482" s="34" t="e">
        <f>VLOOKUP(#REF!,花名册!#REF!,2,FALSE)</f>
        <v>#REF!</v>
      </c>
      <c r="U482" s="34" t="e">
        <f>MIDB(#REF!,11,2)</f>
        <v>#REF!</v>
      </c>
      <c r="V482" s="34" t="str">
        <f t="shared" si="7"/>
        <v>龙口镇中岭村合顺组</v>
      </c>
      <c r="W482" s="34" t="e">
        <f>VLOOKUP(#REF!,[2]分析1!$M:$M,1,FALSE)</f>
        <v>#REF!</v>
      </c>
    </row>
    <row r="483" s="34" customFormat="1" spans="1:23">
      <c r="A483" s="52">
        <v>18553</v>
      </c>
      <c r="B483" s="53" t="s">
        <v>466</v>
      </c>
      <c r="C483" s="53">
        <v>5</v>
      </c>
      <c r="D483" s="53">
        <v>2</v>
      </c>
      <c r="E483" s="53" t="s">
        <v>466</v>
      </c>
      <c r="F483" s="52" t="s">
        <v>674</v>
      </c>
      <c r="G483" s="53" t="s">
        <v>465</v>
      </c>
      <c r="H483" s="53" t="s">
        <v>23</v>
      </c>
      <c r="I483" s="52" t="e">
        <f ca="1">YEAR(TODAY())-MID(#REF!,7,4)</f>
        <v>#REF!</v>
      </c>
      <c r="J483" s="53" t="e">
        <f>IF(OR(LEN(#REF!)=15,LEN(#REF!)=18),IF(MOD(MID(#REF!,15,3)*1,2),"男","女"),#N/A)</f>
        <v>#REF!</v>
      </c>
      <c r="K483" s="53" t="e">
        <f>VLOOKUP(#REF!,花名册!E:I,9,FALSE)</f>
        <v>#REF!</v>
      </c>
      <c r="L483" s="52" t="e">
        <f>VLOOKUP(#REF!,[1]全部!$C:$C,1,FALSE)</f>
        <v>#REF!</v>
      </c>
      <c r="M483" s="54" t="e">
        <v>#N/A</v>
      </c>
      <c r="N483" s="52" t="e">
        <v>#N/A</v>
      </c>
      <c r="O483" s="52" t="e">
        <v>#N/A</v>
      </c>
      <c r="P483" s="34" t="e">
        <f>VLOOKUP(#REF!,整户取消信息表!#REF!,1,FALSE)</f>
        <v>#REF!</v>
      </c>
      <c r="Q483" s="34" t="e">
        <f>VLOOKUP(#REF!,#REF!,1,FALSE)</f>
        <v>#REF!</v>
      </c>
      <c r="R483" s="34" t="s">
        <v>22</v>
      </c>
      <c r="S483" s="34" t="s">
        <v>27</v>
      </c>
      <c r="T483" s="34" t="e">
        <f>VLOOKUP(#REF!,花名册!#REF!,2,FALSE)</f>
        <v>#REF!</v>
      </c>
      <c r="U483" s="34" t="e">
        <f>MIDB(#REF!,11,2)</f>
        <v>#REF!</v>
      </c>
      <c r="V483" s="34" t="str">
        <f t="shared" si="7"/>
        <v>龙口镇留村村新兴组</v>
      </c>
      <c r="W483" s="34" t="e">
        <f>VLOOKUP(#REF!,[2]分析1!$M:$M,1,FALSE)</f>
        <v>#REF!</v>
      </c>
    </row>
    <row r="484" s="34" customFormat="1" spans="1:23">
      <c r="A484" s="52">
        <v>18554</v>
      </c>
      <c r="B484" s="53" t="s">
        <v>466</v>
      </c>
      <c r="C484" s="53"/>
      <c r="D484" s="53"/>
      <c r="E484" s="53" t="s">
        <v>947</v>
      </c>
      <c r="F484" s="52" t="s">
        <v>684</v>
      </c>
      <c r="G484" s="53" t="s">
        <v>465</v>
      </c>
      <c r="H484" s="53" t="s">
        <v>23</v>
      </c>
      <c r="I484" s="52" t="e">
        <f ca="1">YEAR(TODAY())-MID(#REF!,7,4)</f>
        <v>#REF!</v>
      </c>
      <c r="J484" s="53" t="e">
        <f>IF(OR(LEN(#REF!)=15,LEN(#REF!)=18),IF(MOD(MID(#REF!,15,3)*1,2),"男","女"),#N/A)</f>
        <v>#REF!</v>
      </c>
      <c r="K484" s="53" t="e">
        <f>VLOOKUP(#REF!,花名册!E:I,9,FALSE)</f>
        <v>#REF!</v>
      </c>
      <c r="L484" s="52" t="e">
        <f>VLOOKUP(#REF!,[1]全部!$C:$C,1,FALSE)</f>
        <v>#REF!</v>
      </c>
      <c r="M484" s="54" t="e">
        <v>#N/A</v>
      </c>
      <c r="N484" s="52" t="e">
        <v>#N/A</v>
      </c>
      <c r="O484" s="52" t="e">
        <v>#N/A</v>
      </c>
      <c r="P484" s="34" t="e">
        <f>VLOOKUP(#REF!,整户取消信息表!#REF!,1,FALSE)</f>
        <v>#REF!</v>
      </c>
      <c r="Q484" s="34" t="e">
        <f>VLOOKUP(#REF!,#REF!,1,FALSE)</f>
        <v>#REF!</v>
      </c>
      <c r="R484" s="34" t="s">
        <v>22</v>
      </c>
      <c r="S484" s="34" t="s">
        <v>27</v>
      </c>
      <c r="T484" s="34" t="e">
        <f>VLOOKUP(#REF!,花名册!#REF!,2,FALSE)</f>
        <v>#REF!</v>
      </c>
      <c r="U484" s="34" t="e">
        <f>MIDB(#REF!,11,2)</f>
        <v>#REF!</v>
      </c>
      <c r="V484" s="34" t="str">
        <f t="shared" si="7"/>
        <v>龙口镇留村村新兴组</v>
      </c>
      <c r="W484" s="34" t="e">
        <f>VLOOKUP(#REF!,[2]分析1!$M:$M,1,FALSE)</f>
        <v>#REF!</v>
      </c>
    </row>
    <row r="485" s="34" customFormat="1" spans="1:23">
      <c r="A485" s="52">
        <v>18555</v>
      </c>
      <c r="B485" s="53" t="s">
        <v>463</v>
      </c>
      <c r="C485" s="53">
        <v>5</v>
      </c>
      <c r="D485" s="53">
        <v>4</v>
      </c>
      <c r="E485" s="53" t="s">
        <v>463</v>
      </c>
      <c r="F485" s="52" t="s">
        <v>674</v>
      </c>
      <c r="G485" s="53" t="s">
        <v>129</v>
      </c>
      <c r="H485" s="53" t="s">
        <v>23</v>
      </c>
      <c r="I485" s="52" t="e">
        <f ca="1">YEAR(TODAY())-MID(#REF!,7,4)</f>
        <v>#REF!</v>
      </c>
      <c r="J485" s="53" t="e">
        <f>IF(OR(LEN(#REF!)=15,LEN(#REF!)=18),IF(MOD(MID(#REF!,15,3)*1,2),"男","女"),#N/A)</f>
        <v>#REF!</v>
      </c>
      <c r="K485" s="53" t="e">
        <f>VLOOKUP(#REF!,花名册!E:I,9,FALSE)</f>
        <v>#REF!</v>
      </c>
      <c r="L485" s="52" t="e">
        <f>VLOOKUP(#REF!,[1]全部!$C:$C,1,FALSE)</f>
        <v>#REF!</v>
      </c>
      <c r="M485" s="54" t="e">
        <v>#N/A</v>
      </c>
      <c r="N485" s="52" t="e">
        <v>#N/A</v>
      </c>
      <c r="O485" s="52" t="e">
        <v>#N/A</v>
      </c>
      <c r="P485" s="34" t="e">
        <f>VLOOKUP(#REF!,整户取消信息表!#REF!,1,FALSE)</f>
        <v>#REF!</v>
      </c>
      <c r="Q485" s="34" t="e">
        <f>VLOOKUP(#REF!,#REF!,1,FALSE)</f>
        <v>#REF!</v>
      </c>
      <c r="R485" s="34" t="s">
        <v>22</v>
      </c>
      <c r="S485" s="34" t="e">
        <v>#N/A</v>
      </c>
      <c r="T485" s="34" t="e">
        <f>VLOOKUP(#REF!,花名册!#REF!,2,FALSE)</f>
        <v>#REF!</v>
      </c>
      <c r="U485" s="34" t="e">
        <f>MIDB(#REF!,11,2)</f>
        <v>#REF!</v>
      </c>
      <c r="V485" s="34" t="str">
        <f t="shared" si="7"/>
        <v>龙口镇中岭村存敬组</v>
      </c>
      <c r="W485" s="34" t="e">
        <f>VLOOKUP(#REF!,[2]分析1!$M:$M,1,FALSE)</f>
        <v>#REF!</v>
      </c>
    </row>
    <row r="486" s="34" customFormat="1" spans="1:23">
      <c r="A486" s="52">
        <v>18556</v>
      </c>
      <c r="B486" s="53" t="s">
        <v>463</v>
      </c>
      <c r="C486" s="53"/>
      <c r="D486" s="53"/>
      <c r="E486" s="53" t="s">
        <v>948</v>
      </c>
      <c r="F486" s="52" t="s">
        <v>681</v>
      </c>
      <c r="G486" s="53" t="s">
        <v>129</v>
      </c>
      <c r="H486" s="53" t="s">
        <v>23</v>
      </c>
      <c r="I486" s="52" t="e">
        <f ca="1">YEAR(TODAY())-MID(#REF!,7,4)</f>
        <v>#REF!</v>
      </c>
      <c r="J486" s="53" t="e">
        <f>IF(OR(LEN(#REF!)=15,LEN(#REF!)=18),IF(MOD(MID(#REF!,15,3)*1,2),"男","女"),#N/A)</f>
        <v>#REF!</v>
      </c>
      <c r="K486" s="53" t="e">
        <f>VLOOKUP(#REF!,花名册!E:I,9,FALSE)</f>
        <v>#REF!</v>
      </c>
      <c r="L486" s="52" t="e">
        <f>VLOOKUP(#REF!,[1]全部!$C:$C,1,FALSE)</f>
        <v>#REF!</v>
      </c>
      <c r="M486" s="54" t="e">
        <v>#N/A</v>
      </c>
      <c r="N486" s="52" t="e">
        <v>#N/A</v>
      </c>
      <c r="O486" s="52" t="e">
        <v>#N/A</v>
      </c>
      <c r="P486" s="34" t="e">
        <f>VLOOKUP(#REF!,整户取消信息表!#REF!,1,FALSE)</f>
        <v>#REF!</v>
      </c>
      <c r="Q486" s="34" t="e">
        <f>VLOOKUP(#REF!,#REF!,1,FALSE)</f>
        <v>#REF!</v>
      </c>
      <c r="R486" s="34" t="e">
        <v>#N/A</v>
      </c>
      <c r="S486" s="34" t="s">
        <v>179</v>
      </c>
      <c r="T486" s="34" t="e">
        <f>VLOOKUP(#REF!,花名册!#REF!,2,FALSE)</f>
        <v>#REF!</v>
      </c>
      <c r="U486" s="34" t="e">
        <f>MIDB(#REF!,11,2)</f>
        <v>#REF!</v>
      </c>
      <c r="V486" s="34" t="str">
        <f t="shared" si="7"/>
        <v>龙口镇中岭村存敬组</v>
      </c>
      <c r="W486" s="34" t="e">
        <f>VLOOKUP(#REF!,[2]分析1!$M:$M,1,FALSE)</f>
        <v>#REF!</v>
      </c>
    </row>
    <row r="487" s="34" customFormat="1" spans="1:23">
      <c r="A487" s="52">
        <v>18557</v>
      </c>
      <c r="B487" s="53" t="s">
        <v>463</v>
      </c>
      <c r="C487" s="53"/>
      <c r="D487" s="53"/>
      <c r="E487" s="53" t="s">
        <v>949</v>
      </c>
      <c r="F487" s="52" t="s">
        <v>681</v>
      </c>
      <c r="G487" s="53" t="s">
        <v>129</v>
      </c>
      <c r="H487" s="53" t="s">
        <v>23</v>
      </c>
      <c r="I487" s="52" t="e">
        <f ca="1">YEAR(TODAY())-MID(#REF!,7,4)</f>
        <v>#REF!</v>
      </c>
      <c r="J487" s="53" t="e">
        <f>IF(OR(LEN(#REF!)=15,LEN(#REF!)=18),IF(MOD(MID(#REF!,15,3)*1,2),"男","女"),#N/A)</f>
        <v>#REF!</v>
      </c>
      <c r="K487" s="53" t="e">
        <f>VLOOKUP(#REF!,花名册!E:I,9,FALSE)</f>
        <v>#REF!</v>
      </c>
      <c r="L487" s="52" t="e">
        <f>VLOOKUP(#REF!,[1]全部!$C:$C,1,FALSE)</f>
        <v>#REF!</v>
      </c>
      <c r="M487" s="54" t="e">
        <v>#N/A</v>
      </c>
      <c r="N487" s="52" t="e">
        <v>#N/A</v>
      </c>
      <c r="O487" s="52" t="e">
        <v>#N/A</v>
      </c>
      <c r="P487" s="34" t="e">
        <f>VLOOKUP(#REF!,整户取消信息表!#REF!,1,FALSE)</f>
        <v>#REF!</v>
      </c>
      <c r="Q487" s="34" t="e">
        <f>VLOOKUP(#REF!,#REF!,1,FALSE)</f>
        <v>#REF!</v>
      </c>
      <c r="R487" s="34" t="e">
        <v>#N/A</v>
      </c>
      <c r="S487" s="34" t="s">
        <v>179</v>
      </c>
      <c r="T487" s="34" t="e">
        <f>VLOOKUP(#REF!,花名册!#REF!,2,FALSE)</f>
        <v>#REF!</v>
      </c>
      <c r="U487" s="34" t="e">
        <f>MIDB(#REF!,11,2)</f>
        <v>#REF!</v>
      </c>
      <c r="V487" s="34" t="str">
        <f t="shared" si="7"/>
        <v>龙口镇中岭村存敬组</v>
      </c>
      <c r="W487" s="34" t="e">
        <f>VLOOKUP(#REF!,[2]分析1!$M:$M,1,FALSE)</f>
        <v>#REF!</v>
      </c>
    </row>
    <row r="488" s="34" customFormat="1" spans="1:23">
      <c r="A488" s="52">
        <v>18558</v>
      </c>
      <c r="B488" s="53" t="s">
        <v>463</v>
      </c>
      <c r="C488" s="53"/>
      <c r="D488" s="53"/>
      <c r="E488" s="53" t="s">
        <v>950</v>
      </c>
      <c r="F488" s="52" t="s">
        <v>681</v>
      </c>
      <c r="G488" s="53" t="s">
        <v>129</v>
      </c>
      <c r="H488" s="53" t="s">
        <v>23</v>
      </c>
      <c r="I488" s="52" t="e">
        <f ca="1">YEAR(TODAY())-MID(#REF!,7,4)</f>
        <v>#REF!</v>
      </c>
      <c r="J488" s="53" t="e">
        <f>IF(OR(LEN(#REF!)=15,LEN(#REF!)=18),IF(MOD(MID(#REF!,15,3)*1,2),"男","女"),#N/A)</f>
        <v>#REF!</v>
      </c>
      <c r="K488" s="53" t="e">
        <f>VLOOKUP(#REF!,花名册!E:I,9,FALSE)</f>
        <v>#REF!</v>
      </c>
      <c r="L488" s="52" t="e">
        <f>VLOOKUP(#REF!,[1]全部!$C:$C,1,FALSE)</f>
        <v>#REF!</v>
      </c>
      <c r="M488" s="54" t="e">
        <v>#N/A</v>
      </c>
      <c r="N488" s="52" t="e">
        <v>#N/A</v>
      </c>
      <c r="O488" s="52" t="e">
        <v>#N/A</v>
      </c>
      <c r="P488" s="34" t="e">
        <f>VLOOKUP(#REF!,整户取消信息表!#REF!,1,FALSE)</f>
        <v>#REF!</v>
      </c>
      <c r="Q488" s="34" t="e">
        <f>VLOOKUP(#REF!,#REF!,1,FALSE)</f>
        <v>#REF!</v>
      </c>
      <c r="R488" s="34" t="e">
        <v>#N/A</v>
      </c>
      <c r="S488" s="34" t="s">
        <v>179</v>
      </c>
      <c r="T488" s="34" t="e">
        <f>VLOOKUP(#REF!,花名册!#REF!,2,FALSE)</f>
        <v>#REF!</v>
      </c>
      <c r="U488" s="34" t="e">
        <f>MIDB(#REF!,11,2)</f>
        <v>#REF!</v>
      </c>
      <c r="V488" s="34" t="str">
        <f t="shared" si="7"/>
        <v>龙口镇中岭村存敬组</v>
      </c>
      <c r="W488" s="34" t="e">
        <f>VLOOKUP(#REF!,[2]分析1!$M:$M,1,FALSE)</f>
        <v>#REF!</v>
      </c>
    </row>
    <row r="489" s="34" customFormat="1" spans="1:23">
      <c r="A489" s="52">
        <v>18559</v>
      </c>
      <c r="B489" s="53" t="s">
        <v>469</v>
      </c>
      <c r="C489" s="53">
        <v>6</v>
      </c>
      <c r="D489" s="53">
        <v>3</v>
      </c>
      <c r="E489" s="53" t="s">
        <v>469</v>
      </c>
      <c r="F489" s="52" t="s">
        <v>674</v>
      </c>
      <c r="G489" s="53" t="s">
        <v>468</v>
      </c>
      <c r="H489" s="53" t="s">
        <v>23</v>
      </c>
      <c r="I489" s="52" t="e">
        <f ca="1">YEAR(TODAY())-MID(#REF!,7,4)</f>
        <v>#REF!</v>
      </c>
      <c r="J489" s="53" t="e">
        <f>IF(OR(LEN(#REF!)=15,LEN(#REF!)=18),IF(MOD(MID(#REF!,15,3)*1,2),"男","女"),#N/A)</f>
        <v>#REF!</v>
      </c>
      <c r="K489" s="53" t="e">
        <f>VLOOKUP(#REF!,花名册!E:I,9,FALSE)</f>
        <v>#REF!</v>
      </c>
      <c r="L489" s="52" t="e">
        <f>VLOOKUP(#REF!,[1]全部!$C:$C,1,FALSE)</f>
        <v>#REF!</v>
      </c>
      <c r="M489" s="54" t="e">
        <v>#N/A</v>
      </c>
      <c r="N489" s="52" t="e">
        <v>#N/A</v>
      </c>
      <c r="O489" s="52" t="e">
        <v>#N/A</v>
      </c>
      <c r="P489" s="34" t="e">
        <f>VLOOKUP(#REF!,整户取消信息表!#REF!,1,FALSE)</f>
        <v>#REF!</v>
      </c>
      <c r="Q489" s="34" t="e">
        <f>VLOOKUP(#REF!,#REF!,1,FALSE)</f>
        <v>#REF!</v>
      </c>
      <c r="R489" s="34" t="s">
        <v>22</v>
      </c>
      <c r="S489" s="34" t="e">
        <v>#N/A</v>
      </c>
      <c r="T489" s="34" t="e">
        <f>VLOOKUP(#REF!,花名册!#REF!,2,FALSE)</f>
        <v>#REF!</v>
      </c>
      <c r="U489" s="34" t="e">
        <f>MIDB(#REF!,11,2)</f>
        <v>#REF!</v>
      </c>
      <c r="V489" s="34" t="str">
        <f t="shared" si="7"/>
        <v>龙口镇都田村老桥组</v>
      </c>
      <c r="W489" s="34" t="e">
        <f>VLOOKUP(#REF!,[2]分析1!$M:$M,1,FALSE)</f>
        <v>#REF!</v>
      </c>
    </row>
    <row r="490" s="34" customFormat="1" spans="1:23">
      <c r="A490" s="52">
        <v>18560</v>
      </c>
      <c r="B490" s="53" t="s">
        <v>469</v>
      </c>
      <c r="C490" s="53"/>
      <c r="D490" s="53"/>
      <c r="E490" s="53" t="s">
        <v>951</v>
      </c>
      <c r="F490" s="52" t="s">
        <v>679</v>
      </c>
      <c r="G490" s="53" t="s">
        <v>468</v>
      </c>
      <c r="H490" s="53" t="s">
        <v>23</v>
      </c>
      <c r="I490" s="52" t="e">
        <f ca="1">YEAR(TODAY())-MID(#REF!,7,4)</f>
        <v>#REF!</v>
      </c>
      <c r="J490" s="53" t="e">
        <f>IF(OR(LEN(#REF!)=15,LEN(#REF!)=18),IF(MOD(MID(#REF!,15,3)*1,2),"男","女"),#N/A)</f>
        <v>#REF!</v>
      </c>
      <c r="K490" s="53" t="e">
        <f>VLOOKUP(#REF!,花名册!E:I,9,FALSE)</f>
        <v>#REF!</v>
      </c>
      <c r="L490" s="52" t="e">
        <f>VLOOKUP(#REF!,[1]全部!$C:$C,1,FALSE)</f>
        <v>#REF!</v>
      </c>
      <c r="M490" s="54" t="e">
        <v>#N/A</v>
      </c>
      <c r="N490" s="52" t="e">
        <v>#N/A</v>
      </c>
      <c r="O490" s="52" t="e">
        <v>#N/A</v>
      </c>
      <c r="P490" s="34" t="e">
        <f>VLOOKUP(#REF!,整户取消信息表!#REF!,1,FALSE)</f>
        <v>#REF!</v>
      </c>
      <c r="Q490" s="34" t="e">
        <f>VLOOKUP(#REF!,#REF!,1,FALSE)</f>
        <v>#REF!</v>
      </c>
      <c r="R490" s="34" t="s">
        <v>22</v>
      </c>
      <c r="S490" s="34" t="e">
        <v>#N/A</v>
      </c>
      <c r="T490" s="34" t="e">
        <f>VLOOKUP(#REF!,花名册!#REF!,2,FALSE)</f>
        <v>#REF!</v>
      </c>
      <c r="U490" s="34" t="e">
        <f>MIDB(#REF!,11,2)</f>
        <v>#REF!</v>
      </c>
      <c r="V490" s="34" t="str">
        <f t="shared" si="7"/>
        <v>龙口镇都田村老桥组</v>
      </c>
      <c r="W490" s="34" t="e">
        <f>VLOOKUP(#REF!,[2]分析1!$M:$M,1,FALSE)</f>
        <v>#REF!</v>
      </c>
    </row>
    <row r="491" s="34" customFormat="1" spans="1:23">
      <c r="A491" s="52">
        <v>18561</v>
      </c>
      <c r="B491" s="53" t="s">
        <v>469</v>
      </c>
      <c r="C491" s="53"/>
      <c r="D491" s="53"/>
      <c r="E491" s="53" t="s">
        <v>952</v>
      </c>
      <c r="F491" s="52" t="s">
        <v>679</v>
      </c>
      <c r="G491" s="53" t="s">
        <v>468</v>
      </c>
      <c r="H491" s="53" t="s">
        <v>23</v>
      </c>
      <c r="I491" s="52" t="e">
        <f ca="1">YEAR(TODAY())-MID(#REF!,7,4)</f>
        <v>#REF!</v>
      </c>
      <c r="J491" s="53" t="e">
        <f>IF(OR(LEN(#REF!)=15,LEN(#REF!)=18),IF(MOD(MID(#REF!,15,3)*1,2),"男","女"),#N/A)</f>
        <v>#REF!</v>
      </c>
      <c r="K491" s="53" t="e">
        <f>VLOOKUP(#REF!,花名册!E:I,9,FALSE)</f>
        <v>#REF!</v>
      </c>
      <c r="L491" s="52" t="e">
        <f>VLOOKUP(#REF!,[1]全部!$C:$C,1,FALSE)</f>
        <v>#REF!</v>
      </c>
      <c r="M491" s="54" t="e">
        <v>#N/A</v>
      </c>
      <c r="N491" s="52" t="e">
        <v>#N/A</v>
      </c>
      <c r="O491" s="52" t="e">
        <v>#N/A</v>
      </c>
      <c r="P491" s="34" t="e">
        <f>VLOOKUP(#REF!,整户取消信息表!#REF!,1,FALSE)</f>
        <v>#REF!</v>
      </c>
      <c r="Q491" s="34" t="e">
        <f>VLOOKUP(#REF!,#REF!,1,FALSE)</f>
        <v>#REF!</v>
      </c>
      <c r="R491" s="34" t="e">
        <v>#N/A</v>
      </c>
      <c r="S491" s="34" t="e">
        <v>#N/A</v>
      </c>
      <c r="T491" s="34" t="e">
        <f>VLOOKUP(#REF!,花名册!#REF!,2,FALSE)</f>
        <v>#REF!</v>
      </c>
      <c r="U491" s="34" t="e">
        <f>MIDB(#REF!,11,2)</f>
        <v>#REF!</v>
      </c>
      <c r="V491" s="34" t="str">
        <f t="shared" si="7"/>
        <v>龙口镇都田村老桥组</v>
      </c>
      <c r="W491" s="34" t="e">
        <f>VLOOKUP(#REF!,[2]分析1!$M:$M,1,FALSE)</f>
        <v>#REF!</v>
      </c>
    </row>
    <row r="492" s="34" customFormat="1" spans="1:23">
      <c r="A492" s="52">
        <v>18562</v>
      </c>
      <c r="B492" s="53" t="s">
        <v>275</v>
      </c>
      <c r="C492" s="53">
        <v>2</v>
      </c>
      <c r="D492" s="53">
        <v>2</v>
      </c>
      <c r="E492" s="53" t="s">
        <v>275</v>
      </c>
      <c r="F492" s="52" t="s">
        <v>674</v>
      </c>
      <c r="G492" s="53" t="s">
        <v>126</v>
      </c>
      <c r="H492" s="53" t="s">
        <v>23</v>
      </c>
      <c r="I492" s="52" t="e">
        <f ca="1">YEAR(TODAY())-MID(#REF!,7,4)</f>
        <v>#REF!</v>
      </c>
      <c r="J492" s="53" t="e">
        <f>IF(OR(LEN(#REF!)=15,LEN(#REF!)=18),IF(MOD(MID(#REF!,15,3)*1,2),"男","女"),#N/A)</f>
        <v>#REF!</v>
      </c>
      <c r="K492" s="53" t="e">
        <f>VLOOKUP(#REF!,花名册!E:I,9,FALSE)</f>
        <v>#REF!</v>
      </c>
      <c r="L492" s="52" t="e">
        <f>VLOOKUP(#REF!,[1]全部!$C:$C,1,FALSE)</f>
        <v>#REF!</v>
      </c>
      <c r="M492" s="54" t="e">
        <v>#N/A</v>
      </c>
      <c r="N492" s="52" t="e">
        <v>#N/A</v>
      </c>
      <c r="O492" s="52" t="e">
        <v>#N/A</v>
      </c>
      <c r="P492" s="34" t="e">
        <f>VLOOKUP(#REF!,整户取消信息表!#REF!,1,FALSE)</f>
        <v>#REF!</v>
      </c>
      <c r="Q492" s="34" t="e">
        <f>VLOOKUP(#REF!,#REF!,1,FALSE)</f>
        <v>#REF!</v>
      </c>
      <c r="R492" s="34" t="e">
        <v>#N/A</v>
      </c>
      <c r="S492" s="34" t="e">
        <v>#N/A</v>
      </c>
      <c r="T492" s="34" t="e">
        <f>VLOOKUP(#REF!,花名册!#REF!,2,FALSE)</f>
        <v>#REF!</v>
      </c>
      <c r="U492" s="34" t="e">
        <f>MIDB(#REF!,11,2)</f>
        <v>#REF!</v>
      </c>
      <c r="V492" s="34" t="str">
        <f t="shared" si="7"/>
        <v>龙口镇嶂下村岭背组</v>
      </c>
      <c r="W492" s="34" t="e">
        <f>VLOOKUP(#REF!,[2]分析1!$M:$M,1,FALSE)</f>
        <v>#REF!</v>
      </c>
    </row>
    <row r="493" s="34" customFormat="1" spans="1:23">
      <c r="A493" s="52">
        <v>18563</v>
      </c>
      <c r="B493" s="53" t="s">
        <v>275</v>
      </c>
      <c r="C493" s="53"/>
      <c r="D493" s="53"/>
      <c r="E493" s="53" t="s">
        <v>953</v>
      </c>
      <c r="F493" s="52" t="s">
        <v>675</v>
      </c>
      <c r="G493" s="53" t="s">
        <v>126</v>
      </c>
      <c r="H493" s="53" t="s">
        <v>23</v>
      </c>
      <c r="I493" s="52" t="e">
        <f ca="1">YEAR(TODAY())-MID(#REF!,7,4)</f>
        <v>#REF!</v>
      </c>
      <c r="J493" s="53" t="e">
        <f>IF(OR(LEN(#REF!)=15,LEN(#REF!)=18),IF(MOD(MID(#REF!,15,3)*1,2),"男","女"),#N/A)</f>
        <v>#REF!</v>
      </c>
      <c r="K493" s="53" t="e">
        <f>VLOOKUP(#REF!,花名册!E:I,9,FALSE)</f>
        <v>#REF!</v>
      </c>
      <c r="L493" s="52" t="e">
        <f>VLOOKUP(#REF!,[1]全部!$C:$C,1,FALSE)</f>
        <v>#REF!</v>
      </c>
      <c r="M493" s="54" t="e">
        <v>#N/A</v>
      </c>
      <c r="N493" s="52" t="e">
        <v>#N/A</v>
      </c>
      <c r="O493" s="52" t="e">
        <v>#N/A</v>
      </c>
      <c r="P493" s="34" t="e">
        <f>VLOOKUP(#REF!,整户取消信息表!#REF!,1,FALSE)</f>
        <v>#REF!</v>
      </c>
      <c r="Q493" s="34" t="e">
        <f>VLOOKUP(#REF!,#REF!,1,FALSE)</f>
        <v>#REF!</v>
      </c>
      <c r="R493" s="34" t="e">
        <v>#N/A</v>
      </c>
      <c r="S493" s="34" t="e">
        <v>#N/A</v>
      </c>
      <c r="T493" s="34" t="e">
        <f>VLOOKUP(#REF!,花名册!#REF!,2,FALSE)</f>
        <v>#REF!</v>
      </c>
      <c r="U493" s="34" t="e">
        <f>MIDB(#REF!,11,2)</f>
        <v>#REF!</v>
      </c>
      <c r="V493" s="34" t="str">
        <f t="shared" si="7"/>
        <v>龙口镇嶂下村岭背组</v>
      </c>
      <c r="W493" s="34" t="e">
        <f>VLOOKUP(#REF!,[2]分析1!$M:$M,1,FALSE)</f>
        <v>#REF!</v>
      </c>
    </row>
    <row r="494" s="34" customFormat="1" spans="1:23">
      <c r="A494" s="52">
        <v>18564</v>
      </c>
      <c r="B494" s="53" t="s">
        <v>470</v>
      </c>
      <c r="C494" s="53">
        <v>4</v>
      </c>
      <c r="D494" s="53">
        <v>2</v>
      </c>
      <c r="E494" s="53" t="s">
        <v>470</v>
      </c>
      <c r="F494" s="52" t="s">
        <v>674</v>
      </c>
      <c r="G494" s="53" t="s">
        <v>268</v>
      </c>
      <c r="H494" s="53" t="s">
        <v>23</v>
      </c>
      <c r="I494" s="52" t="e">
        <f ca="1">YEAR(TODAY())-MID(#REF!,7,4)</f>
        <v>#REF!</v>
      </c>
      <c r="J494" s="53" t="e">
        <f>IF(OR(LEN(#REF!)=15,LEN(#REF!)=18),IF(MOD(MID(#REF!,15,3)*1,2),"男","女"),#N/A)</f>
        <v>#REF!</v>
      </c>
      <c r="K494" s="53" t="e">
        <f>VLOOKUP(#REF!,花名册!E:I,9,FALSE)</f>
        <v>#REF!</v>
      </c>
      <c r="L494" s="52" t="e">
        <f>VLOOKUP(#REF!,[1]全部!$C:$C,1,FALSE)</f>
        <v>#REF!</v>
      </c>
      <c r="M494" s="54" t="e">
        <v>#N/A</v>
      </c>
      <c r="N494" s="52" t="e">
        <v>#N/A</v>
      </c>
      <c r="O494" s="52" t="e">
        <v>#N/A</v>
      </c>
      <c r="P494" s="34" t="e">
        <f>VLOOKUP(#REF!,整户取消信息表!#REF!,1,FALSE)</f>
        <v>#REF!</v>
      </c>
      <c r="Q494" s="34" t="e">
        <f>VLOOKUP(#REF!,#REF!,1,FALSE)</f>
        <v>#REF!</v>
      </c>
      <c r="R494" s="34" t="e">
        <v>#N/A</v>
      </c>
      <c r="S494" s="34" t="e">
        <v>#N/A</v>
      </c>
      <c r="T494" s="34" t="e">
        <f>VLOOKUP(#REF!,花名册!#REF!,2,FALSE)</f>
        <v>#REF!</v>
      </c>
      <c r="U494" s="34" t="e">
        <f>MIDB(#REF!,11,2)</f>
        <v>#REF!</v>
      </c>
      <c r="V494" s="34" t="str">
        <f t="shared" si="7"/>
        <v>龙口镇文院村红二组</v>
      </c>
      <c r="W494" s="34" t="e">
        <f>VLOOKUP(#REF!,[2]分析1!$M:$M,1,FALSE)</f>
        <v>#REF!</v>
      </c>
    </row>
    <row r="495" s="34" customFormat="1" spans="1:23">
      <c r="A495" s="52">
        <v>18565</v>
      </c>
      <c r="B495" s="53" t="s">
        <v>470</v>
      </c>
      <c r="C495" s="53"/>
      <c r="D495" s="53"/>
      <c r="E495" s="53" t="s">
        <v>954</v>
      </c>
      <c r="F495" s="52" t="s">
        <v>675</v>
      </c>
      <c r="G495" s="53" t="s">
        <v>268</v>
      </c>
      <c r="H495" s="53" t="s">
        <v>23</v>
      </c>
      <c r="I495" s="52" t="e">
        <f ca="1">YEAR(TODAY())-MID(#REF!,7,4)</f>
        <v>#REF!</v>
      </c>
      <c r="J495" s="53" t="e">
        <f>IF(OR(LEN(#REF!)=15,LEN(#REF!)=18),IF(MOD(MID(#REF!,15,3)*1,2),"男","女"),#N/A)</f>
        <v>#REF!</v>
      </c>
      <c r="K495" s="53" t="e">
        <f>VLOOKUP(#REF!,花名册!E:I,9,FALSE)</f>
        <v>#REF!</v>
      </c>
      <c r="L495" s="52" t="e">
        <f>VLOOKUP(#REF!,[1]全部!$C:$C,1,FALSE)</f>
        <v>#REF!</v>
      </c>
      <c r="M495" s="54" t="e">
        <v>#N/A</v>
      </c>
      <c r="N495" s="52" t="e">
        <v>#N/A</v>
      </c>
      <c r="O495" s="52" t="e">
        <v>#N/A</v>
      </c>
      <c r="P495" s="34" t="e">
        <f>VLOOKUP(#REF!,整户取消信息表!#REF!,1,FALSE)</f>
        <v>#REF!</v>
      </c>
      <c r="Q495" s="34" t="e">
        <f>VLOOKUP(#REF!,#REF!,1,FALSE)</f>
        <v>#REF!</v>
      </c>
      <c r="R495" s="34" t="s">
        <v>22</v>
      </c>
      <c r="S495" s="34" t="e">
        <v>#N/A</v>
      </c>
      <c r="T495" s="34" t="e">
        <f>VLOOKUP(#REF!,花名册!#REF!,2,FALSE)</f>
        <v>#REF!</v>
      </c>
      <c r="U495" s="34" t="e">
        <f>MIDB(#REF!,11,2)</f>
        <v>#REF!</v>
      </c>
      <c r="V495" s="34" t="str">
        <f t="shared" si="7"/>
        <v>龙口镇文院村红二组</v>
      </c>
      <c r="W495" s="34" t="e">
        <f>VLOOKUP(#REF!,[2]分析1!$M:$M,1,FALSE)</f>
        <v>#REF!</v>
      </c>
    </row>
    <row r="496" s="34" customFormat="1" spans="1:23">
      <c r="A496" s="52">
        <v>18566</v>
      </c>
      <c r="B496" s="53" t="s">
        <v>471</v>
      </c>
      <c r="C496" s="53">
        <v>4</v>
      </c>
      <c r="D496" s="53">
        <v>3</v>
      </c>
      <c r="E496" s="53" t="s">
        <v>471</v>
      </c>
      <c r="F496" s="52" t="s">
        <v>674</v>
      </c>
      <c r="G496" s="53" t="s">
        <v>106</v>
      </c>
      <c r="H496" s="53" t="s">
        <v>23</v>
      </c>
      <c r="I496" s="52" t="e">
        <f ca="1">YEAR(TODAY())-MID(#REF!,7,4)</f>
        <v>#REF!</v>
      </c>
      <c r="J496" s="53" t="e">
        <f>IF(OR(LEN(#REF!)=15,LEN(#REF!)=18),IF(MOD(MID(#REF!,15,3)*1,2),"男","女"),#N/A)</f>
        <v>#REF!</v>
      </c>
      <c r="K496" s="53" t="e">
        <f>VLOOKUP(#REF!,花名册!E:I,9,FALSE)</f>
        <v>#REF!</v>
      </c>
      <c r="L496" s="52" t="e">
        <f>VLOOKUP(#REF!,[1]全部!$C:$C,1,FALSE)</f>
        <v>#REF!</v>
      </c>
      <c r="M496" s="54" t="e">
        <v>#N/A</v>
      </c>
      <c r="N496" s="52" t="e">
        <v>#N/A</v>
      </c>
      <c r="O496" s="52" t="e">
        <v>#N/A</v>
      </c>
      <c r="P496" s="34" t="e">
        <f>VLOOKUP(#REF!,整户取消信息表!#REF!,1,FALSE)</f>
        <v>#REF!</v>
      </c>
      <c r="Q496" s="34" t="e">
        <f>VLOOKUP(#REF!,#REF!,1,FALSE)</f>
        <v>#REF!</v>
      </c>
      <c r="R496" s="34" t="e">
        <v>#N/A</v>
      </c>
      <c r="S496" s="34" t="e">
        <v>#N/A</v>
      </c>
      <c r="T496" s="34" t="e">
        <f>VLOOKUP(#REF!,花名册!#REF!,2,FALSE)</f>
        <v>#REF!</v>
      </c>
      <c r="U496" s="34" t="e">
        <f>MIDB(#REF!,11,2)</f>
        <v>#REF!</v>
      </c>
      <c r="V496" s="34" t="str">
        <f t="shared" si="7"/>
        <v>龙口镇睦埠村青山组</v>
      </c>
      <c r="W496" s="34" t="e">
        <f>VLOOKUP(#REF!,[2]分析1!$M:$M,1,FALSE)</f>
        <v>#REF!</v>
      </c>
    </row>
    <row r="497" s="34" customFormat="1" spans="1:23">
      <c r="A497" s="52">
        <v>18567</v>
      </c>
      <c r="B497" s="53" t="s">
        <v>471</v>
      </c>
      <c r="C497" s="53"/>
      <c r="D497" s="53"/>
      <c r="E497" s="53" t="s">
        <v>955</v>
      </c>
      <c r="F497" s="52" t="s">
        <v>677</v>
      </c>
      <c r="G497" s="53" t="s">
        <v>106</v>
      </c>
      <c r="H497" s="53" t="s">
        <v>23</v>
      </c>
      <c r="I497" s="52" t="e">
        <f ca="1">YEAR(TODAY())-MID(#REF!,7,4)</f>
        <v>#REF!</v>
      </c>
      <c r="J497" s="53" t="e">
        <f>IF(OR(LEN(#REF!)=15,LEN(#REF!)=18),IF(MOD(MID(#REF!,15,3)*1,2),"男","女"),#N/A)</f>
        <v>#REF!</v>
      </c>
      <c r="K497" s="53" t="e">
        <f>VLOOKUP(#REF!,花名册!E:I,9,FALSE)</f>
        <v>#REF!</v>
      </c>
      <c r="L497" s="52" t="e">
        <f>VLOOKUP(#REF!,[1]全部!$C:$C,1,FALSE)</f>
        <v>#REF!</v>
      </c>
      <c r="M497" s="54" t="e">
        <v>#N/A</v>
      </c>
      <c r="N497" s="52" t="e">
        <v>#N/A</v>
      </c>
      <c r="O497" s="52" t="e">
        <v>#N/A</v>
      </c>
      <c r="P497" s="34" t="e">
        <f>VLOOKUP(#REF!,整户取消信息表!#REF!,1,FALSE)</f>
        <v>#REF!</v>
      </c>
      <c r="Q497" s="34" t="e">
        <f>VLOOKUP(#REF!,#REF!,1,FALSE)</f>
        <v>#REF!</v>
      </c>
      <c r="R497" s="34" t="e">
        <v>#N/A</v>
      </c>
      <c r="S497" s="34" t="e">
        <v>#N/A</v>
      </c>
      <c r="T497" s="34" t="e">
        <f>VLOOKUP(#REF!,花名册!#REF!,2,FALSE)</f>
        <v>#REF!</v>
      </c>
      <c r="U497" s="34" t="e">
        <f>MIDB(#REF!,11,2)</f>
        <v>#REF!</v>
      </c>
      <c r="V497" s="34" t="str">
        <f t="shared" si="7"/>
        <v>龙口镇睦埠村青山组</v>
      </c>
      <c r="W497" s="34" t="e">
        <f>VLOOKUP(#REF!,[2]分析1!$M:$M,1,FALSE)</f>
        <v>#REF!</v>
      </c>
    </row>
    <row r="498" s="34" customFormat="1" spans="1:23">
      <c r="A498" s="52">
        <v>18568</v>
      </c>
      <c r="B498" s="53" t="s">
        <v>471</v>
      </c>
      <c r="C498" s="53"/>
      <c r="D498" s="53"/>
      <c r="E498" s="53" t="s">
        <v>956</v>
      </c>
      <c r="F498" s="52" t="s">
        <v>679</v>
      </c>
      <c r="G498" s="53" t="s">
        <v>106</v>
      </c>
      <c r="H498" s="53" t="s">
        <v>23</v>
      </c>
      <c r="I498" s="52" t="e">
        <f ca="1">YEAR(TODAY())-MID(#REF!,7,4)</f>
        <v>#REF!</v>
      </c>
      <c r="J498" s="53" t="e">
        <f>IF(OR(LEN(#REF!)=15,LEN(#REF!)=18),IF(MOD(MID(#REF!,15,3)*1,2),"男","女"),#N/A)</f>
        <v>#REF!</v>
      </c>
      <c r="K498" s="53" t="e">
        <f>VLOOKUP(#REF!,花名册!E:I,9,FALSE)</f>
        <v>#REF!</v>
      </c>
      <c r="L498" s="52" t="e">
        <f>VLOOKUP(#REF!,[1]全部!$C:$C,1,FALSE)</f>
        <v>#REF!</v>
      </c>
      <c r="M498" s="54" t="e">
        <v>#N/A</v>
      </c>
      <c r="N498" s="52" t="e">
        <v>#N/A</v>
      </c>
      <c r="O498" s="52" t="e">
        <v>#N/A</v>
      </c>
      <c r="P498" s="34" t="e">
        <f>VLOOKUP(#REF!,整户取消信息表!#REF!,1,FALSE)</f>
        <v>#REF!</v>
      </c>
      <c r="Q498" s="34" t="e">
        <f>VLOOKUP(#REF!,#REF!,1,FALSE)</f>
        <v>#REF!</v>
      </c>
      <c r="R498" s="34" t="e">
        <v>#N/A</v>
      </c>
      <c r="S498" s="34" t="e">
        <v>#N/A</v>
      </c>
      <c r="T498" s="34" t="e">
        <f>VLOOKUP(#REF!,花名册!#REF!,2,FALSE)</f>
        <v>#REF!</v>
      </c>
      <c r="U498" s="34" t="e">
        <f>MIDB(#REF!,11,2)</f>
        <v>#REF!</v>
      </c>
      <c r="V498" s="34" t="str">
        <f t="shared" si="7"/>
        <v>龙口镇睦埠村青山组</v>
      </c>
      <c r="W498" s="34" t="e">
        <f>VLOOKUP(#REF!,[2]分析1!$M:$M,1,FALSE)</f>
        <v>#REF!</v>
      </c>
    </row>
    <row r="499" s="34" customFormat="1" spans="1:23">
      <c r="A499" s="52">
        <v>18569</v>
      </c>
      <c r="B499" s="53" t="s">
        <v>472</v>
      </c>
      <c r="C499" s="53">
        <v>6</v>
      </c>
      <c r="D499" s="53">
        <v>4</v>
      </c>
      <c r="E499" s="53" t="s">
        <v>472</v>
      </c>
      <c r="F499" s="52" t="s">
        <v>674</v>
      </c>
      <c r="G499" s="53" t="s">
        <v>56</v>
      </c>
      <c r="H499" s="53" t="s">
        <v>23</v>
      </c>
      <c r="I499" s="52" t="e">
        <f ca="1">YEAR(TODAY())-MID(#REF!,7,4)</f>
        <v>#REF!</v>
      </c>
      <c r="J499" s="53" t="e">
        <f>IF(OR(LEN(#REF!)=15,LEN(#REF!)=18),IF(MOD(MID(#REF!,15,3)*1,2),"男","女"),#N/A)</f>
        <v>#REF!</v>
      </c>
      <c r="K499" s="53" t="e">
        <f>VLOOKUP(#REF!,花名册!E:I,9,FALSE)</f>
        <v>#REF!</v>
      </c>
      <c r="L499" s="52" t="e">
        <f>VLOOKUP(#REF!,[1]全部!$C:$C,1,FALSE)</f>
        <v>#REF!</v>
      </c>
      <c r="M499" s="54" t="e">
        <v>#N/A</v>
      </c>
      <c r="N499" s="52" t="e">
        <v>#N/A</v>
      </c>
      <c r="O499" s="52" t="e">
        <v>#N/A</v>
      </c>
      <c r="P499" s="34" t="e">
        <f>VLOOKUP(#REF!,整户取消信息表!#REF!,1,FALSE)</f>
        <v>#REF!</v>
      </c>
      <c r="Q499" s="34" t="e">
        <f>VLOOKUP(#REF!,#REF!,1,FALSE)</f>
        <v>#REF!</v>
      </c>
      <c r="R499" s="34" t="e">
        <v>#N/A</v>
      </c>
      <c r="S499" s="34" t="e">
        <v>#N/A</v>
      </c>
      <c r="T499" s="34" t="e">
        <f>VLOOKUP(#REF!,花名册!#REF!,2,FALSE)</f>
        <v>#REF!</v>
      </c>
      <c r="U499" s="34" t="e">
        <f>MIDB(#REF!,11,2)</f>
        <v>#REF!</v>
      </c>
      <c r="V499" s="34" t="str">
        <f t="shared" si="7"/>
        <v>龙口镇来溪村来一组</v>
      </c>
      <c r="W499" s="34" t="e">
        <f>VLOOKUP(#REF!,[2]分析1!$M:$M,1,FALSE)</f>
        <v>#REF!</v>
      </c>
    </row>
    <row r="500" s="34" customFormat="1" spans="1:23">
      <c r="A500" s="52">
        <v>18570</v>
      </c>
      <c r="B500" s="53" t="s">
        <v>472</v>
      </c>
      <c r="C500" s="53"/>
      <c r="D500" s="53"/>
      <c r="E500" s="53" t="s">
        <v>957</v>
      </c>
      <c r="F500" s="52" t="s">
        <v>684</v>
      </c>
      <c r="G500" s="53" t="s">
        <v>56</v>
      </c>
      <c r="H500" s="53" t="s">
        <v>23</v>
      </c>
      <c r="I500" s="52" t="e">
        <f ca="1">YEAR(TODAY())-MID(#REF!,7,4)</f>
        <v>#REF!</v>
      </c>
      <c r="J500" s="53" t="e">
        <f>IF(OR(LEN(#REF!)=15,LEN(#REF!)=18),IF(MOD(MID(#REF!,15,3)*1,2),"男","女"),#N/A)</f>
        <v>#REF!</v>
      </c>
      <c r="K500" s="53" t="e">
        <f>VLOOKUP(#REF!,花名册!E:I,9,FALSE)</f>
        <v>#REF!</v>
      </c>
      <c r="L500" s="52" t="e">
        <f>VLOOKUP(#REF!,[1]全部!$C:$C,1,FALSE)</f>
        <v>#REF!</v>
      </c>
      <c r="M500" s="54" t="e">
        <v>#N/A</v>
      </c>
      <c r="N500" s="52" t="e">
        <v>#N/A</v>
      </c>
      <c r="O500" s="52" t="e">
        <v>#N/A</v>
      </c>
      <c r="P500" s="34" t="e">
        <f>VLOOKUP(#REF!,整户取消信息表!#REF!,1,FALSE)</f>
        <v>#REF!</v>
      </c>
      <c r="Q500" s="34" t="e">
        <f>VLOOKUP(#REF!,#REF!,1,FALSE)</f>
        <v>#REF!</v>
      </c>
      <c r="R500" s="34" t="e">
        <v>#N/A</v>
      </c>
      <c r="S500" s="34" t="e">
        <v>#N/A</v>
      </c>
      <c r="T500" s="34" t="e">
        <f>VLOOKUP(#REF!,花名册!#REF!,2,FALSE)</f>
        <v>#REF!</v>
      </c>
      <c r="U500" s="34" t="e">
        <f>MIDB(#REF!,11,2)</f>
        <v>#REF!</v>
      </c>
      <c r="V500" s="34" t="str">
        <f t="shared" si="7"/>
        <v>龙口镇来溪村来一组</v>
      </c>
      <c r="W500" s="34" t="e">
        <f>VLOOKUP(#REF!,[2]分析1!$M:$M,1,FALSE)</f>
        <v>#REF!</v>
      </c>
    </row>
    <row r="501" s="34" customFormat="1" spans="1:23">
      <c r="A501" s="52">
        <v>18571</v>
      </c>
      <c r="B501" s="53" t="s">
        <v>472</v>
      </c>
      <c r="C501" s="53"/>
      <c r="D501" s="53"/>
      <c r="E501" s="53" t="s">
        <v>958</v>
      </c>
      <c r="F501" s="52" t="s">
        <v>693</v>
      </c>
      <c r="G501" s="53" t="s">
        <v>56</v>
      </c>
      <c r="H501" s="53" t="s">
        <v>23</v>
      </c>
      <c r="I501" s="52" t="e">
        <f ca="1">YEAR(TODAY())-MID(#REF!,7,4)</f>
        <v>#REF!</v>
      </c>
      <c r="J501" s="53" t="e">
        <f>IF(OR(LEN(#REF!)=15,LEN(#REF!)=18),IF(MOD(MID(#REF!,15,3)*1,2),"男","女"),#N/A)</f>
        <v>#REF!</v>
      </c>
      <c r="K501" s="53" t="e">
        <f>VLOOKUP(#REF!,花名册!E:I,9,FALSE)</f>
        <v>#REF!</v>
      </c>
      <c r="L501" s="52" t="e">
        <f>VLOOKUP(#REF!,[1]全部!$C:$C,1,FALSE)</f>
        <v>#REF!</v>
      </c>
      <c r="M501" s="54" t="e">
        <v>#N/A</v>
      </c>
      <c r="N501" s="52" t="e">
        <v>#N/A</v>
      </c>
      <c r="O501" s="52" t="e">
        <v>#N/A</v>
      </c>
      <c r="P501" s="34" t="e">
        <f>VLOOKUP(#REF!,整户取消信息表!#REF!,1,FALSE)</f>
        <v>#REF!</v>
      </c>
      <c r="Q501" s="34" t="e">
        <f>VLOOKUP(#REF!,#REF!,1,FALSE)</f>
        <v>#REF!</v>
      </c>
      <c r="R501" s="34" t="e">
        <v>#N/A</v>
      </c>
      <c r="S501" s="34" t="e">
        <v>#N/A</v>
      </c>
      <c r="T501" s="34" t="e">
        <f>VLOOKUP(#REF!,花名册!#REF!,2,FALSE)</f>
        <v>#REF!</v>
      </c>
      <c r="U501" s="34" t="e">
        <f>MIDB(#REF!,11,2)</f>
        <v>#REF!</v>
      </c>
      <c r="V501" s="34" t="str">
        <f t="shared" si="7"/>
        <v>龙口镇来溪村来一组</v>
      </c>
      <c r="W501" s="34" t="e">
        <f>VLOOKUP(#REF!,[2]分析1!$M:$M,1,FALSE)</f>
        <v>#REF!</v>
      </c>
    </row>
    <row r="502" s="34" customFormat="1" spans="1:23">
      <c r="A502" s="52">
        <v>18572</v>
      </c>
      <c r="B502" s="53" t="s">
        <v>472</v>
      </c>
      <c r="C502" s="53"/>
      <c r="D502" s="53"/>
      <c r="E502" s="53" t="s">
        <v>959</v>
      </c>
      <c r="F502" s="52" t="s">
        <v>681</v>
      </c>
      <c r="G502" s="53" t="s">
        <v>56</v>
      </c>
      <c r="H502" s="53" t="s">
        <v>23</v>
      </c>
      <c r="I502" s="52" t="e">
        <f ca="1">YEAR(TODAY())-MID(#REF!,7,4)</f>
        <v>#REF!</v>
      </c>
      <c r="J502" s="53" t="e">
        <f>IF(OR(LEN(#REF!)=15,LEN(#REF!)=18),IF(MOD(MID(#REF!,15,3)*1,2),"男","女"),#N/A)</f>
        <v>#REF!</v>
      </c>
      <c r="K502" s="53" t="e">
        <f>VLOOKUP(#REF!,花名册!E:I,9,FALSE)</f>
        <v>#REF!</v>
      </c>
      <c r="L502" s="52" t="e">
        <f>VLOOKUP(#REF!,[1]全部!$C:$C,1,FALSE)</f>
        <v>#REF!</v>
      </c>
      <c r="M502" s="54" t="e">
        <v>#N/A</v>
      </c>
      <c r="N502" s="52" t="e">
        <v>#N/A</v>
      </c>
      <c r="O502" s="52" t="e">
        <v>#N/A</v>
      </c>
      <c r="P502" s="34" t="e">
        <f>VLOOKUP(#REF!,整户取消信息表!#REF!,1,FALSE)</f>
        <v>#REF!</v>
      </c>
      <c r="Q502" s="34" t="e">
        <f>VLOOKUP(#REF!,#REF!,1,FALSE)</f>
        <v>#REF!</v>
      </c>
      <c r="R502" s="34" t="e">
        <v>#N/A</v>
      </c>
      <c r="S502" s="34" t="e">
        <v>#N/A</v>
      </c>
      <c r="T502" s="34" t="e">
        <f>VLOOKUP(#REF!,花名册!#REF!,2,FALSE)</f>
        <v>#REF!</v>
      </c>
      <c r="U502" s="34" t="e">
        <f>MIDB(#REF!,11,2)</f>
        <v>#REF!</v>
      </c>
      <c r="V502" s="34" t="str">
        <f t="shared" si="7"/>
        <v>龙口镇来溪村来一组</v>
      </c>
      <c r="W502" s="34" t="e">
        <f>VLOOKUP(#REF!,[2]分析1!$M:$M,1,FALSE)</f>
        <v>#REF!</v>
      </c>
    </row>
    <row r="503" s="34" customFormat="1" spans="1:23">
      <c r="A503" s="52">
        <v>18573</v>
      </c>
      <c r="B503" s="53" t="s">
        <v>474</v>
      </c>
      <c r="C503" s="53">
        <v>6</v>
      </c>
      <c r="D503" s="53">
        <v>5</v>
      </c>
      <c r="E503" s="53" t="s">
        <v>474</v>
      </c>
      <c r="F503" s="52" t="s">
        <v>674</v>
      </c>
      <c r="G503" s="53" t="s">
        <v>120</v>
      </c>
      <c r="H503" s="53" t="s">
        <v>23</v>
      </c>
      <c r="I503" s="52" t="e">
        <f ca="1">YEAR(TODAY())-MID(#REF!,7,4)</f>
        <v>#REF!</v>
      </c>
      <c r="J503" s="53" t="e">
        <f>IF(OR(LEN(#REF!)=15,LEN(#REF!)=18),IF(MOD(MID(#REF!,15,3)*1,2),"男","女"),#N/A)</f>
        <v>#REF!</v>
      </c>
      <c r="K503" s="53" t="e">
        <f>VLOOKUP(#REF!,花名册!E:I,9,FALSE)</f>
        <v>#REF!</v>
      </c>
      <c r="L503" s="52" t="e">
        <f>VLOOKUP(#REF!,[1]全部!$C:$C,1,FALSE)</f>
        <v>#REF!</v>
      </c>
      <c r="M503" s="54" t="e">
        <v>#N/A</v>
      </c>
      <c r="N503" s="52" t="e">
        <v>#N/A</v>
      </c>
      <c r="O503" s="52" t="e">
        <v>#N/A</v>
      </c>
      <c r="P503" s="34" t="e">
        <f>VLOOKUP(#REF!,整户取消信息表!#REF!,1,FALSE)</f>
        <v>#REF!</v>
      </c>
      <c r="Q503" s="34" t="e">
        <f>VLOOKUP(#REF!,#REF!,1,FALSE)</f>
        <v>#REF!</v>
      </c>
      <c r="R503" s="34" t="s">
        <v>22</v>
      </c>
      <c r="S503" s="34" t="e">
        <v>#N/A</v>
      </c>
      <c r="T503" s="34" t="e">
        <f>VLOOKUP(#REF!,花名册!#REF!,2,FALSE)</f>
        <v>#REF!</v>
      </c>
      <c r="U503" s="34" t="e">
        <f>MIDB(#REF!,11,2)</f>
        <v>#REF!</v>
      </c>
      <c r="V503" s="34" t="str">
        <f t="shared" si="7"/>
        <v>龙口镇中岭村石角组</v>
      </c>
      <c r="W503" s="34" t="e">
        <f>VLOOKUP(#REF!,[2]分析1!$M:$M,1,FALSE)</f>
        <v>#REF!</v>
      </c>
    </row>
    <row r="504" s="34" customFormat="1" spans="1:23">
      <c r="A504" s="52">
        <v>18574</v>
      </c>
      <c r="B504" s="53" t="s">
        <v>474</v>
      </c>
      <c r="C504" s="53"/>
      <c r="D504" s="53"/>
      <c r="E504" s="53" t="s">
        <v>960</v>
      </c>
      <c r="F504" s="52" t="s">
        <v>675</v>
      </c>
      <c r="G504" s="53" t="s">
        <v>120</v>
      </c>
      <c r="H504" s="53" t="s">
        <v>23</v>
      </c>
      <c r="I504" s="52" t="e">
        <f ca="1">YEAR(TODAY())-MID(#REF!,7,4)</f>
        <v>#REF!</v>
      </c>
      <c r="J504" s="53" t="e">
        <f>IF(OR(LEN(#REF!)=15,LEN(#REF!)=18),IF(MOD(MID(#REF!,15,3)*1,2),"男","女"),#N/A)</f>
        <v>#REF!</v>
      </c>
      <c r="K504" s="53" t="e">
        <f>VLOOKUP(#REF!,花名册!E:I,9,FALSE)</f>
        <v>#REF!</v>
      </c>
      <c r="L504" s="52" t="e">
        <f>VLOOKUP(#REF!,[1]全部!$C:$C,1,FALSE)</f>
        <v>#REF!</v>
      </c>
      <c r="M504" s="54" t="e">
        <v>#N/A</v>
      </c>
      <c r="N504" s="52" t="e">
        <v>#N/A</v>
      </c>
      <c r="O504" s="52" t="e">
        <v>#N/A</v>
      </c>
      <c r="P504" s="34" t="e">
        <f>VLOOKUP(#REF!,整户取消信息表!#REF!,1,FALSE)</f>
        <v>#REF!</v>
      </c>
      <c r="Q504" s="34" t="e">
        <f>VLOOKUP(#REF!,#REF!,1,FALSE)</f>
        <v>#REF!</v>
      </c>
      <c r="R504" s="34" t="s">
        <v>22</v>
      </c>
      <c r="S504" s="34" t="e">
        <v>#N/A</v>
      </c>
      <c r="T504" s="34" t="e">
        <f>VLOOKUP(#REF!,花名册!#REF!,2,FALSE)</f>
        <v>#REF!</v>
      </c>
      <c r="U504" s="34" t="e">
        <f>MIDB(#REF!,11,2)</f>
        <v>#REF!</v>
      </c>
      <c r="V504" s="34" t="str">
        <f t="shared" si="7"/>
        <v>龙口镇中岭村石角组</v>
      </c>
      <c r="W504" s="34" t="e">
        <f>VLOOKUP(#REF!,[2]分析1!$M:$M,1,FALSE)</f>
        <v>#REF!</v>
      </c>
    </row>
    <row r="505" s="34" customFormat="1" spans="1:23">
      <c r="A505" s="52">
        <v>18575</v>
      </c>
      <c r="B505" s="53" t="s">
        <v>474</v>
      </c>
      <c r="C505" s="53"/>
      <c r="D505" s="53"/>
      <c r="E505" s="53" t="s">
        <v>961</v>
      </c>
      <c r="F505" s="52" t="s">
        <v>681</v>
      </c>
      <c r="G505" s="53" t="s">
        <v>120</v>
      </c>
      <c r="H505" s="53" t="s">
        <v>23</v>
      </c>
      <c r="I505" s="52" t="e">
        <f ca="1">YEAR(TODAY())-MID(#REF!,7,4)</f>
        <v>#REF!</v>
      </c>
      <c r="J505" s="53" t="e">
        <f>IF(OR(LEN(#REF!)=15,LEN(#REF!)=18),IF(MOD(MID(#REF!,15,3)*1,2),"男","女"),#N/A)</f>
        <v>#REF!</v>
      </c>
      <c r="K505" s="53" t="e">
        <f>VLOOKUP(#REF!,花名册!E:I,9,FALSE)</f>
        <v>#REF!</v>
      </c>
      <c r="L505" s="52" t="e">
        <f>VLOOKUP(#REF!,[1]全部!$C:$C,1,FALSE)</f>
        <v>#REF!</v>
      </c>
      <c r="M505" s="54" t="e">
        <v>#N/A</v>
      </c>
      <c r="N505" s="52" t="e">
        <v>#N/A</v>
      </c>
      <c r="O505" s="52" t="e">
        <v>#N/A</v>
      </c>
      <c r="P505" s="34" t="e">
        <f>VLOOKUP(#REF!,整户取消信息表!#REF!,1,FALSE)</f>
        <v>#REF!</v>
      </c>
      <c r="Q505" s="34" t="e">
        <f>VLOOKUP(#REF!,#REF!,1,FALSE)</f>
        <v>#REF!</v>
      </c>
      <c r="R505" s="34" t="s">
        <v>22</v>
      </c>
      <c r="S505" s="34" t="e">
        <v>#N/A</v>
      </c>
      <c r="T505" s="34" t="e">
        <f>VLOOKUP(#REF!,花名册!#REF!,2,FALSE)</f>
        <v>#REF!</v>
      </c>
      <c r="U505" s="34" t="e">
        <f>MIDB(#REF!,11,2)</f>
        <v>#REF!</v>
      </c>
      <c r="V505" s="34" t="str">
        <f t="shared" si="7"/>
        <v>龙口镇中岭村石角组</v>
      </c>
      <c r="W505" s="34" t="e">
        <f>VLOOKUP(#REF!,[2]分析1!$M:$M,1,FALSE)</f>
        <v>#REF!</v>
      </c>
    </row>
    <row r="506" s="34" customFormat="1" spans="1:23">
      <c r="A506" s="52">
        <v>18576</v>
      </c>
      <c r="B506" s="53" t="s">
        <v>474</v>
      </c>
      <c r="C506" s="53"/>
      <c r="D506" s="53"/>
      <c r="E506" s="53" t="s">
        <v>962</v>
      </c>
      <c r="F506" s="52" t="s">
        <v>681</v>
      </c>
      <c r="G506" s="53" t="s">
        <v>120</v>
      </c>
      <c r="H506" s="53" t="s">
        <v>23</v>
      </c>
      <c r="I506" s="52" t="e">
        <f ca="1">YEAR(TODAY())-MID(#REF!,7,4)</f>
        <v>#REF!</v>
      </c>
      <c r="J506" s="53" t="e">
        <f>IF(OR(LEN(#REF!)=15,LEN(#REF!)=18),IF(MOD(MID(#REF!,15,3)*1,2),"男","女"),#N/A)</f>
        <v>#REF!</v>
      </c>
      <c r="K506" s="53" t="e">
        <f>VLOOKUP(#REF!,花名册!E:I,9,FALSE)</f>
        <v>#REF!</v>
      </c>
      <c r="L506" s="52" t="e">
        <f>VLOOKUP(#REF!,[1]全部!$C:$C,1,FALSE)</f>
        <v>#REF!</v>
      </c>
      <c r="M506" s="54" t="e">
        <v>#N/A</v>
      </c>
      <c r="N506" s="52" t="e">
        <v>#N/A</v>
      </c>
      <c r="O506" s="52" t="e">
        <v>#N/A</v>
      </c>
      <c r="P506" s="34" t="e">
        <f>VLOOKUP(#REF!,整户取消信息表!#REF!,1,FALSE)</f>
        <v>#REF!</v>
      </c>
      <c r="Q506" s="34" t="e">
        <f>VLOOKUP(#REF!,#REF!,1,FALSE)</f>
        <v>#REF!</v>
      </c>
      <c r="R506" s="34" t="e">
        <v>#N/A</v>
      </c>
      <c r="S506" s="34" t="e">
        <v>#N/A</v>
      </c>
      <c r="T506" s="34" t="e">
        <f>VLOOKUP(#REF!,花名册!#REF!,2,FALSE)</f>
        <v>#REF!</v>
      </c>
      <c r="U506" s="34" t="e">
        <f>MIDB(#REF!,11,2)</f>
        <v>#REF!</v>
      </c>
      <c r="V506" s="34" t="str">
        <f t="shared" si="7"/>
        <v>龙口镇中岭村石角组</v>
      </c>
      <c r="W506" s="34" t="e">
        <f>VLOOKUP(#REF!,[2]分析1!$M:$M,1,FALSE)</f>
        <v>#REF!</v>
      </c>
    </row>
    <row r="507" s="34" customFormat="1" spans="1:23">
      <c r="A507" s="52">
        <v>18577</v>
      </c>
      <c r="B507" s="53" t="s">
        <v>474</v>
      </c>
      <c r="C507" s="53"/>
      <c r="D507" s="53"/>
      <c r="E507" s="53" t="s">
        <v>963</v>
      </c>
      <c r="F507" s="52" t="s">
        <v>681</v>
      </c>
      <c r="G507" s="53" t="s">
        <v>120</v>
      </c>
      <c r="H507" s="53" t="s">
        <v>23</v>
      </c>
      <c r="I507" s="52" t="e">
        <f ca="1">YEAR(TODAY())-MID(#REF!,7,4)</f>
        <v>#REF!</v>
      </c>
      <c r="J507" s="53" t="e">
        <f>IF(OR(LEN(#REF!)=15,LEN(#REF!)=18),IF(MOD(MID(#REF!,15,3)*1,2),"男","女"),#N/A)</f>
        <v>#REF!</v>
      </c>
      <c r="K507" s="53" t="e">
        <f>VLOOKUP(#REF!,花名册!E:I,9,FALSE)</f>
        <v>#REF!</v>
      </c>
      <c r="L507" s="52" t="e">
        <f>VLOOKUP(#REF!,[1]全部!$C:$C,1,FALSE)</f>
        <v>#REF!</v>
      </c>
      <c r="M507" s="54" t="e">
        <v>#N/A</v>
      </c>
      <c r="N507" s="52" t="e">
        <v>#N/A</v>
      </c>
      <c r="O507" s="52" t="e">
        <v>#N/A</v>
      </c>
      <c r="P507" s="34" t="e">
        <f>VLOOKUP(#REF!,整户取消信息表!#REF!,1,FALSE)</f>
        <v>#REF!</v>
      </c>
      <c r="Q507" s="34" t="e">
        <f>VLOOKUP(#REF!,#REF!,1,FALSE)</f>
        <v>#REF!</v>
      </c>
      <c r="R507" s="34" t="s">
        <v>22</v>
      </c>
      <c r="S507" s="34" t="e">
        <v>#N/A</v>
      </c>
      <c r="T507" s="34" t="e">
        <f>VLOOKUP(#REF!,花名册!#REF!,2,FALSE)</f>
        <v>#REF!</v>
      </c>
      <c r="U507" s="34" t="e">
        <f>MIDB(#REF!,11,2)</f>
        <v>#REF!</v>
      </c>
      <c r="V507" s="34" t="str">
        <f t="shared" si="7"/>
        <v>龙口镇中岭村石角组</v>
      </c>
      <c r="W507" s="34" t="e">
        <f>VLOOKUP(#REF!,[2]分析1!$M:$M,1,FALSE)</f>
        <v>#REF!</v>
      </c>
    </row>
    <row r="508" s="34" customFormat="1" spans="1:23">
      <c r="A508" s="52">
        <v>18578</v>
      </c>
      <c r="B508" s="53" t="s">
        <v>476</v>
      </c>
      <c r="C508" s="53">
        <v>3</v>
      </c>
      <c r="D508" s="53">
        <v>3</v>
      </c>
      <c r="E508" s="53" t="s">
        <v>476</v>
      </c>
      <c r="F508" s="52" t="s">
        <v>674</v>
      </c>
      <c r="G508" s="53" t="s">
        <v>475</v>
      </c>
      <c r="H508" s="53" t="s">
        <v>23</v>
      </c>
      <c r="I508" s="52" t="e">
        <f ca="1">YEAR(TODAY())-MID(#REF!,7,4)</f>
        <v>#REF!</v>
      </c>
      <c r="J508" s="53" t="e">
        <f>IF(OR(LEN(#REF!)=15,LEN(#REF!)=18),IF(MOD(MID(#REF!,15,3)*1,2),"男","女"),#N/A)</f>
        <v>#REF!</v>
      </c>
      <c r="K508" s="53" t="e">
        <f>VLOOKUP(#REF!,花名册!E:I,9,FALSE)</f>
        <v>#REF!</v>
      </c>
      <c r="L508" s="52" t="e">
        <f>VLOOKUP(#REF!,[1]全部!$C:$C,1,FALSE)</f>
        <v>#REF!</v>
      </c>
      <c r="M508" s="54" t="e">
        <v>#N/A</v>
      </c>
      <c r="N508" s="52" t="e">
        <v>#N/A</v>
      </c>
      <c r="O508" s="52" t="e">
        <v>#N/A</v>
      </c>
      <c r="P508" s="34" t="e">
        <f>VLOOKUP(#REF!,整户取消信息表!#REF!,1,FALSE)</f>
        <v>#REF!</v>
      </c>
      <c r="Q508" s="34" t="e">
        <f>VLOOKUP(#REF!,#REF!,1,FALSE)</f>
        <v>#REF!</v>
      </c>
      <c r="R508" s="34" t="s">
        <v>22</v>
      </c>
      <c r="S508" s="34" t="e">
        <v>#N/A</v>
      </c>
      <c r="T508" s="34" t="e">
        <f>VLOOKUP(#REF!,花名册!#REF!,2,FALSE)</f>
        <v>#REF!</v>
      </c>
      <c r="U508" s="34" t="e">
        <f>MIDB(#REF!,11,2)</f>
        <v>#REF!</v>
      </c>
      <c r="V508" s="34" t="str">
        <f t="shared" si="7"/>
        <v>龙口镇睦埠村大山组</v>
      </c>
      <c r="W508" s="34" t="e">
        <f>VLOOKUP(#REF!,[2]分析1!$M:$M,1,FALSE)</f>
        <v>#REF!</v>
      </c>
    </row>
    <row r="509" s="34" customFormat="1" spans="1:23">
      <c r="A509" s="52">
        <v>18579</v>
      </c>
      <c r="B509" s="53" t="s">
        <v>476</v>
      </c>
      <c r="C509" s="53"/>
      <c r="D509" s="53"/>
      <c r="E509" s="53" t="s">
        <v>964</v>
      </c>
      <c r="F509" s="52" t="s">
        <v>681</v>
      </c>
      <c r="G509" s="53" t="s">
        <v>475</v>
      </c>
      <c r="H509" s="53" t="s">
        <v>23</v>
      </c>
      <c r="I509" s="52" t="e">
        <f ca="1">YEAR(TODAY())-MID(#REF!,7,4)</f>
        <v>#REF!</v>
      </c>
      <c r="J509" s="53" t="e">
        <f>IF(OR(LEN(#REF!)=15,LEN(#REF!)=18),IF(MOD(MID(#REF!,15,3)*1,2),"男","女"),#N/A)</f>
        <v>#REF!</v>
      </c>
      <c r="K509" s="53" t="e">
        <f>VLOOKUP(#REF!,花名册!E:I,9,FALSE)</f>
        <v>#REF!</v>
      </c>
      <c r="L509" s="52" t="e">
        <f>VLOOKUP(#REF!,[1]全部!$C:$C,1,FALSE)</f>
        <v>#REF!</v>
      </c>
      <c r="M509" s="54" t="e">
        <v>#N/A</v>
      </c>
      <c r="N509" s="52" t="e">
        <v>#N/A</v>
      </c>
      <c r="O509" s="52" t="e">
        <v>#N/A</v>
      </c>
      <c r="P509" s="34" t="e">
        <f>VLOOKUP(#REF!,整户取消信息表!#REF!,1,FALSE)</f>
        <v>#REF!</v>
      </c>
      <c r="Q509" s="34" t="e">
        <f>VLOOKUP(#REF!,#REF!,1,FALSE)</f>
        <v>#REF!</v>
      </c>
      <c r="R509" s="34" t="s">
        <v>22</v>
      </c>
      <c r="S509" s="34" t="e">
        <v>#N/A</v>
      </c>
      <c r="T509" s="34" t="e">
        <f>VLOOKUP(#REF!,花名册!#REF!,2,FALSE)</f>
        <v>#REF!</v>
      </c>
      <c r="U509" s="34" t="e">
        <f>MIDB(#REF!,11,2)</f>
        <v>#REF!</v>
      </c>
      <c r="V509" s="34" t="str">
        <f t="shared" si="7"/>
        <v>龙口镇睦埠村大山组</v>
      </c>
      <c r="W509" s="34" t="e">
        <f>VLOOKUP(#REF!,[2]分析1!$M:$M,1,FALSE)</f>
        <v>#REF!</v>
      </c>
    </row>
    <row r="510" s="34" customFormat="1" spans="1:23">
      <c r="A510" s="52">
        <v>18580</v>
      </c>
      <c r="B510" s="53" t="s">
        <v>476</v>
      </c>
      <c r="C510" s="53"/>
      <c r="D510" s="53"/>
      <c r="E510" s="53" t="s">
        <v>965</v>
      </c>
      <c r="F510" s="52" t="s">
        <v>681</v>
      </c>
      <c r="G510" s="53" t="s">
        <v>475</v>
      </c>
      <c r="H510" s="53" t="s">
        <v>23</v>
      </c>
      <c r="I510" s="52" t="e">
        <f ca="1">YEAR(TODAY())-MID(#REF!,7,4)</f>
        <v>#REF!</v>
      </c>
      <c r="J510" s="53" t="e">
        <f>IF(OR(LEN(#REF!)=15,LEN(#REF!)=18),IF(MOD(MID(#REF!,15,3)*1,2),"男","女"),#N/A)</f>
        <v>#REF!</v>
      </c>
      <c r="K510" s="53" t="e">
        <f>VLOOKUP(#REF!,花名册!E:I,9,FALSE)</f>
        <v>#REF!</v>
      </c>
      <c r="L510" s="52" t="e">
        <f>VLOOKUP(#REF!,[1]全部!$C:$C,1,FALSE)</f>
        <v>#REF!</v>
      </c>
      <c r="M510" s="54" t="e">
        <v>#N/A</v>
      </c>
      <c r="N510" s="52" t="e">
        <v>#N/A</v>
      </c>
      <c r="O510" s="52" t="e">
        <v>#N/A</v>
      </c>
      <c r="P510" s="34" t="e">
        <f>VLOOKUP(#REF!,整户取消信息表!#REF!,1,FALSE)</f>
        <v>#REF!</v>
      </c>
      <c r="Q510" s="34" t="e">
        <f>VLOOKUP(#REF!,#REF!,1,FALSE)</f>
        <v>#REF!</v>
      </c>
      <c r="R510" s="34" t="s">
        <v>22</v>
      </c>
      <c r="S510" s="34" t="e">
        <v>#N/A</v>
      </c>
      <c r="T510" s="34" t="e">
        <f>VLOOKUP(#REF!,花名册!#REF!,2,FALSE)</f>
        <v>#REF!</v>
      </c>
      <c r="U510" s="34" t="e">
        <f>MIDB(#REF!,11,2)</f>
        <v>#REF!</v>
      </c>
      <c r="V510" s="34" t="str">
        <f t="shared" si="7"/>
        <v>龙口镇睦埠村大山组</v>
      </c>
      <c r="W510" s="34" t="e">
        <f>VLOOKUP(#REF!,[2]分析1!$M:$M,1,FALSE)</f>
        <v>#REF!</v>
      </c>
    </row>
    <row r="511" s="34" customFormat="1" spans="1:23">
      <c r="A511" s="52">
        <v>18581</v>
      </c>
      <c r="B511" s="53" t="s">
        <v>473</v>
      </c>
      <c r="C511" s="53">
        <v>3</v>
      </c>
      <c r="D511" s="53">
        <v>1</v>
      </c>
      <c r="E511" s="53" t="s">
        <v>473</v>
      </c>
      <c r="F511" s="52" t="s">
        <v>674</v>
      </c>
      <c r="G511" s="53" t="s">
        <v>29</v>
      </c>
      <c r="H511" s="53" t="s">
        <v>23</v>
      </c>
      <c r="I511" s="52" t="e">
        <f ca="1">YEAR(TODAY())-MID(#REF!,7,4)</f>
        <v>#REF!</v>
      </c>
      <c r="J511" s="53" t="e">
        <f>IF(OR(LEN(#REF!)=15,LEN(#REF!)=18),IF(MOD(MID(#REF!,15,3)*1,2),"男","女"),#N/A)</f>
        <v>#REF!</v>
      </c>
      <c r="K511" s="53" t="e">
        <f>VLOOKUP(#REF!,花名册!E:I,9,FALSE)</f>
        <v>#REF!</v>
      </c>
      <c r="L511" s="52" t="e">
        <f>VLOOKUP(#REF!,[1]全部!$C:$C,1,FALSE)</f>
        <v>#REF!</v>
      </c>
      <c r="M511" s="54" t="e">
        <v>#N/A</v>
      </c>
      <c r="N511" s="52" t="e">
        <v>#N/A</v>
      </c>
      <c r="O511" s="52" t="e">
        <v>#N/A</v>
      </c>
      <c r="P511" s="34" t="e">
        <f>VLOOKUP(#REF!,整户取消信息表!#REF!,1,FALSE)</f>
        <v>#REF!</v>
      </c>
      <c r="Q511" s="34" t="e">
        <f>VLOOKUP(#REF!,#REF!,1,FALSE)</f>
        <v>#REF!</v>
      </c>
      <c r="R511" s="34" t="e">
        <v>#N/A</v>
      </c>
      <c r="S511" s="34" t="e">
        <v>#N/A</v>
      </c>
      <c r="T511" s="34" t="e">
        <f>VLOOKUP(#REF!,花名册!#REF!,2,FALSE)</f>
        <v>#REF!</v>
      </c>
      <c r="U511" s="34" t="e">
        <f>MIDB(#REF!,11,2)</f>
        <v>#REF!</v>
      </c>
      <c r="V511" s="34" t="str">
        <f t="shared" si="7"/>
        <v>龙口镇都田村黄泥坳组</v>
      </c>
      <c r="W511" s="34" t="e">
        <f>VLOOKUP(#REF!,[2]分析1!$M:$M,1,FALSE)</f>
        <v>#REF!</v>
      </c>
    </row>
    <row r="512" s="34" customFormat="1" spans="1:23">
      <c r="A512" s="52">
        <v>18582</v>
      </c>
      <c r="B512" s="53" t="s">
        <v>478</v>
      </c>
      <c r="C512" s="53">
        <v>6</v>
      </c>
      <c r="D512" s="53">
        <v>3</v>
      </c>
      <c r="E512" s="53" t="s">
        <v>478</v>
      </c>
      <c r="F512" s="52" t="s">
        <v>674</v>
      </c>
      <c r="G512" s="53" t="s">
        <v>966</v>
      </c>
      <c r="H512" s="53" t="s">
        <v>23</v>
      </c>
      <c r="I512" s="52" t="e">
        <f ca="1">YEAR(TODAY())-MID(#REF!,7,4)</f>
        <v>#REF!</v>
      </c>
      <c r="J512" s="53" t="e">
        <f>IF(OR(LEN(#REF!)=15,LEN(#REF!)=18),IF(MOD(MID(#REF!,15,3)*1,2),"男","女"),#N/A)</f>
        <v>#REF!</v>
      </c>
      <c r="K512" s="53" t="e">
        <f>VLOOKUP(#REF!,花名册!E:I,9,FALSE)</f>
        <v>#REF!</v>
      </c>
      <c r="L512" s="52" t="e">
        <f>VLOOKUP(#REF!,[1]全部!$C:$C,1,FALSE)</f>
        <v>#REF!</v>
      </c>
      <c r="M512" s="54" t="e">
        <v>#N/A</v>
      </c>
      <c r="N512" s="52" t="e">
        <v>#N/A</v>
      </c>
      <c r="O512" s="52" t="e">
        <v>#N/A</v>
      </c>
      <c r="P512" s="34" t="e">
        <f>VLOOKUP(#REF!,整户取消信息表!#REF!,1,FALSE)</f>
        <v>#REF!</v>
      </c>
      <c r="Q512" s="34" t="e">
        <f>VLOOKUP(#REF!,#REF!,1,FALSE)</f>
        <v>#REF!</v>
      </c>
      <c r="R512" s="34" t="e">
        <v>#N/A</v>
      </c>
      <c r="S512" s="34" t="e">
        <v>#N/A</v>
      </c>
      <c r="T512" s="34" t="e">
        <f>VLOOKUP(#REF!,花名册!#REF!,2,FALSE)</f>
        <v>#REF!</v>
      </c>
      <c r="U512" s="34" t="e">
        <f>MIDB(#REF!,11,2)</f>
        <v>#REF!</v>
      </c>
      <c r="V512" s="34" t="str">
        <f t="shared" si="7"/>
        <v>龙口镇都田村曾田组</v>
      </c>
      <c r="W512" s="34" t="e">
        <f>VLOOKUP(#REF!,[2]分析1!$M:$M,1,FALSE)</f>
        <v>#REF!</v>
      </c>
    </row>
    <row r="513" s="34" customFormat="1" spans="1:23">
      <c r="A513" s="52">
        <v>18583</v>
      </c>
      <c r="B513" s="53" t="s">
        <v>478</v>
      </c>
      <c r="C513" s="53"/>
      <c r="D513" s="53"/>
      <c r="E513" s="53" t="s">
        <v>967</v>
      </c>
      <c r="F513" s="52" t="s">
        <v>681</v>
      </c>
      <c r="G513" s="53" t="s">
        <v>966</v>
      </c>
      <c r="H513" s="53" t="s">
        <v>23</v>
      </c>
      <c r="I513" s="52" t="e">
        <f ca="1">YEAR(TODAY())-MID(#REF!,7,4)</f>
        <v>#REF!</v>
      </c>
      <c r="J513" s="53" t="e">
        <f>IF(OR(LEN(#REF!)=15,LEN(#REF!)=18),IF(MOD(MID(#REF!,15,3)*1,2),"男","女"),#N/A)</f>
        <v>#REF!</v>
      </c>
      <c r="K513" s="53" t="e">
        <f>VLOOKUP(#REF!,花名册!E:I,9,FALSE)</f>
        <v>#REF!</v>
      </c>
      <c r="L513" s="52" t="e">
        <f>VLOOKUP(#REF!,[1]全部!$C:$C,1,FALSE)</f>
        <v>#REF!</v>
      </c>
      <c r="M513" s="54" t="e">
        <v>#N/A</v>
      </c>
      <c r="N513" s="52" t="e">
        <v>#N/A</v>
      </c>
      <c r="O513" s="52" t="e">
        <v>#N/A</v>
      </c>
      <c r="P513" s="34" t="e">
        <f>VLOOKUP(#REF!,整户取消信息表!#REF!,1,FALSE)</f>
        <v>#REF!</v>
      </c>
      <c r="Q513" s="34" t="e">
        <f>VLOOKUP(#REF!,#REF!,1,FALSE)</f>
        <v>#REF!</v>
      </c>
      <c r="R513" s="34" t="e">
        <v>#N/A</v>
      </c>
      <c r="S513" s="34" t="e">
        <v>#N/A</v>
      </c>
      <c r="T513" s="34" t="e">
        <f>VLOOKUP(#REF!,花名册!#REF!,2,FALSE)</f>
        <v>#REF!</v>
      </c>
      <c r="U513" s="34" t="e">
        <f>MIDB(#REF!,11,2)</f>
        <v>#REF!</v>
      </c>
      <c r="V513" s="34" t="str">
        <f t="shared" si="7"/>
        <v>龙口镇都田村曾田组</v>
      </c>
      <c r="W513" s="34" t="e">
        <f>VLOOKUP(#REF!,[2]分析1!$M:$M,1,FALSE)</f>
        <v>#REF!</v>
      </c>
    </row>
    <row r="514" s="34" customFormat="1" spans="1:23">
      <c r="A514" s="52">
        <v>18584</v>
      </c>
      <c r="B514" s="53" t="s">
        <v>478</v>
      </c>
      <c r="C514" s="53"/>
      <c r="D514" s="53"/>
      <c r="E514" s="53" t="s">
        <v>968</v>
      </c>
      <c r="F514" s="52" t="s">
        <v>684</v>
      </c>
      <c r="G514" s="53" t="s">
        <v>966</v>
      </c>
      <c r="H514" s="53" t="s">
        <v>23</v>
      </c>
      <c r="I514" s="52" t="e">
        <f ca="1">YEAR(TODAY())-MID(#REF!,7,4)</f>
        <v>#REF!</v>
      </c>
      <c r="J514" s="53" t="e">
        <f>IF(OR(LEN(#REF!)=15,LEN(#REF!)=18),IF(MOD(MID(#REF!,15,3)*1,2),"男","女"),#N/A)</f>
        <v>#REF!</v>
      </c>
      <c r="K514" s="53" t="e">
        <f>VLOOKUP(#REF!,花名册!E:I,9,FALSE)</f>
        <v>#REF!</v>
      </c>
      <c r="L514" s="52" t="e">
        <f>VLOOKUP(#REF!,[1]全部!$C:$C,1,FALSE)</f>
        <v>#REF!</v>
      </c>
      <c r="M514" s="54" t="e">
        <v>#N/A</v>
      </c>
      <c r="N514" s="52" t="e">
        <v>#N/A</v>
      </c>
      <c r="O514" s="52" t="e">
        <v>#N/A</v>
      </c>
      <c r="P514" s="34" t="e">
        <f>VLOOKUP(#REF!,整户取消信息表!#REF!,1,FALSE)</f>
        <v>#REF!</v>
      </c>
      <c r="Q514" s="34" t="e">
        <f>VLOOKUP(#REF!,#REF!,1,FALSE)</f>
        <v>#REF!</v>
      </c>
      <c r="R514" s="34" t="s">
        <v>22</v>
      </c>
      <c r="S514" s="34" t="e">
        <v>#N/A</v>
      </c>
      <c r="T514" s="34" t="e">
        <f>VLOOKUP(#REF!,花名册!#REF!,2,FALSE)</f>
        <v>#REF!</v>
      </c>
      <c r="U514" s="34" t="e">
        <f>MIDB(#REF!,11,2)</f>
        <v>#REF!</v>
      </c>
      <c r="V514" s="34" t="str">
        <f t="shared" ref="V514:V577" si="8">H514&amp;G514</f>
        <v>龙口镇都田村曾田组</v>
      </c>
      <c r="W514" s="34" t="e">
        <f>VLOOKUP(#REF!,[2]分析1!$M:$M,1,FALSE)</f>
        <v>#REF!</v>
      </c>
    </row>
    <row r="515" s="34" customFormat="1" spans="1:23">
      <c r="A515" s="52">
        <v>18585</v>
      </c>
      <c r="B515" s="53" t="s">
        <v>479</v>
      </c>
      <c r="C515" s="53">
        <v>3</v>
      </c>
      <c r="D515" s="53">
        <v>3</v>
      </c>
      <c r="E515" s="53" t="s">
        <v>479</v>
      </c>
      <c r="F515" s="52" t="s">
        <v>674</v>
      </c>
      <c r="G515" s="53" t="s">
        <v>969</v>
      </c>
      <c r="H515" s="53" t="s">
        <v>23</v>
      </c>
      <c r="I515" s="52" t="e">
        <f ca="1">YEAR(TODAY())-MID(#REF!,7,4)</f>
        <v>#REF!</v>
      </c>
      <c r="J515" s="53" t="e">
        <f>IF(OR(LEN(#REF!)=15,LEN(#REF!)=18),IF(MOD(MID(#REF!,15,3)*1,2),"男","女"),#N/A)</f>
        <v>#REF!</v>
      </c>
      <c r="K515" s="53" t="e">
        <f>VLOOKUP(#REF!,花名册!E:I,9,FALSE)</f>
        <v>#REF!</v>
      </c>
      <c r="L515" s="52" t="e">
        <f>VLOOKUP(#REF!,[1]全部!$C:$C,1,FALSE)</f>
        <v>#REF!</v>
      </c>
      <c r="M515" s="54" t="e">
        <v>#N/A</v>
      </c>
      <c r="N515" s="52" t="e">
        <v>#N/A</v>
      </c>
      <c r="O515" s="52" t="e">
        <v>#N/A</v>
      </c>
      <c r="P515" s="34" t="e">
        <f>VLOOKUP(#REF!,整户取消信息表!#REF!,1,FALSE)</f>
        <v>#REF!</v>
      </c>
      <c r="Q515" s="34" t="e">
        <f>VLOOKUP(#REF!,#REF!,1,FALSE)</f>
        <v>#REF!</v>
      </c>
      <c r="R515" s="34" t="s">
        <v>22</v>
      </c>
      <c r="S515" s="34" t="s">
        <v>90</v>
      </c>
      <c r="T515" s="34" t="e">
        <f>VLOOKUP(#REF!,花名册!#REF!,2,FALSE)</f>
        <v>#REF!</v>
      </c>
      <c r="U515" s="34" t="e">
        <f>MIDB(#REF!,11,2)</f>
        <v>#REF!</v>
      </c>
      <c r="V515" s="34" t="str">
        <f t="shared" si="8"/>
        <v>龙口镇来溪村老屋内组</v>
      </c>
      <c r="W515" s="34" t="e">
        <f>VLOOKUP(#REF!,[2]分析1!$M:$M,1,FALSE)</f>
        <v>#REF!</v>
      </c>
    </row>
    <row r="516" s="34" customFormat="1" spans="1:23">
      <c r="A516" s="52">
        <v>18586</v>
      </c>
      <c r="B516" s="53" t="s">
        <v>479</v>
      </c>
      <c r="C516" s="53"/>
      <c r="D516" s="53"/>
      <c r="E516" s="53" t="s">
        <v>970</v>
      </c>
      <c r="F516" s="52" t="s">
        <v>684</v>
      </c>
      <c r="G516" s="53" t="s">
        <v>969</v>
      </c>
      <c r="H516" s="53" t="s">
        <v>23</v>
      </c>
      <c r="I516" s="52" t="e">
        <f ca="1">YEAR(TODAY())-MID(#REF!,7,4)</f>
        <v>#REF!</v>
      </c>
      <c r="J516" s="53" t="e">
        <f>IF(OR(LEN(#REF!)=15,LEN(#REF!)=18),IF(MOD(MID(#REF!,15,3)*1,2),"男","女"),#N/A)</f>
        <v>#REF!</v>
      </c>
      <c r="K516" s="53" t="e">
        <f>VLOOKUP(#REF!,花名册!E:I,9,FALSE)</f>
        <v>#REF!</v>
      </c>
      <c r="L516" s="52" t="e">
        <f>VLOOKUP(#REF!,[1]全部!$C:$C,1,FALSE)</f>
        <v>#REF!</v>
      </c>
      <c r="M516" s="54" t="e">
        <v>#N/A</v>
      </c>
      <c r="N516" s="52" t="e">
        <v>#N/A</v>
      </c>
      <c r="O516" s="52" t="e">
        <v>#N/A</v>
      </c>
      <c r="P516" s="34" t="e">
        <f>VLOOKUP(#REF!,整户取消信息表!#REF!,1,FALSE)</f>
        <v>#REF!</v>
      </c>
      <c r="Q516" s="34" t="e">
        <f>VLOOKUP(#REF!,#REF!,1,FALSE)</f>
        <v>#REF!</v>
      </c>
      <c r="R516" s="34" t="s">
        <v>22</v>
      </c>
      <c r="S516" s="34" t="s">
        <v>90</v>
      </c>
      <c r="T516" s="34" t="e">
        <f>VLOOKUP(#REF!,花名册!#REF!,2,FALSE)</f>
        <v>#REF!</v>
      </c>
      <c r="U516" s="34" t="e">
        <f>MIDB(#REF!,11,2)</f>
        <v>#REF!</v>
      </c>
      <c r="V516" s="34" t="str">
        <f t="shared" si="8"/>
        <v>龙口镇来溪村老屋内组</v>
      </c>
      <c r="W516" s="34" t="e">
        <f>VLOOKUP(#REF!,[2]分析1!$M:$M,1,FALSE)</f>
        <v>#REF!</v>
      </c>
    </row>
    <row r="517" s="34" customFormat="1" spans="1:23">
      <c r="A517" s="52">
        <v>18587</v>
      </c>
      <c r="B517" s="53" t="s">
        <v>479</v>
      </c>
      <c r="C517" s="53"/>
      <c r="D517" s="53"/>
      <c r="E517" s="53" t="s">
        <v>971</v>
      </c>
      <c r="F517" s="52" t="s">
        <v>675</v>
      </c>
      <c r="G517" s="53" t="s">
        <v>969</v>
      </c>
      <c r="H517" s="53" t="s">
        <v>23</v>
      </c>
      <c r="I517" s="52" t="e">
        <f ca="1">YEAR(TODAY())-MID(#REF!,7,4)</f>
        <v>#REF!</v>
      </c>
      <c r="J517" s="53" t="e">
        <f>IF(OR(LEN(#REF!)=15,LEN(#REF!)=18),IF(MOD(MID(#REF!,15,3)*1,2),"男","女"),#N/A)</f>
        <v>#REF!</v>
      </c>
      <c r="K517" s="53" t="e">
        <f>VLOOKUP(#REF!,花名册!E:I,9,FALSE)</f>
        <v>#REF!</v>
      </c>
      <c r="L517" s="52" t="e">
        <f>VLOOKUP(#REF!,[1]全部!$C:$C,1,FALSE)</f>
        <v>#REF!</v>
      </c>
      <c r="M517" s="54" t="e">
        <v>#N/A</v>
      </c>
      <c r="N517" s="52" t="e">
        <v>#N/A</v>
      </c>
      <c r="O517" s="52" t="e">
        <v>#N/A</v>
      </c>
      <c r="P517" s="34" t="e">
        <f>VLOOKUP(#REF!,整户取消信息表!#REF!,1,FALSE)</f>
        <v>#REF!</v>
      </c>
      <c r="Q517" s="34" t="e">
        <f>VLOOKUP(#REF!,#REF!,1,FALSE)</f>
        <v>#REF!</v>
      </c>
      <c r="R517" s="34" t="s">
        <v>22</v>
      </c>
      <c r="S517" s="34" t="s">
        <v>90</v>
      </c>
      <c r="T517" s="34" t="e">
        <f>VLOOKUP(#REF!,花名册!#REF!,2,FALSE)</f>
        <v>#REF!</v>
      </c>
      <c r="U517" s="34" t="e">
        <f>MIDB(#REF!,11,2)</f>
        <v>#REF!</v>
      </c>
      <c r="V517" s="34" t="str">
        <f t="shared" si="8"/>
        <v>龙口镇来溪村老屋内组</v>
      </c>
      <c r="W517" s="34" t="e">
        <f>VLOOKUP(#REF!,[2]分析1!$M:$M,1,FALSE)</f>
        <v>#REF!</v>
      </c>
    </row>
    <row r="518" s="34" customFormat="1" spans="1:23">
      <c r="A518" s="52">
        <v>18588</v>
      </c>
      <c r="B518" s="53" t="s">
        <v>480</v>
      </c>
      <c r="C518" s="53">
        <v>3</v>
      </c>
      <c r="D518" s="53">
        <v>2</v>
      </c>
      <c r="E518" s="53" t="s">
        <v>480</v>
      </c>
      <c r="F518" s="52" t="s">
        <v>674</v>
      </c>
      <c r="G518" s="53" t="s">
        <v>109</v>
      </c>
      <c r="H518" s="53" t="s">
        <v>23</v>
      </c>
      <c r="I518" s="52" t="e">
        <f ca="1">YEAR(TODAY())-MID(#REF!,7,4)</f>
        <v>#REF!</v>
      </c>
      <c r="J518" s="53" t="e">
        <f>IF(OR(LEN(#REF!)=15,LEN(#REF!)=18),IF(MOD(MID(#REF!,15,3)*1,2),"男","女"),#N/A)</f>
        <v>#REF!</v>
      </c>
      <c r="K518" s="53" t="e">
        <f>VLOOKUP(#REF!,花名册!E:I,9,FALSE)</f>
        <v>#REF!</v>
      </c>
      <c r="L518" s="52" t="e">
        <f>VLOOKUP(#REF!,[1]全部!$C:$C,1,FALSE)</f>
        <v>#REF!</v>
      </c>
      <c r="M518" s="54" t="e">
        <v>#N/A</v>
      </c>
      <c r="N518" s="52" t="e">
        <v>#N/A</v>
      </c>
      <c r="O518" s="52" t="e">
        <v>#N/A</v>
      </c>
      <c r="P518" s="34" t="e">
        <f>VLOOKUP(#REF!,整户取消信息表!#REF!,1,FALSE)</f>
        <v>#REF!</v>
      </c>
      <c r="Q518" s="34" t="e">
        <f>VLOOKUP(#REF!,#REF!,1,FALSE)</f>
        <v>#REF!</v>
      </c>
      <c r="R518" s="34" t="s">
        <v>22</v>
      </c>
      <c r="S518" s="34" t="e">
        <v>#N/A</v>
      </c>
      <c r="T518" s="34" t="e">
        <f>VLOOKUP(#REF!,花名册!#REF!,2,FALSE)</f>
        <v>#REF!</v>
      </c>
      <c r="U518" s="34" t="e">
        <f>MIDB(#REF!,11,2)</f>
        <v>#REF!</v>
      </c>
      <c r="V518" s="34" t="str">
        <f t="shared" si="8"/>
        <v>龙口镇睦埠村星光组</v>
      </c>
      <c r="W518" s="34" t="e">
        <f>VLOOKUP(#REF!,[2]分析1!$M:$M,1,FALSE)</f>
        <v>#REF!</v>
      </c>
    </row>
    <row r="519" s="34" customFormat="1" spans="1:23">
      <c r="A519" s="52">
        <v>18589</v>
      </c>
      <c r="B519" s="53" t="s">
        <v>480</v>
      </c>
      <c r="C519" s="53"/>
      <c r="D519" s="53"/>
      <c r="E519" s="53" t="s">
        <v>972</v>
      </c>
      <c r="F519" s="52" t="s">
        <v>675</v>
      </c>
      <c r="G519" s="53" t="s">
        <v>109</v>
      </c>
      <c r="H519" s="53" t="s">
        <v>23</v>
      </c>
      <c r="I519" s="52" t="e">
        <f ca="1">YEAR(TODAY())-MID(#REF!,7,4)</f>
        <v>#REF!</v>
      </c>
      <c r="J519" s="53" t="e">
        <f>IF(OR(LEN(#REF!)=15,LEN(#REF!)=18),IF(MOD(MID(#REF!,15,3)*1,2),"男","女"),#N/A)</f>
        <v>#REF!</v>
      </c>
      <c r="K519" s="53" t="e">
        <f>VLOOKUP(#REF!,花名册!E:I,9,FALSE)</f>
        <v>#REF!</v>
      </c>
      <c r="L519" s="52" t="e">
        <f>VLOOKUP(#REF!,[1]全部!$C:$C,1,FALSE)</f>
        <v>#REF!</v>
      </c>
      <c r="M519" s="54" t="e">
        <v>#N/A</v>
      </c>
      <c r="N519" s="52" t="e">
        <v>#N/A</v>
      </c>
      <c r="O519" s="52" t="e">
        <v>#N/A</v>
      </c>
      <c r="P519" s="34" t="e">
        <f>VLOOKUP(#REF!,整户取消信息表!#REF!,1,FALSE)</f>
        <v>#REF!</v>
      </c>
      <c r="Q519" s="34" t="e">
        <f>VLOOKUP(#REF!,#REF!,1,FALSE)</f>
        <v>#REF!</v>
      </c>
      <c r="R519" s="34" t="s">
        <v>22</v>
      </c>
      <c r="S519" s="34" t="e">
        <v>#N/A</v>
      </c>
      <c r="T519" s="34" t="e">
        <f>VLOOKUP(#REF!,花名册!#REF!,2,FALSE)</f>
        <v>#REF!</v>
      </c>
      <c r="U519" s="34" t="e">
        <f>MIDB(#REF!,11,2)</f>
        <v>#REF!</v>
      </c>
      <c r="V519" s="34" t="str">
        <f t="shared" si="8"/>
        <v>龙口镇睦埠村星光组</v>
      </c>
      <c r="W519" s="34" t="e">
        <f>VLOOKUP(#REF!,[2]分析1!$M:$M,1,FALSE)</f>
        <v>#REF!</v>
      </c>
    </row>
    <row r="520" s="34" customFormat="1" spans="1:23">
      <c r="A520" s="52">
        <v>18590</v>
      </c>
      <c r="B520" s="53" t="s">
        <v>481</v>
      </c>
      <c r="C520" s="53">
        <v>7</v>
      </c>
      <c r="D520" s="53">
        <v>6</v>
      </c>
      <c r="E520" s="53" t="s">
        <v>481</v>
      </c>
      <c r="F520" s="52" t="s">
        <v>674</v>
      </c>
      <c r="G520" s="53" t="s">
        <v>368</v>
      </c>
      <c r="H520" s="53" t="s">
        <v>23</v>
      </c>
      <c r="I520" s="52" t="e">
        <f ca="1">YEAR(TODAY())-MID(#REF!,7,4)</f>
        <v>#REF!</v>
      </c>
      <c r="J520" s="53" t="e">
        <f>IF(OR(LEN(#REF!)=15,LEN(#REF!)=18),IF(MOD(MID(#REF!,15,3)*1,2),"男","女"),#N/A)</f>
        <v>#REF!</v>
      </c>
      <c r="K520" s="53" t="e">
        <f>VLOOKUP(#REF!,花名册!E:I,9,FALSE)</f>
        <v>#REF!</v>
      </c>
      <c r="L520" s="52" t="e">
        <f>VLOOKUP(#REF!,[1]全部!$C:$C,1,FALSE)</f>
        <v>#REF!</v>
      </c>
      <c r="M520" s="54" t="e">
        <v>#N/A</v>
      </c>
      <c r="N520" s="52" t="e">
        <v>#N/A</v>
      </c>
      <c r="O520" s="52" t="e">
        <v>#N/A</v>
      </c>
      <c r="P520" s="34" t="e">
        <f>VLOOKUP(#REF!,整户取消信息表!#REF!,1,FALSE)</f>
        <v>#REF!</v>
      </c>
      <c r="Q520" s="34" t="e">
        <f>VLOOKUP(#REF!,#REF!,1,FALSE)</f>
        <v>#REF!</v>
      </c>
      <c r="R520" s="34" t="s">
        <v>22</v>
      </c>
      <c r="S520" s="34" t="e">
        <v>#N/A</v>
      </c>
      <c r="T520" s="34" t="e">
        <f>VLOOKUP(#REF!,花名册!#REF!,2,FALSE)</f>
        <v>#REF!</v>
      </c>
      <c r="U520" s="34" t="e">
        <f>MIDB(#REF!,11,2)</f>
        <v>#REF!</v>
      </c>
      <c r="V520" s="34" t="str">
        <f t="shared" si="8"/>
        <v>龙口镇都田村山下组</v>
      </c>
      <c r="W520" s="34" t="e">
        <f>VLOOKUP(#REF!,[2]分析1!$M:$M,1,FALSE)</f>
        <v>#REF!</v>
      </c>
    </row>
    <row r="521" s="34" customFormat="1" spans="1:23">
      <c r="A521" s="52">
        <v>18591</v>
      </c>
      <c r="B521" s="53" t="s">
        <v>481</v>
      </c>
      <c r="C521" s="53"/>
      <c r="D521" s="53"/>
      <c r="E521" s="53" t="s">
        <v>973</v>
      </c>
      <c r="F521" s="52" t="s">
        <v>693</v>
      </c>
      <c r="G521" s="53" t="s">
        <v>368</v>
      </c>
      <c r="H521" s="53" t="s">
        <v>23</v>
      </c>
      <c r="I521" s="52" t="e">
        <f ca="1">YEAR(TODAY())-MID(#REF!,7,4)</f>
        <v>#REF!</v>
      </c>
      <c r="J521" s="53" t="e">
        <f>IF(OR(LEN(#REF!)=15,LEN(#REF!)=18),IF(MOD(MID(#REF!,15,3)*1,2),"男","女"),#N/A)</f>
        <v>#REF!</v>
      </c>
      <c r="K521" s="53" t="e">
        <f>VLOOKUP(#REF!,花名册!E:I,9,FALSE)</f>
        <v>#REF!</v>
      </c>
      <c r="L521" s="52" t="e">
        <f>VLOOKUP(#REF!,[1]全部!$C:$C,1,FALSE)</f>
        <v>#REF!</v>
      </c>
      <c r="M521" s="54" t="e">
        <v>#N/A</v>
      </c>
      <c r="N521" s="52" t="e">
        <v>#N/A</v>
      </c>
      <c r="O521" s="52" t="e">
        <v>#N/A</v>
      </c>
      <c r="P521" s="34" t="e">
        <f>VLOOKUP(#REF!,整户取消信息表!#REF!,1,FALSE)</f>
        <v>#REF!</v>
      </c>
      <c r="Q521" s="34" t="e">
        <f>VLOOKUP(#REF!,#REF!,1,FALSE)</f>
        <v>#REF!</v>
      </c>
      <c r="R521" s="34" t="s">
        <v>22</v>
      </c>
      <c r="S521" s="34" t="e">
        <v>#N/A</v>
      </c>
      <c r="T521" s="34" t="e">
        <f>VLOOKUP(#REF!,花名册!#REF!,2,FALSE)</f>
        <v>#REF!</v>
      </c>
      <c r="U521" s="34" t="e">
        <f>MIDB(#REF!,11,2)</f>
        <v>#REF!</v>
      </c>
      <c r="V521" s="34" t="str">
        <f t="shared" si="8"/>
        <v>龙口镇都田村山下组</v>
      </c>
      <c r="W521" s="34" t="e">
        <f>VLOOKUP(#REF!,[2]分析1!$M:$M,1,FALSE)</f>
        <v>#REF!</v>
      </c>
    </row>
    <row r="522" s="34" customFormat="1" spans="1:23">
      <c r="A522" s="52">
        <v>18592</v>
      </c>
      <c r="B522" s="53" t="s">
        <v>481</v>
      </c>
      <c r="C522" s="53"/>
      <c r="D522" s="53"/>
      <c r="E522" s="53" t="s">
        <v>974</v>
      </c>
      <c r="F522" s="52" t="s">
        <v>693</v>
      </c>
      <c r="G522" s="53" t="s">
        <v>368</v>
      </c>
      <c r="H522" s="53" t="s">
        <v>23</v>
      </c>
      <c r="I522" s="52" t="e">
        <f ca="1">YEAR(TODAY())-MID(#REF!,7,4)</f>
        <v>#REF!</v>
      </c>
      <c r="J522" s="53" t="e">
        <f>IF(OR(LEN(#REF!)=15,LEN(#REF!)=18),IF(MOD(MID(#REF!,15,3)*1,2),"男","女"),#N/A)</f>
        <v>#REF!</v>
      </c>
      <c r="K522" s="53" t="e">
        <f>VLOOKUP(#REF!,花名册!E:I,9,FALSE)</f>
        <v>#REF!</v>
      </c>
      <c r="L522" s="52" t="e">
        <f>VLOOKUP(#REF!,[1]全部!$C:$C,1,FALSE)</f>
        <v>#REF!</v>
      </c>
      <c r="M522" s="54" t="e">
        <v>#N/A</v>
      </c>
      <c r="N522" s="52" t="e">
        <v>#N/A</v>
      </c>
      <c r="O522" s="52" t="e">
        <v>#N/A</v>
      </c>
      <c r="P522" s="34" t="e">
        <f>VLOOKUP(#REF!,整户取消信息表!#REF!,1,FALSE)</f>
        <v>#REF!</v>
      </c>
      <c r="Q522" s="34" t="e">
        <f>VLOOKUP(#REF!,#REF!,1,FALSE)</f>
        <v>#REF!</v>
      </c>
      <c r="R522" s="34" t="s">
        <v>22</v>
      </c>
      <c r="S522" s="34" t="e">
        <v>#N/A</v>
      </c>
      <c r="T522" s="34" t="e">
        <f>VLOOKUP(#REF!,花名册!#REF!,2,FALSE)</f>
        <v>#REF!</v>
      </c>
      <c r="U522" s="34" t="e">
        <f>MIDB(#REF!,11,2)</f>
        <v>#REF!</v>
      </c>
      <c r="V522" s="34" t="str">
        <f t="shared" si="8"/>
        <v>龙口镇都田村山下组</v>
      </c>
      <c r="W522" s="34" t="e">
        <f>VLOOKUP(#REF!,[2]分析1!$M:$M,1,FALSE)</f>
        <v>#REF!</v>
      </c>
    </row>
    <row r="523" s="34" customFormat="1" spans="1:23">
      <c r="A523" s="52">
        <v>18593</v>
      </c>
      <c r="B523" s="53" t="s">
        <v>481</v>
      </c>
      <c r="C523" s="53"/>
      <c r="D523" s="53"/>
      <c r="E523" s="53" t="s">
        <v>610</v>
      </c>
      <c r="F523" s="52" t="s">
        <v>693</v>
      </c>
      <c r="G523" s="53" t="s">
        <v>368</v>
      </c>
      <c r="H523" s="53" t="s">
        <v>23</v>
      </c>
      <c r="I523" s="52" t="e">
        <f ca="1">YEAR(TODAY())-MID(#REF!,7,4)</f>
        <v>#REF!</v>
      </c>
      <c r="J523" s="53" t="e">
        <f>IF(OR(LEN(#REF!)=15,LEN(#REF!)=18),IF(MOD(MID(#REF!,15,3)*1,2),"男","女"),#N/A)</f>
        <v>#REF!</v>
      </c>
      <c r="K523" s="53" t="e">
        <f>VLOOKUP(#REF!,花名册!E:I,9,FALSE)</f>
        <v>#REF!</v>
      </c>
      <c r="L523" s="52" t="e">
        <f>VLOOKUP(#REF!,[1]全部!$C:$C,1,FALSE)</f>
        <v>#REF!</v>
      </c>
      <c r="M523" s="54" t="e">
        <v>#N/A</v>
      </c>
      <c r="N523" s="52" t="e">
        <v>#N/A</v>
      </c>
      <c r="O523" s="52" t="e">
        <v>#N/A</v>
      </c>
      <c r="P523" s="34" t="e">
        <f>VLOOKUP(#REF!,整户取消信息表!#REF!,1,FALSE)</f>
        <v>#REF!</v>
      </c>
      <c r="Q523" s="34" t="e">
        <f>VLOOKUP(#REF!,#REF!,1,FALSE)</f>
        <v>#REF!</v>
      </c>
      <c r="R523" s="34" t="s">
        <v>22</v>
      </c>
      <c r="S523" s="34" t="e">
        <v>#N/A</v>
      </c>
      <c r="T523" s="34" t="e">
        <f>VLOOKUP(#REF!,花名册!#REF!,2,FALSE)</f>
        <v>#REF!</v>
      </c>
      <c r="U523" s="34" t="e">
        <f>MIDB(#REF!,11,2)</f>
        <v>#REF!</v>
      </c>
      <c r="V523" s="34" t="str">
        <f t="shared" si="8"/>
        <v>龙口镇都田村山下组</v>
      </c>
      <c r="W523" s="34" t="e">
        <f>VLOOKUP(#REF!,[2]分析1!$M:$M,1,FALSE)</f>
        <v>#REF!</v>
      </c>
    </row>
    <row r="524" s="34" customFormat="1" spans="1:23">
      <c r="A524" s="52">
        <v>18594</v>
      </c>
      <c r="B524" s="53" t="s">
        <v>481</v>
      </c>
      <c r="C524" s="53"/>
      <c r="D524" s="53"/>
      <c r="E524" s="53" t="s">
        <v>975</v>
      </c>
      <c r="F524" s="52" t="s">
        <v>693</v>
      </c>
      <c r="G524" s="53" t="s">
        <v>368</v>
      </c>
      <c r="H524" s="53" t="s">
        <v>23</v>
      </c>
      <c r="I524" s="52" t="e">
        <f ca="1">YEAR(TODAY())-MID(#REF!,7,4)</f>
        <v>#REF!</v>
      </c>
      <c r="J524" s="53" t="e">
        <f>IF(OR(LEN(#REF!)=15,LEN(#REF!)=18),IF(MOD(MID(#REF!,15,3)*1,2),"男","女"),#N/A)</f>
        <v>#REF!</v>
      </c>
      <c r="K524" s="53" t="e">
        <f>VLOOKUP(#REF!,花名册!E:I,9,FALSE)</f>
        <v>#REF!</v>
      </c>
      <c r="L524" s="52" t="e">
        <f>VLOOKUP(#REF!,[1]全部!$C:$C,1,FALSE)</f>
        <v>#REF!</v>
      </c>
      <c r="M524" s="54" t="e">
        <v>#N/A</v>
      </c>
      <c r="N524" s="52" t="e">
        <v>#N/A</v>
      </c>
      <c r="O524" s="52" t="e">
        <v>#N/A</v>
      </c>
      <c r="P524" s="34" t="e">
        <f>VLOOKUP(#REF!,整户取消信息表!#REF!,1,FALSE)</f>
        <v>#REF!</v>
      </c>
      <c r="Q524" s="34" t="e">
        <f>VLOOKUP(#REF!,#REF!,1,FALSE)</f>
        <v>#REF!</v>
      </c>
      <c r="R524" s="34" t="e">
        <v>#N/A</v>
      </c>
      <c r="S524" s="34" t="s">
        <v>90</v>
      </c>
      <c r="T524" s="34" t="e">
        <f>VLOOKUP(#REF!,花名册!#REF!,2,FALSE)</f>
        <v>#REF!</v>
      </c>
      <c r="U524" s="34" t="e">
        <f>MIDB(#REF!,11,2)</f>
        <v>#REF!</v>
      </c>
      <c r="V524" s="34" t="str">
        <f t="shared" si="8"/>
        <v>龙口镇都田村山下组</v>
      </c>
      <c r="W524" s="34" t="e">
        <f>VLOOKUP(#REF!,[2]分析1!$M:$M,1,FALSE)</f>
        <v>#REF!</v>
      </c>
    </row>
    <row r="525" s="34" customFormat="1" spans="1:23">
      <c r="A525" s="52">
        <v>18595</v>
      </c>
      <c r="B525" s="53" t="s">
        <v>481</v>
      </c>
      <c r="C525" s="53"/>
      <c r="D525" s="53"/>
      <c r="E525" s="53" t="s">
        <v>976</v>
      </c>
      <c r="F525" s="52" t="s">
        <v>675</v>
      </c>
      <c r="G525" s="53" t="s">
        <v>368</v>
      </c>
      <c r="H525" s="53" t="s">
        <v>23</v>
      </c>
      <c r="I525" s="52" t="e">
        <f ca="1">YEAR(TODAY())-MID(#REF!,7,4)</f>
        <v>#REF!</v>
      </c>
      <c r="J525" s="53" t="e">
        <f>IF(OR(LEN(#REF!)=15,LEN(#REF!)=18),IF(MOD(MID(#REF!,15,3)*1,2),"男","女"),#N/A)</f>
        <v>#REF!</v>
      </c>
      <c r="K525" s="53" t="e">
        <f>VLOOKUP(#REF!,花名册!E:I,9,FALSE)</f>
        <v>#REF!</v>
      </c>
      <c r="L525" s="52" t="e">
        <f>VLOOKUP(#REF!,[1]全部!$C:$C,1,FALSE)</f>
        <v>#REF!</v>
      </c>
      <c r="M525" s="54" t="e">
        <v>#N/A</v>
      </c>
      <c r="N525" s="52" t="e">
        <v>#N/A</v>
      </c>
      <c r="O525" s="52" t="e">
        <v>#N/A</v>
      </c>
      <c r="P525" s="34" t="e">
        <f>VLOOKUP(#REF!,整户取消信息表!#REF!,1,FALSE)</f>
        <v>#REF!</v>
      </c>
      <c r="Q525" s="34" t="e">
        <f>VLOOKUP(#REF!,#REF!,1,FALSE)</f>
        <v>#REF!</v>
      </c>
      <c r="R525" s="34" t="s">
        <v>22</v>
      </c>
      <c r="S525" s="34" t="e">
        <v>#N/A</v>
      </c>
      <c r="T525" s="34" t="e">
        <f>VLOOKUP(#REF!,花名册!#REF!,2,FALSE)</f>
        <v>#REF!</v>
      </c>
      <c r="U525" s="34" t="e">
        <f>MIDB(#REF!,11,2)</f>
        <v>#REF!</v>
      </c>
      <c r="V525" s="34" t="str">
        <f t="shared" si="8"/>
        <v>龙口镇都田村山下组</v>
      </c>
      <c r="W525" s="34" t="e">
        <f>VLOOKUP(#REF!,[2]分析1!$M:$M,1,FALSE)</f>
        <v>#REF!</v>
      </c>
    </row>
    <row r="526" s="34" customFormat="1" spans="1:23">
      <c r="A526" s="52">
        <v>18596</v>
      </c>
      <c r="B526" s="53" t="s">
        <v>482</v>
      </c>
      <c r="C526" s="53">
        <v>3</v>
      </c>
      <c r="D526" s="53">
        <v>3</v>
      </c>
      <c r="E526" s="53" t="s">
        <v>482</v>
      </c>
      <c r="F526" s="52" t="s">
        <v>674</v>
      </c>
      <c r="G526" s="53" t="s">
        <v>387</v>
      </c>
      <c r="H526" s="53" t="s">
        <v>23</v>
      </c>
      <c r="I526" s="52" t="e">
        <f ca="1">YEAR(TODAY())-MID(#REF!,7,4)</f>
        <v>#REF!</v>
      </c>
      <c r="J526" s="53" t="e">
        <f>IF(OR(LEN(#REF!)=15,LEN(#REF!)=18),IF(MOD(MID(#REF!,15,3)*1,2),"男","女"),#N/A)</f>
        <v>#REF!</v>
      </c>
      <c r="K526" s="53" t="e">
        <f>VLOOKUP(#REF!,花名册!E:I,9,FALSE)</f>
        <v>#REF!</v>
      </c>
      <c r="L526" s="52" t="e">
        <f>VLOOKUP(#REF!,[1]全部!$C:$C,1,FALSE)</f>
        <v>#REF!</v>
      </c>
      <c r="M526" s="54" t="e">
        <v>#N/A</v>
      </c>
      <c r="N526" s="52" t="e">
        <v>#N/A</v>
      </c>
      <c r="O526" s="52" t="e">
        <v>#N/A</v>
      </c>
      <c r="P526" s="34" t="e">
        <f>VLOOKUP(#REF!,整户取消信息表!#REF!,1,FALSE)</f>
        <v>#REF!</v>
      </c>
      <c r="Q526" s="34" t="e">
        <f>VLOOKUP(#REF!,#REF!,1,FALSE)</f>
        <v>#REF!</v>
      </c>
      <c r="R526" s="34" t="e">
        <v>#N/A</v>
      </c>
      <c r="S526" s="34" t="e">
        <v>#N/A</v>
      </c>
      <c r="T526" s="34" t="e">
        <f>VLOOKUP(#REF!,花名册!#REF!,2,FALSE)</f>
        <v>#REF!</v>
      </c>
      <c r="U526" s="34" t="e">
        <f>MIDB(#REF!,11,2)</f>
        <v>#REF!</v>
      </c>
      <c r="V526" s="34" t="str">
        <f t="shared" si="8"/>
        <v>龙口镇留村村新溪组</v>
      </c>
      <c r="W526" s="34" t="e">
        <f>VLOOKUP(#REF!,[2]分析1!$M:$M,1,FALSE)</f>
        <v>#REF!</v>
      </c>
    </row>
    <row r="527" s="34" customFormat="1" spans="1:23">
      <c r="A527" s="52">
        <v>18597</v>
      </c>
      <c r="B527" s="53" t="s">
        <v>482</v>
      </c>
      <c r="C527" s="53"/>
      <c r="D527" s="53"/>
      <c r="E527" s="53" t="s">
        <v>977</v>
      </c>
      <c r="F527" s="52" t="s">
        <v>688</v>
      </c>
      <c r="G527" s="53" t="s">
        <v>387</v>
      </c>
      <c r="H527" s="53" t="s">
        <v>23</v>
      </c>
      <c r="I527" s="52" t="e">
        <f ca="1">YEAR(TODAY())-MID(#REF!,7,4)</f>
        <v>#REF!</v>
      </c>
      <c r="J527" s="53" t="e">
        <f>IF(OR(LEN(#REF!)=15,LEN(#REF!)=18),IF(MOD(MID(#REF!,15,3)*1,2),"男","女"),#N/A)</f>
        <v>#REF!</v>
      </c>
      <c r="K527" s="53" t="e">
        <f>VLOOKUP(#REF!,花名册!E:I,9,FALSE)</f>
        <v>#REF!</v>
      </c>
      <c r="L527" s="52" t="e">
        <f>VLOOKUP(#REF!,[1]全部!$C:$C,1,FALSE)</f>
        <v>#REF!</v>
      </c>
      <c r="M527" s="54" t="e">
        <v>#N/A</v>
      </c>
      <c r="N527" s="52" t="e">
        <v>#N/A</v>
      </c>
      <c r="O527" s="52" t="e">
        <v>#N/A</v>
      </c>
      <c r="P527" s="34" t="e">
        <f>VLOOKUP(#REF!,整户取消信息表!#REF!,1,FALSE)</f>
        <v>#REF!</v>
      </c>
      <c r="Q527" s="34" t="e">
        <f>VLOOKUP(#REF!,#REF!,1,FALSE)</f>
        <v>#REF!</v>
      </c>
      <c r="R527" s="34" t="e">
        <v>#N/A</v>
      </c>
      <c r="S527" s="34" t="e">
        <v>#N/A</v>
      </c>
      <c r="T527" s="34" t="e">
        <f>VLOOKUP(#REF!,花名册!#REF!,2,FALSE)</f>
        <v>#REF!</v>
      </c>
      <c r="U527" s="34" t="e">
        <f>MIDB(#REF!,11,2)</f>
        <v>#REF!</v>
      </c>
      <c r="V527" s="34" t="str">
        <f t="shared" si="8"/>
        <v>龙口镇留村村新溪组</v>
      </c>
      <c r="W527" s="34" t="e">
        <f>VLOOKUP(#REF!,[2]分析1!$M:$M,1,FALSE)</f>
        <v>#REF!</v>
      </c>
    </row>
    <row r="528" s="34" customFormat="1" spans="1:23">
      <c r="A528" s="52">
        <v>18598</v>
      </c>
      <c r="B528" s="53" t="s">
        <v>482</v>
      </c>
      <c r="C528" s="53"/>
      <c r="D528" s="53"/>
      <c r="E528" s="53" t="s">
        <v>978</v>
      </c>
      <c r="F528" s="52" t="s">
        <v>688</v>
      </c>
      <c r="G528" s="53" t="s">
        <v>387</v>
      </c>
      <c r="H528" s="53" t="s">
        <v>23</v>
      </c>
      <c r="I528" s="52" t="e">
        <f ca="1">YEAR(TODAY())-MID(#REF!,7,4)</f>
        <v>#REF!</v>
      </c>
      <c r="J528" s="53" t="e">
        <f>IF(OR(LEN(#REF!)=15,LEN(#REF!)=18),IF(MOD(MID(#REF!,15,3)*1,2),"男","女"),#N/A)</f>
        <v>#REF!</v>
      </c>
      <c r="K528" s="53" t="e">
        <f>VLOOKUP(#REF!,花名册!E:I,9,FALSE)</f>
        <v>#REF!</v>
      </c>
      <c r="L528" s="52" t="e">
        <f>VLOOKUP(#REF!,[1]全部!$C:$C,1,FALSE)</f>
        <v>#REF!</v>
      </c>
      <c r="M528" s="54" t="e">
        <v>#N/A</v>
      </c>
      <c r="N528" s="52" t="e">
        <v>#N/A</v>
      </c>
      <c r="O528" s="52" t="e">
        <v>#N/A</v>
      </c>
      <c r="P528" s="34" t="e">
        <f>VLOOKUP(#REF!,整户取消信息表!#REF!,1,FALSE)</f>
        <v>#REF!</v>
      </c>
      <c r="Q528" s="34" t="e">
        <f>VLOOKUP(#REF!,#REF!,1,FALSE)</f>
        <v>#REF!</v>
      </c>
      <c r="R528" s="34" t="e">
        <v>#N/A</v>
      </c>
      <c r="S528" s="34" t="e">
        <v>#N/A</v>
      </c>
      <c r="T528" s="34" t="e">
        <f>VLOOKUP(#REF!,花名册!#REF!,2,FALSE)</f>
        <v>#REF!</v>
      </c>
      <c r="U528" s="34" t="e">
        <f>MIDB(#REF!,11,2)</f>
        <v>#REF!</v>
      </c>
      <c r="V528" s="34" t="str">
        <f t="shared" si="8"/>
        <v>龙口镇留村村新溪组</v>
      </c>
      <c r="W528" s="34" t="e">
        <f>VLOOKUP(#REF!,[2]分析1!$M:$M,1,FALSE)</f>
        <v>#REF!</v>
      </c>
    </row>
    <row r="529" s="34" customFormat="1" spans="1:23">
      <c r="A529" s="52">
        <v>18599</v>
      </c>
      <c r="B529" s="53" t="s">
        <v>483</v>
      </c>
      <c r="C529" s="53">
        <v>8</v>
      </c>
      <c r="D529" s="53">
        <v>3</v>
      </c>
      <c r="E529" s="53" t="s">
        <v>483</v>
      </c>
      <c r="F529" s="52" t="s">
        <v>674</v>
      </c>
      <c r="G529" s="53" t="s">
        <v>65</v>
      </c>
      <c r="H529" s="53" t="s">
        <v>23</v>
      </c>
      <c r="I529" s="52" t="e">
        <f ca="1">YEAR(TODAY())-MID(#REF!,7,4)</f>
        <v>#REF!</v>
      </c>
      <c r="J529" s="53" t="e">
        <f>IF(OR(LEN(#REF!)=15,LEN(#REF!)=18),IF(MOD(MID(#REF!,15,3)*1,2),"男","女"),#N/A)</f>
        <v>#REF!</v>
      </c>
      <c r="K529" s="53" t="e">
        <f>VLOOKUP(#REF!,花名册!E:I,9,FALSE)</f>
        <v>#REF!</v>
      </c>
      <c r="L529" s="52" t="e">
        <f>VLOOKUP(#REF!,[1]全部!$C:$C,1,FALSE)</f>
        <v>#REF!</v>
      </c>
      <c r="M529" s="54" t="e">
        <v>#N/A</v>
      </c>
      <c r="N529" s="52" t="e">
        <v>#N/A</v>
      </c>
      <c r="O529" s="52" t="e">
        <v>#N/A</v>
      </c>
      <c r="P529" s="34" t="e">
        <f>VLOOKUP(#REF!,整户取消信息表!#REF!,1,FALSE)</f>
        <v>#REF!</v>
      </c>
      <c r="Q529" s="34" t="e">
        <f>VLOOKUP(#REF!,#REF!,1,FALSE)</f>
        <v>#REF!</v>
      </c>
      <c r="R529" s="34" t="e">
        <v>#N/A</v>
      </c>
      <c r="S529" s="34" t="e">
        <v>#N/A</v>
      </c>
      <c r="T529" s="34" t="e">
        <f>VLOOKUP(#REF!,花名册!#REF!,2,FALSE)</f>
        <v>#REF!</v>
      </c>
      <c r="U529" s="34" t="e">
        <f>MIDB(#REF!,11,2)</f>
        <v>#REF!</v>
      </c>
      <c r="V529" s="34" t="str">
        <f t="shared" si="8"/>
        <v>龙口镇嶂下村嶂下组</v>
      </c>
      <c r="W529" s="34" t="e">
        <f>VLOOKUP(#REF!,[2]分析1!$M:$M,1,FALSE)</f>
        <v>#REF!</v>
      </c>
    </row>
    <row r="530" s="34" customFormat="1" spans="1:23">
      <c r="A530" s="52">
        <v>18600</v>
      </c>
      <c r="B530" s="53" t="s">
        <v>483</v>
      </c>
      <c r="C530" s="53"/>
      <c r="D530" s="53"/>
      <c r="E530" s="53" t="s">
        <v>979</v>
      </c>
      <c r="F530" s="52" t="s">
        <v>675</v>
      </c>
      <c r="G530" s="53" t="s">
        <v>65</v>
      </c>
      <c r="H530" s="53" t="s">
        <v>23</v>
      </c>
      <c r="I530" s="52" t="e">
        <f ca="1">YEAR(TODAY())-MID(#REF!,7,4)</f>
        <v>#REF!</v>
      </c>
      <c r="J530" s="53" t="e">
        <f>IF(OR(LEN(#REF!)=15,LEN(#REF!)=18),IF(MOD(MID(#REF!,15,3)*1,2),"男","女"),#N/A)</f>
        <v>#REF!</v>
      </c>
      <c r="K530" s="53" t="e">
        <f>VLOOKUP(#REF!,花名册!E:I,9,FALSE)</f>
        <v>#REF!</v>
      </c>
      <c r="L530" s="52" t="e">
        <f>VLOOKUP(#REF!,[1]全部!$C:$C,1,FALSE)</f>
        <v>#REF!</v>
      </c>
      <c r="M530" s="54" t="e">
        <v>#N/A</v>
      </c>
      <c r="N530" s="52" t="e">
        <v>#N/A</v>
      </c>
      <c r="O530" s="52" t="e">
        <v>#N/A</v>
      </c>
      <c r="P530" s="34" t="e">
        <f>VLOOKUP(#REF!,整户取消信息表!#REF!,1,FALSE)</f>
        <v>#REF!</v>
      </c>
      <c r="Q530" s="34" t="e">
        <f>VLOOKUP(#REF!,#REF!,1,FALSE)</f>
        <v>#REF!</v>
      </c>
      <c r="R530" s="34" t="e">
        <v>#N/A</v>
      </c>
      <c r="S530" s="34" t="e">
        <v>#N/A</v>
      </c>
      <c r="T530" s="34" t="e">
        <f>VLOOKUP(#REF!,花名册!#REF!,2,FALSE)</f>
        <v>#REF!</v>
      </c>
      <c r="U530" s="34" t="e">
        <f>MIDB(#REF!,11,2)</f>
        <v>#REF!</v>
      </c>
      <c r="V530" s="34" t="str">
        <f t="shared" si="8"/>
        <v>龙口镇嶂下村嶂下组</v>
      </c>
      <c r="W530" s="34" t="e">
        <f>VLOOKUP(#REF!,[2]分析1!$M:$M,1,FALSE)</f>
        <v>#REF!</v>
      </c>
    </row>
    <row r="531" s="34" customFormat="1" spans="1:23">
      <c r="A531" s="52">
        <v>18601</v>
      </c>
      <c r="B531" s="53" t="s">
        <v>483</v>
      </c>
      <c r="C531" s="53"/>
      <c r="D531" s="53"/>
      <c r="E531" s="53" t="s">
        <v>980</v>
      </c>
      <c r="F531" s="52" t="s">
        <v>693</v>
      </c>
      <c r="G531" s="53" t="s">
        <v>65</v>
      </c>
      <c r="H531" s="53" t="s">
        <v>23</v>
      </c>
      <c r="I531" s="52" t="e">
        <f ca="1">YEAR(TODAY())-MID(#REF!,7,4)</f>
        <v>#REF!</v>
      </c>
      <c r="J531" s="53" t="e">
        <f>IF(OR(LEN(#REF!)=15,LEN(#REF!)=18),IF(MOD(MID(#REF!,15,3)*1,2),"男","女"),#N/A)</f>
        <v>#REF!</v>
      </c>
      <c r="K531" s="53" t="e">
        <f>VLOOKUP(#REF!,花名册!E:I,9,FALSE)</f>
        <v>#REF!</v>
      </c>
      <c r="L531" s="52" t="e">
        <f>VLOOKUP(#REF!,[1]全部!$C:$C,1,FALSE)</f>
        <v>#REF!</v>
      </c>
      <c r="M531" s="54" t="e">
        <v>#N/A</v>
      </c>
      <c r="N531" s="52" t="e">
        <v>#N/A</v>
      </c>
      <c r="O531" s="52" t="e">
        <v>#N/A</v>
      </c>
      <c r="P531" s="34" t="e">
        <f>VLOOKUP(#REF!,整户取消信息表!#REF!,1,FALSE)</f>
        <v>#REF!</v>
      </c>
      <c r="Q531" s="34" t="e">
        <f>VLOOKUP(#REF!,#REF!,1,FALSE)</f>
        <v>#REF!</v>
      </c>
      <c r="R531" s="34" t="e">
        <v>#N/A</v>
      </c>
      <c r="S531" s="34" t="e">
        <v>#N/A</v>
      </c>
      <c r="T531" s="34" t="e">
        <f>VLOOKUP(#REF!,花名册!#REF!,2,FALSE)</f>
        <v>#REF!</v>
      </c>
      <c r="U531" s="34" t="e">
        <f>MIDB(#REF!,11,2)</f>
        <v>#REF!</v>
      </c>
      <c r="V531" s="34" t="str">
        <f t="shared" si="8"/>
        <v>龙口镇嶂下村嶂下组</v>
      </c>
      <c r="W531" s="34" t="e">
        <f>VLOOKUP(#REF!,[2]分析1!$M:$M,1,FALSE)</f>
        <v>#REF!</v>
      </c>
    </row>
    <row r="532" s="34" customFormat="1" spans="1:23">
      <c r="A532" s="52">
        <v>18602</v>
      </c>
      <c r="B532" s="53" t="s">
        <v>485</v>
      </c>
      <c r="C532" s="53">
        <v>4</v>
      </c>
      <c r="D532" s="53">
        <v>3</v>
      </c>
      <c r="E532" s="53" t="s">
        <v>485</v>
      </c>
      <c r="F532" s="52" t="s">
        <v>674</v>
      </c>
      <c r="G532" s="53" t="s">
        <v>484</v>
      </c>
      <c r="H532" s="53" t="s">
        <v>23</v>
      </c>
      <c r="I532" s="52" t="e">
        <f ca="1">YEAR(TODAY())-MID(#REF!,7,4)</f>
        <v>#REF!</v>
      </c>
      <c r="J532" s="53" t="e">
        <f>IF(OR(LEN(#REF!)=15,LEN(#REF!)=18),IF(MOD(MID(#REF!,15,3)*1,2),"男","女"),#N/A)</f>
        <v>#REF!</v>
      </c>
      <c r="K532" s="53" t="e">
        <f>VLOOKUP(#REF!,花名册!E:I,9,FALSE)</f>
        <v>#REF!</v>
      </c>
      <c r="L532" s="52" t="e">
        <f>VLOOKUP(#REF!,[1]全部!$C:$C,1,FALSE)</f>
        <v>#REF!</v>
      </c>
      <c r="M532" s="54" t="e">
        <v>#N/A</v>
      </c>
      <c r="N532" s="52" t="e">
        <v>#N/A</v>
      </c>
      <c r="O532" s="52" t="e">
        <v>#N/A</v>
      </c>
      <c r="P532" s="34" t="e">
        <f>VLOOKUP(#REF!,整户取消信息表!#REF!,1,FALSE)</f>
        <v>#REF!</v>
      </c>
      <c r="Q532" s="34" t="e">
        <f>VLOOKUP(#REF!,#REF!,1,FALSE)</f>
        <v>#REF!</v>
      </c>
      <c r="R532" s="34" t="e">
        <v>#N/A</v>
      </c>
      <c r="S532" s="34" t="e">
        <v>#N/A</v>
      </c>
      <c r="T532" s="34" t="e">
        <f>VLOOKUP(#REF!,花名册!#REF!,2,FALSE)</f>
        <v>#REF!</v>
      </c>
      <c r="U532" s="34" t="e">
        <f>MIDB(#REF!,11,2)</f>
        <v>#REF!</v>
      </c>
      <c r="V532" s="34" t="str">
        <f t="shared" si="8"/>
        <v>龙口镇嶂下村刘屋组</v>
      </c>
      <c r="W532" s="34" t="e">
        <f>VLOOKUP(#REF!,[2]分析1!$M:$M,1,FALSE)</f>
        <v>#REF!</v>
      </c>
    </row>
    <row r="533" s="34" customFormat="1" spans="1:23">
      <c r="A533" s="52">
        <v>18603</v>
      </c>
      <c r="B533" s="53" t="s">
        <v>485</v>
      </c>
      <c r="C533" s="53"/>
      <c r="D533" s="53"/>
      <c r="E533" s="53" t="s">
        <v>981</v>
      </c>
      <c r="F533" s="52" t="s">
        <v>675</v>
      </c>
      <c r="G533" s="53" t="s">
        <v>484</v>
      </c>
      <c r="H533" s="53" t="s">
        <v>23</v>
      </c>
      <c r="I533" s="52" t="e">
        <f ca="1">YEAR(TODAY())-MID(#REF!,7,4)</f>
        <v>#REF!</v>
      </c>
      <c r="J533" s="53" t="e">
        <f>IF(OR(LEN(#REF!)=15,LEN(#REF!)=18),IF(MOD(MID(#REF!,15,3)*1,2),"男","女"),#N/A)</f>
        <v>#REF!</v>
      </c>
      <c r="K533" s="53" t="e">
        <f>VLOOKUP(#REF!,花名册!E:I,9,FALSE)</f>
        <v>#REF!</v>
      </c>
      <c r="L533" s="52" t="e">
        <f>VLOOKUP(#REF!,[1]全部!$C:$C,1,FALSE)</f>
        <v>#REF!</v>
      </c>
      <c r="M533" s="54" t="e">
        <v>#N/A</v>
      </c>
      <c r="N533" s="52" t="e">
        <v>#N/A</v>
      </c>
      <c r="O533" s="52" t="e">
        <v>#N/A</v>
      </c>
      <c r="P533" s="34" t="e">
        <f>VLOOKUP(#REF!,整户取消信息表!#REF!,1,FALSE)</f>
        <v>#REF!</v>
      </c>
      <c r="Q533" s="34" t="e">
        <f>VLOOKUP(#REF!,#REF!,1,FALSE)</f>
        <v>#REF!</v>
      </c>
      <c r="R533" s="34" t="e">
        <v>#N/A</v>
      </c>
      <c r="S533" s="34" t="e">
        <v>#N/A</v>
      </c>
      <c r="T533" s="34" t="e">
        <f>VLOOKUP(#REF!,花名册!#REF!,2,FALSE)</f>
        <v>#REF!</v>
      </c>
      <c r="U533" s="34" t="e">
        <f>MIDB(#REF!,11,2)</f>
        <v>#REF!</v>
      </c>
      <c r="V533" s="34" t="str">
        <f t="shared" si="8"/>
        <v>龙口镇嶂下村刘屋组</v>
      </c>
      <c r="W533" s="34" t="e">
        <f>VLOOKUP(#REF!,[2]分析1!$M:$M,1,FALSE)</f>
        <v>#REF!</v>
      </c>
    </row>
    <row r="534" s="34" customFormat="1" spans="1:23">
      <c r="A534" s="52">
        <v>18604</v>
      </c>
      <c r="B534" s="53" t="s">
        <v>485</v>
      </c>
      <c r="C534" s="53"/>
      <c r="D534" s="53"/>
      <c r="E534" s="53" t="s">
        <v>982</v>
      </c>
      <c r="F534" s="52" t="s">
        <v>693</v>
      </c>
      <c r="G534" s="53" t="s">
        <v>484</v>
      </c>
      <c r="H534" s="53" t="s">
        <v>23</v>
      </c>
      <c r="I534" s="52" t="e">
        <f ca="1">YEAR(TODAY())-MID(#REF!,7,4)</f>
        <v>#REF!</v>
      </c>
      <c r="J534" s="53" t="e">
        <f>IF(OR(LEN(#REF!)=15,LEN(#REF!)=18),IF(MOD(MID(#REF!,15,3)*1,2),"男","女"),#N/A)</f>
        <v>#REF!</v>
      </c>
      <c r="K534" s="53" t="e">
        <f>VLOOKUP(#REF!,花名册!E:I,9,FALSE)</f>
        <v>#REF!</v>
      </c>
      <c r="L534" s="52" t="e">
        <f>VLOOKUP(#REF!,[1]全部!$C:$C,1,FALSE)</f>
        <v>#REF!</v>
      </c>
      <c r="M534" s="54" t="e">
        <v>#N/A</v>
      </c>
      <c r="N534" s="52" t="e">
        <v>#N/A</v>
      </c>
      <c r="O534" s="52" t="e">
        <v>#N/A</v>
      </c>
      <c r="P534" s="34" t="e">
        <f>VLOOKUP(#REF!,整户取消信息表!#REF!,1,FALSE)</f>
        <v>#REF!</v>
      </c>
      <c r="Q534" s="34" t="e">
        <f>VLOOKUP(#REF!,#REF!,1,FALSE)</f>
        <v>#REF!</v>
      </c>
      <c r="R534" s="34" t="e">
        <v>#N/A</v>
      </c>
      <c r="S534" s="34" t="e">
        <v>#N/A</v>
      </c>
      <c r="T534" s="34" t="e">
        <f>VLOOKUP(#REF!,花名册!#REF!,2,FALSE)</f>
        <v>#REF!</v>
      </c>
      <c r="U534" s="34" t="e">
        <f>MIDB(#REF!,11,2)</f>
        <v>#REF!</v>
      </c>
      <c r="V534" s="34" t="str">
        <f t="shared" si="8"/>
        <v>龙口镇嶂下村刘屋组</v>
      </c>
      <c r="W534" s="34" t="e">
        <f>VLOOKUP(#REF!,[2]分析1!$M:$M,1,FALSE)</f>
        <v>#REF!</v>
      </c>
    </row>
    <row r="535" s="34" customFormat="1" spans="1:23">
      <c r="A535" s="52">
        <v>18605</v>
      </c>
      <c r="B535" s="53" t="s">
        <v>487</v>
      </c>
      <c r="C535" s="53">
        <v>8</v>
      </c>
      <c r="D535" s="53">
        <v>1</v>
      </c>
      <c r="E535" s="53" t="s">
        <v>487</v>
      </c>
      <c r="F535" s="52" t="s">
        <v>674</v>
      </c>
      <c r="G535" s="53" t="s">
        <v>486</v>
      </c>
      <c r="H535" s="53" t="s">
        <v>23</v>
      </c>
      <c r="I535" s="52" t="e">
        <f ca="1">YEAR(TODAY())-MID(#REF!,7,4)</f>
        <v>#REF!</v>
      </c>
      <c r="J535" s="53" t="e">
        <f>IF(OR(LEN(#REF!)=15,LEN(#REF!)=18),IF(MOD(MID(#REF!,15,3)*1,2),"男","女"),#N/A)</f>
        <v>#REF!</v>
      </c>
      <c r="K535" s="53" t="e">
        <f>VLOOKUP(#REF!,花名册!E:I,9,FALSE)</f>
        <v>#REF!</v>
      </c>
      <c r="L535" s="52" t="e">
        <f>VLOOKUP(#REF!,[1]全部!$C:$C,1,FALSE)</f>
        <v>#REF!</v>
      </c>
      <c r="M535" s="54" t="e">
        <v>#N/A</v>
      </c>
      <c r="N535" s="52" t="e">
        <v>#N/A</v>
      </c>
      <c r="O535" s="52" t="e">
        <v>#N/A</v>
      </c>
      <c r="P535" s="34" t="e">
        <f>VLOOKUP(#REF!,整户取消信息表!#REF!,1,FALSE)</f>
        <v>#REF!</v>
      </c>
      <c r="Q535" s="34" t="e">
        <f>VLOOKUP(#REF!,#REF!,1,FALSE)</f>
        <v>#REF!</v>
      </c>
      <c r="R535" s="34" t="s">
        <v>22</v>
      </c>
      <c r="S535" s="34" t="e">
        <v>#N/A</v>
      </c>
      <c r="T535" s="34" t="e">
        <f>VLOOKUP(#REF!,花名册!#REF!,2,FALSE)</f>
        <v>#REF!</v>
      </c>
      <c r="U535" s="34" t="e">
        <f>MIDB(#REF!,11,2)</f>
        <v>#REF!</v>
      </c>
      <c r="V535" s="34" t="str">
        <f t="shared" si="8"/>
        <v>龙口镇睦埠村富元组</v>
      </c>
      <c r="W535" s="34" t="e">
        <f>VLOOKUP(#REF!,[2]分析1!$M:$M,1,FALSE)</f>
        <v>#REF!</v>
      </c>
    </row>
    <row r="536" s="34" customFormat="1" spans="1:23">
      <c r="A536" s="52">
        <v>18606</v>
      </c>
      <c r="B536" s="53" t="s">
        <v>488</v>
      </c>
      <c r="C536" s="53">
        <v>4</v>
      </c>
      <c r="D536" s="53">
        <v>2</v>
      </c>
      <c r="E536" s="53" t="s">
        <v>488</v>
      </c>
      <c r="F536" s="52" t="s">
        <v>674</v>
      </c>
      <c r="G536" s="53" t="s">
        <v>123</v>
      </c>
      <c r="H536" s="53" t="s">
        <v>23</v>
      </c>
      <c r="I536" s="52" t="e">
        <f ca="1">YEAR(TODAY())-MID(#REF!,7,4)</f>
        <v>#REF!</v>
      </c>
      <c r="J536" s="53" t="e">
        <f>IF(OR(LEN(#REF!)=15,LEN(#REF!)=18),IF(MOD(MID(#REF!,15,3)*1,2),"男","女"),#N/A)</f>
        <v>#REF!</v>
      </c>
      <c r="K536" s="53" t="e">
        <f>VLOOKUP(#REF!,花名册!E:I,9,FALSE)</f>
        <v>#REF!</v>
      </c>
      <c r="L536" s="52" t="e">
        <f>VLOOKUP(#REF!,[1]全部!$C:$C,1,FALSE)</f>
        <v>#REF!</v>
      </c>
      <c r="M536" s="54" t="e">
        <v>#N/A</v>
      </c>
      <c r="N536" s="52" t="e">
        <v>#N/A</v>
      </c>
      <c r="O536" s="52" t="e">
        <v>#N/A</v>
      </c>
      <c r="P536" s="34" t="e">
        <f>VLOOKUP(#REF!,整户取消信息表!#REF!,1,FALSE)</f>
        <v>#REF!</v>
      </c>
      <c r="Q536" s="34" t="e">
        <f>VLOOKUP(#REF!,#REF!,1,FALSE)</f>
        <v>#REF!</v>
      </c>
      <c r="R536" s="34" t="s">
        <v>22</v>
      </c>
      <c r="S536" s="34" t="e">
        <v>#N/A</v>
      </c>
      <c r="T536" s="34" t="e">
        <f>VLOOKUP(#REF!,花名册!#REF!,2,FALSE)</f>
        <v>#REF!</v>
      </c>
      <c r="U536" s="34" t="e">
        <f>MIDB(#REF!,11,2)</f>
        <v>#REF!</v>
      </c>
      <c r="V536" s="34" t="str">
        <f t="shared" si="8"/>
        <v>龙口镇中岭村柏二组</v>
      </c>
      <c r="W536" s="34" t="e">
        <f>VLOOKUP(#REF!,[2]分析1!$M:$M,1,FALSE)</f>
        <v>#REF!</v>
      </c>
    </row>
    <row r="537" s="34" customFormat="1" spans="1:23">
      <c r="A537" s="52">
        <v>18607</v>
      </c>
      <c r="B537" s="53" t="s">
        <v>488</v>
      </c>
      <c r="C537" s="53"/>
      <c r="D537" s="53"/>
      <c r="E537" s="53" t="s">
        <v>983</v>
      </c>
      <c r="F537" s="52" t="s">
        <v>684</v>
      </c>
      <c r="G537" s="53" t="s">
        <v>123</v>
      </c>
      <c r="H537" s="53" t="s">
        <v>23</v>
      </c>
      <c r="I537" s="52" t="e">
        <f ca="1">YEAR(TODAY())-MID(#REF!,7,4)</f>
        <v>#REF!</v>
      </c>
      <c r="J537" s="53" t="e">
        <f>IF(OR(LEN(#REF!)=15,LEN(#REF!)=18),IF(MOD(MID(#REF!,15,3)*1,2),"男","女"),#N/A)</f>
        <v>#REF!</v>
      </c>
      <c r="K537" s="53" t="e">
        <f>VLOOKUP(#REF!,花名册!E:I,9,FALSE)</f>
        <v>#REF!</v>
      </c>
      <c r="L537" s="52" t="e">
        <f>VLOOKUP(#REF!,[1]全部!$C:$C,1,FALSE)</f>
        <v>#REF!</v>
      </c>
      <c r="M537" s="54" t="e">
        <v>#N/A</v>
      </c>
      <c r="N537" s="52" t="e">
        <v>#N/A</v>
      </c>
      <c r="O537" s="52" t="e">
        <v>#N/A</v>
      </c>
      <c r="P537" s="34" t="e">
        <f>VLOOKUP(#REF!,整户取消信息表!#REF!,1,FALSE)</f>
        <v>#REF!</v>
      </c>
      <c r="Q537" s="34" t="e">
        <f>VLOOKUP(#REF!,#REF!,1,FALSE)</f>
        <v>#REF!</v>
      </c>
      <c r="R537" s="34" t="s">
        <v>22</v>
      </c>
      <c r="S537" s="34" t="s">
        <v>27</v>
      </c>
      <c r="T537" s="34" t="e">
        <f>VLOOKUP(#REF!,花名册!#REF!,2,FALSE)</f>
        <v>#REF!</v>
      </c>
      <c r="U537" s="34" t="e">
        <f>MIDB(#REF!,11,2)</f>
        <v>#REF!</v>
      </c>
      <c r="V537" s="34" t="str">
        <f t="shared" si="8"/>
        <v>龙口镇中岭村柏二组</v>
      </c>
      <c r="W537" s="34" t="e">
        <f>VLOOKUP(#REF!,[2]分析1!$M:$M,1,FALSE)</f>
        <v>#REF!</v>
      </c>
    </row>
    <row r="538" s="34" customFormat="1" spans="1:23">
      <c r="A538" s="52">
        <v>18608</v>
      </c>
      <c r="B538" s="53" t="s">
        <v>489</v>
      </c>
      <c r="C538" s="53">
        <v>2</v>
      </c>
      <c r="D538" s="53">
        <v>1</v>
      </c>
      <c r="E538" s="53" t="s">
        <v>489</v>
      </c>
      <c r="F538" s="52" t="s">
        <v>674</v>
      </c>
      <c r="G538" s="53" t="s">
        <v>62</v>
      </c>
      <c r="H538" s="53" t="s">
        <v>23</v>
      </c>
      <c r="I538" s="52" t="e">
        <f ca="1">YEAR(TODAY())-MID(#REF!,7,4)</f>
        <v>#REF!</v>
      </c>
      <c r="J538" s="53" t="e">
        <f>IF(OR(LEN(#REF!)=15,LEN(#REF!)=18),IF(MOD(MID(#REF!,15,3)*1,2),"男","女"),#N/A)</f>
        <v>#REF!</v>
      </c>
      <c r="K538" s="53" t="e">
        <f>VLOOKUP(#REF!,花名册!E:I,9,FALSE)</f>
        <v>#REF!</v>
      </c>
      <c r="L538" s="52" t="e">
        <f>VLOOKUP(#REF!,[1]全部!$C:$C,1,FALSE)</f>
        <v>#REF!</v>
      </c>
      <c r="M538" s="54" t="e">
        <v>#N/A</v>
      </c>
      <c r="N538" s="52" t="e">
        <v>#N/A</v>
      </c>
      <c r="O538" s="52" t="e">
        <v>#N/A</v>
      </c>
      <c r="P538" s="34" t="e">
        <f>VLOOKUP(#REF!,整户取消信息表!#REF!,1,FALSE)</f>
        <v>#REF!</v>
      </c>
      <c r="Q538" s="1" t="e">
        <f>VLOOKUP(#REF!,#REF!,1,FALSE)</f>
        <v>#REF!</v>
      </c>
      <c r="R538" s="34" t="e">
        <v>#N/A</v>
      </c>
      <c r="S538" s="34" t="s">
        <v>90</v>
      </c>
      <c r="T538" s="34" t="e">
        <f>VLOOKUP(#REF!,花名册!#REF!,2,FALSE)</f>
        <v>#REF!</v>
      </c>
      <c r="U538" s="34" t="e">
        <f>MIDB(#REF!,11,2)</f>
        <v>#REF!</v>
      </c>
      <c r="V538" s="34" t="str">
        <f t="shared" si="8"/>
        <v>龙口镇来溪村梅新组</v>
      </c>
      <c r="W538" s="34" t="e">
        <f>VLOOKUP(#REF!,[2]分析1!$M:$M,1,FALSE)</f>
        <v>#REF!</v>
      </c>
    </row>
    <row r="539" s="34" customFormat="1" spans="1:23">
      <c r="A539" s="52">
        <v>18609</v>
      </c>
      <c r="B539" s="53" t="s">
        <v>491</v>
      </c>
      <c r="C539" s="53">
        <v>5</v>
      </c>
      <c r="D539" s="53">
        <v>1</v>
      </c>
      <c r="E539" s="53" t="s">
        <v>491</v>
      </c>
      <c r="F539" s="52" t="s">
        <v>674</v>
      </c>
      <c r="G539" s="53" t="s">
        <v>490</v>
      </c>
      <c r="H539" s="53" t="s">
        <v>23</v>
      </c>
      <c r="I539" s="52" t="e">
        <f ca="1">YEAR(TODAY())-MID(#REF!,7,4)</f>
        <v>#REF!</v>
      </c>
      <c r="J539" s="53" t="e">
        <f>IF(OR(LEN(#REF!)=15,LEN(#REF!)=18),IF(MOD(MID(#REF!,15,3)*1,2),"男","女"),#N/A)</f>
        <v>#REF!</v>
      </c>
      <c r="K539" s="53" t="e">
        <f>VLOOKUP(#REF!,花名册!E:I,9,FALSE)</f>
        <v>#REF!</v>
      </c>
      <c r="L539" s="52" t="e">
        <f>VLOOKUP(#REF!,[1]全部!$C:$C,1,FALSE)</f>
        <v>#REF!</v>
      </c>
      <c r="M539" s="54" t="e">
        <v>#N/A</v>
      </c>
      <c r="N539" s="52" t="e">
        <v>#N/A</v>
      </c>
      <c r="O539" s="52" t="e">
        <v>#N/A</v>
      </c>
      <c r="P539" s="34" t="e">
        <f>VLOOKUP(#REF!,整户取消信息表!#REF!,1,FALSE)</f>
        <v>#REF!</v>
      </c>
      <c r="Q539" s="1" t="e">
        <f>VLOOKUP(#REF!,#REF!,1,FALSE)</f>
        <v>#REF!</v>
      </c>
      <c r="R539" s="34" t="e">
        <v>#N/A</v>
      </c>
      <c r="S539" s="34" t="s">
        <v>90</v>
      </c>
      <c r="T539" s="34" t="e">
        <f>VLOOKUP(#REF!,花名册!#REF!,2,FALSE)</f>
        <v>#REF!</v>
      </c>
      <c r="U539" s="34" t="e">
        <f>MIDB(#REF!,11,2)</f>
        <v>#REF!</v>
      </c>
      <c r="V539" s="34" t="str">
        <f t="shared" si="8"/>
        <v>龙口镇来溪村上木迳组</v>
      </c>
      <c r="W539" s="34" t="e">
        <f>VLOOKUP(#REF!,[2]分析1!$M:$M,1,FALSE)</f>
        <v>#REF!</v>
      </c>
    </row>
    <row r="540" s="34" customFormat="1" spans="1:23">
      <c r="A540" s="52">
        <v>18610</v>
      </c>
      <c r="B540" s="53" t="s">
        <v>492</v>
      </c>
      <c r="C540" s="53">
        <v>4</v>
      </c>
      <c r="D540" s="53">
        <v>4</v>
      </c>
      <c r="E540" s="53" t="s">
        <v>492</v>
      </c>
      <c r="F540" s="52" t="s">
        <v>674</v>
      </c>
      <c r="G540" s="53" t="s">
        <v>196</v>
      </c>
      <c r="H540" s="53" t="s">
        <v>23</v>
      </c>
      <c r="I540" s="52" t="e">
        <f ca="1">YEAR(TODAY())-MID(#REF!,7,4)</f>
        <v>#REF!</v>
      </c>
      <c r="J540" s="53" t="e">
        <f>IF(OR(LEN(#REF!)=15,LEN(#REF!)=18),IF(MOD(MID(#REF!,15,3)*1,2),"男","女"),#N/A)</f>
        <v>#REF!</v>
      </c>
      <c r="K540" s="53" t="e">
        <f>VLOOKUP(#REF!,花名册!E:I,9,FALSE)</f>
        <v>#REF!</v>
      </c>
      <c r="L540" s="52" t="e">
        <f>VLOOKUP(#REF!,[1]全部!$C:$C,1,FALSE)</f>
        <v>#REF!</v>
      </c>
      <c r="M540" s="54" t="e">
        <v>#N/A</v>
      </c>
      <c r="N540" s="52" t="e">
        <v>#N/A</v>
      </c>
      <c r="O540" s="52" t="e">
        <v>#N/A</v>
      </c>
      <c r="P540" s="34" t="e">
        <f>VLOOKUP(#REF!,整户取消信息表!#REF!,1,FALSE)</f>
        <v>#REF!</v>
      </c>
      <c r="Q540" s="1" t="e">
        <f>VLOOKUP(#REF!,#REF!,1,FALSE)</f>
        <v>#REF!</v>
      </c>
      <c r="R540" s="34" t="e">
        <v>#N/A</v>
      </c>
      <c r="S540" s="34" t="s">
        <v>90</v>
      </c>
      <c r="T540" s="34" t="e">
        <f>VLOOKUP(#REF!,花名册!#REF!,2,FALSE)</f>
        <v>#REF!</v>
      </c>
      <c r="U540" s="34" t="e">
        <f>MIDB(#REF!,11,2)</f>
        <v>#REF!</v>
      </c>
      <c r="V540" s="34" t="str">
        <f t="shared" si="8"/>
        <v>龙口镇中岭村溪背组</v>
      </c>
      <c r="W540" s="34" t="e">
        <f>VLOOKUP(#REF!,[2]分析1!$M:$M,1,FALSE)</f>
        <v>#REF!</v>
      </c>
    </row>
    <row r="541" s="34" customFormat="1" spans="1:23">
      <c r="A541" s="52">
        <v>18611</v>
      </c>
      <c r="B541" s="53" t="s">
        <v>492</v>
      </c>
      <c r="C541" s="53"/>
      <c r="D541" s="53"/>
      <c r="E541" s="53" t="s">
        <v>984</v>
      </c>
      <c r="F541" s="52" t="s">
        <v>681</v>
      </c>
      <c r="G541" s="53" t="s">
        <v>196</v>
      </c>
      <c r="H541" s="53" t="s">
        <v>23</v>
      </c>
      <c r="I541" s="52" t="e">
        <f ca="1">YEAR(TODAY())-MID(#REF!,7,4)</f>
        <v>#REF!</v>
      </c>
      <c r="J541" s="53" t="e">
        <f>IF(OR(LEN(#REF!)=15,LEN(#REF!)=18),IF(MOD(MID(#REF!,15,3)*1,2),"男","女"),#N/A)</f>
        <v>#REF!</v>
      </c>
      <c r="K541" s="53" t="e">
        <f>VLOOKUP(#REF!,花名册!E:I,9,FALSE)</f>
        <v>#REF!</v>
      </c>
      <c r="L541" s="52" t="e">
        <f>VLOOKUP(#REF!,[1]全部!$C:$C,1,FALSE)</f>
        <v>#REF!</v>
      </c>
      <c r="M541" s="54" t="e">
        <v>#N/A</v>
      </c>
      <c r="N541" s="52" t="e">
        <v>#N/A</v>
      </c>
      <c r="O541" s="52" t="e">
        <v>#N/A</v>
      </c>
      <c r="P541" s="34" t="e">
        <f>VLOOKUP(#REF!,整户取消信息表!#REF!,1,FALSE)</f>
        <v>#REF!</v>
      </c>
      <c r="Q541" s="34" t="e">
        <f>VLOOKUP(#REF!,#REF!,1,FALSE)</f>
        <v>#REF!</v>
      </c>
      <c r="R541" s="34" t="s">
        <v>22</v>
      </c>
      <c r="S541" s="34" t="e">
        <v>#N/A</v>
      </c>
      <c r="T541" s="34" t="e">
        <f>VLOOKUP(#REF!,花名册!#REF!,2,FALSE)</f>
        <v>#REF!</v>
      </c>
      <c r="U541" s="34" t="e">
        <f>MIDB(#REF!,11,2)</f>
        <v>#REF!</v>
      </c>
      <c r="V541" s="34" t="str">
        <f t="shared" si="8"/>
        <v>龙口镇中岭村溪背组</v>
      </c>
      <c r="W541" s="34" t="e">
        <f>VLOOKUP(#REF!,[2]分析1!$M:$M,1,FALSE)</f>
        <v>#REF!</v>
      </c>
    </row>
    <row r="542" s="34" customFormat="1" spans="1:23">
      <c r="A542" s="52">
        <v>18612</v>
      </c>
      <c r="B542" s="53" t="s">
        <v>492</v>
      </c>
      <c r="C542" s="53"/>
      <c r="D542" s="53"/>
      <c r="E542" s="53" t="s">
        <v>985</v>
      </c>
      <c r="F542" s="52" t="s">
        <v>681</v>
      </c>
      <c r="G542" s="53" t="s">
        <v>196</v>
      </c>
      <c r="H542" s="53" t="s">
        <v>23</v>
      </c>
      <c r="I542" s="52" t="e">
        <f ca="1">YEAR(TODAY())-MID(#REF!,7,4)</f>
        <v>#REF!</v>
      </c>
      <c r="J542" s="53" t="e">
        <f>IF(OR(LEN(#REF!)=15,LEN(#REF!)=18),IF(MOD(MID(#REF!,15,3)*1,2),"男","女"),#N/A)</f>
        <v>#REF!</v>
      </c>
      <c r="K542" s="53" t="e">
        <f>VLOOKUP(#REF!,花名册!E:I,9,FALSE)</f>
        <v>#REF!</v>
      </c>
      <c r="L542" s="52" t="e">
        <f>VLOOKUP(#REF!,[1]全部!$C:$C,1,FALSE)</f>
        <v>#REF!</v>
      </c>
      <c r="M542" s="54" t="e">
        <v>#N/A</v>
      </c>
      <c r="N542" s="52" t="e">
        <v>#N/A</v>
      </c>
      <c r="O542" s="52" t="e">
        <v>#N/A</v>
      </c>
      <c r="P542" s="34" t="e">
        <f>VLOOKUP(#REF!,整户取消信息表!#REF!,1,FALSE)</f>
        <v>#REF!</v>
      </c>
      <c r="Q542" s="34" t="e">
        <f>VLOOKUP(#REF!,#REF!,1,FALSE)</f>
        <v>#REF!</v>
      </c>
      <c r="R542" s="34" t="s">
        <v>22</v>
      </c>
      <c r="S542" s="34" t="e">
        <v>#N/A</v>
      </c>
      <c r="T542" s="34" t="e">
        <f>VLOOKUP(#REF!,花名册!#REF!,2,FALSE)</f>
        <v>#REF!</v>
      </c>
      <c r="U542" s="34" t="e">
        <f>MIDB(#REF!,11,2)</f>
        <v>#REF!</v>
      </c>
      <c r="V542" s="34" t="str">
        <f t="shared" si="8"/>
        <v>龙口镇中岭村溪背组</v>
      </c>
      <c r="W542" s="34" t="e">
        <f>VLOOKUP(#REF!,[2]分析1!$M:$M,1,FALSE)</f>
        <v>#REF!</v>
      </c>
    </row>
    <row r="543" s="34" customFormat="1" spans="1:23">
      <c r="A543" s="52">
        <v>18613</v>
      </c>
      <c r="B543" s="53" t="s">
        <v>492</v>
      </c>
      <c r="C543" s="53"/>
      <c r="D543" s="53"/>
      <c r="E543" s="53" t="s">
        <v>986</v>
      </c>
      <c r="F543" s="52" t="s">
        <v>681</v>
      </c>
      <c r="G543" s="53" t="s">
        <v>196</v>
      </c>
      <c r="H543" s="53" t="s">
        <v>23</v>
      </c>
      <c r="I543" s="52" t="e">
        <f ca="1">YEAR(TODAY())-MID(#REF!,7,4)</f>
        <v>#REF!</v>
      </c>
      <c r="J543" s="53" t="e">
        <f>IF(OR(LEN(#REF!)=15,LEN(#REF!)=18),IF(MOD(MID(#REF!,15,3)*1,2),"男","女"),#N/A)</f>
        <v>#REF!</v>
      </c>
      <c r="K543" s="53" t="e">
        <f>VLOOKUP(#REF!,花名册!E:I,9,FALSE)</f>
        <v>#REF!</v>
      </c>
      <c r="L543" s="52" t="e">
        <f>VLOOKUP(#REF!,[1]全部!$C:$C,1,FALSE)</f>
        <v>#REF!</v>
      </c>
      <c r="M543" s="54" t="e">
        <v>#N/A</v>
      </c>
      <c r="N543" s="52" t="e">
        <v>#N/A</v>
      </c>
      <c r="O543" s="52" t="e">
        <v>#N/A</v>
      </c>
      <c r="P543" s="34" t="e">
        <f>VLOOKUP(#REF!,整户取消信息表!#REF!,1,FALSE)</f>
        <v>#REF!</v>
      </c>
      <c r="Q543" s="34" t="e">
        <f>VLOOKUP(#REF!,#REF!,1,FALSE)</f>
        <v>#REF!</v>
      </c>
      <c r="R543" s="34" t="s">
        <v>22</v>
      </c>
      <c r="S543" s="34" t="e">
        <v>#N/A</v>
      </c>
      <c r="T543" s="34" t="e">
        <f>VLOOKUP(#REF!,花名册!#REF!,2,FALSE)</f>
        <v>#REF!</v>
      </c>
      <c r="U543" s="34" t="e">
        <f>MIDB(#REF!,11,2)</f>
        <v>#REF!</v>
      </c>
      <c r="V543" s="34" t="str">
        <f t="shared" si="8"/>
        <v>龙口镇中岭村溪背组</v>
      </c>
      <c r="W543" s="34" t="e">
        <f>VLOOKUP(#REF!,[2]分析1!$M:$M,1,FALSE)</f>
        <v>#REF!</v>
      </c>
    </row>
    <row r="544" s="34" customFormat="1" spans="1:23">
      <c r="A544" s="52">
        <v>18614</v>
      </c>
      <c r="B544" s="53" t="s">
        <v>493</v>
      </c>
      <c r="C544" s="53">
        <v>4</v>
      </c>
      <c r="D544" s="53">
        <v>2</v>
      </c>
      <c r="E544" s="53" t="s">
        <v>493</v>
      </c>
      <c r="F544" s="52" t="s">
        <v>674</v>
      </c>
      <c r="G544" s="53" t="s">
        <v>310</v>
      </c>
      <c r="H544" s="53" t="s">
        <v>23</v>
      </c>
      <c r="I544" s="52" t="e">
        <f ca="1">YEAR(TODAY())-MID(#REF!,7,4)</f>
        <v>#REF!</v>
      </c>
      <c r="J544" s="53" t="e">
        <f>IF(OR(LEN(#REF!)=15,LEN(#REF!)=18),IF(MOD(MID(#REF!,15,3)*1,2),"男","女"),#N/A)</f>
        <v>#REF!</v>
      </c>
      <c r="K544" s="53" t="e">
        <f>VLOOKUP(#REF!,花名册!E:I,9,FALSE)</f>
        <v>#REF!</v>
      </c>
      <c r="L544" s="52" t="e">
        <f>VLOOKUP(#REF!,[1]全部!$C:$C,1,FALSE)</f>
        <v>#REF!</v>
      </c>
      <c r="M544" s="54" t="e">
        <v>#N/A</v>
      </c>
      <c r="N544" s="52" t="e">
        <v>#N/A</v>
      </c>
      <c r="O544" s="52" t="e">
        <v>#N/A</v>
      </c>
      <c r="P544" s="34" t="e">
        <f>VLOOKUP(#REF!,整户取消信息表!#REF!,1,FALSE)</f>
        <v>#REF!</v>
      </c>
      <c r="Q544" s="34" t="e">
        <f>VLOOKUP(#REF!,#REF!,1,FALSE)</f>
        <v>#REF!</v>
      </c>
      <c r="R544" s="34" t="s">
        <v>22</v>
      </c>
      <c r="S544" s="34" t="e">
        <v>#N/A</v>
      </c>
      <c r="T544" s="34" t="e">
        <f>VLOOKUP(#REF!,花名册!#REF!,2,FALSE)</f>
        <v>#REF!</v>
      </c>
      <c r="U544" s="34" t="e">
        <f>MIDB(#REF!,11,2)</f>
        <v>#REF!</v>
      </c>
      <c r="V544" s="34" t="str">
        <f t="shared" si="8"/>
        <v>龙口镇中岭村新财组</v>
      </c>
      <c r="W544" s="34" t="e">
        <f>VLOOKUP(#REF!,[2]分析1!$M:$M,1,FALSE)</f>
        <v>#REF!</v>
      </c>
    </row>
    <row r="545" s="34" customFormat="1" spans="1:23">
      <c r="A545" s="52">
        <v>18615</v>
      </c>
      <c r="B545" s="53" t="s">
        <v>493</v>
      </c>
      <c r="C545" s="53"/>
      <c r="D545" s="53"/>
      <c r="E545" s="53" t="s">
        <v>987</v>
      </c>
      <c r="F545" s="52" t="s">
        <v>684</v>
      </c>
      <c r="G545" s="53" t="s">
        <v>310</v>
      </c>
      <c r="H545" s="53" t="s">
        <v>23</v>
      </c>
      <c r="I545" s="52" t="e">
        <f ca="1">YEAR(TODAY())-MID(#REF!,7,4)</f>
        <v>#REF!</v>
      </c>
      <c r="J545" s="53" t="e">
        <f>IF(OR(LEN(#REF!)=15,LEN(#REF!)=18),IF(MOD(MID(#REF!,15,3)*1,2),"男","女"),#N/A)</f>
        <v>#REF!</v>
      </c>
      <c r="K545" s="53" t="e">
        <f>VLOOKUP(#REF!,花名册!E:I,9,FALSE)</f>
        <v>#REF!</v>
      </c>
      <c r="L545" s="52" t="e">
        <f>VLOOKUP(#REF!,[1]全部!$C:$C,1,FALSE)</f>
        <v>#REF!</v>
      </c>
      <c r="M545" s="54" t="e">
        <v>#N/A</v>
      </c>
      <c r="N545" s="52" t="e">
        <v>#N/A</v>
      </c>
      <c r="O545" s="52" t="e">
        <v>#N/A</v>
      </c>
      <c r="P545" s="34" t="e">
        <f>VLOOKUP(#REF!,整户取消信息表!#REF!,1,FALSE)</f>
        <v>#REF!</v>
      </c>
      <c r="Q545" s="34" t="e">
        <f>VLOOKUP(#REF!,#REF!,1,FALSE)</f>
        <v>#REF!</v>
      </c>
      <c r="R545" s="34" t="s">
        <v>22</v>
      </c>
      <c r="S545" s="34" t="e">
        <v>#N/A</v>
      </c>
      <c r="T545" s="34" t="e">
        <f>VLOOKUP(#REF!,花名册!#REF!,2,FALSE)</f>
        <v>#REF!</v>
      </c>
      <c r="U545" s="34" t="e">
        <f>MIDB(#REF!,11,2)</f>
        <v>#REF!</v>
      </c>
      <c r="V545" s="34" t="str">
        <f t="shared" si="8"/>
        <v>龙口镇中岭村新财组</v>
      </c>
      <c r="W545" s="34" t="e">
        <f>VLOOKUP(#REF!,[2]分析1!$M:$M,1,FALSE)</f>
        <v>#REF!</v>
      </c>
    </row>
    <row r="546" s="34" customFormat="1" spans="1:23">
      <c r="A546" s="52">
        <v>18616</v>
      </c>
      <c r="B546" s="53" t="s">
        <v>494</v>
      </c>
      <c r="C546" s="53">
        <v>4</v>
      </c>
      <c r="D546" s="53">
        <v>3</v>
      </c>
      <c r="E546" s="53" t="s">
        <v>494</v>
      </c>
      <c r="F546" s="52" t="s">
        <v>674</v>
      </c>
      <c r="G546" s="53" t="s">
        <v>306</v>
      </c>
      <c r="H546" s="53" t="s">
        <v>23</v>
      </c>
      <c r="I546" s="52" t="e">
        <f ca="1">YEAR(TODAY())-MID(#REF!,7,4)</f>
        <v>#REF!</v>
      </c>
      <c r="J546" s="53" t="e">
        <f>IF(OR(LEN(#REF!)=15,LEN(#REF!)=18),IF(MOD(MID(#REF!,15,3)*1,2),"男","女"),#N/A)</f>
        <v>#REF!</v>
      </c>
      <c r="K546" s="53" t="e">
        <f>VLOOKUP(#REF!,花名册!E:I,9,FALSE)</f>
        <v>#REF!</v>
      </c>
      <c r="L546" s="52" t="e">
        <f>VLOOKUP(#REF!,[1]全部!$C:$C,1,FALSE)</f>
        <v>#REF!</v>
      </c>
      <c r="M546" s="54" t="e">
        <v>#N/A</v>
      </c>
      <c r="N546" s="52" t="e">
        <v>#N/A</v>
      </c>
      <c r="O546" s="52" t="e">
        <v>#N/A</v>
      </c>
      <c r="P546" s="34" t="e">
        <f>VLOOKUP(#REF!,整户取消信息表!#REF!,1,FALSE)</f>
        <v>#REF!</v>
      </c>
      <c r="Q546" s="34" t="e">
        <f>VLOOKUP(#REF!,#REF!,1,FALSE)</f>
        <v>#REF!</v>
      </c>
      <c r="R546" s="34" t="s">
        <v>22</v>
      </c>
      <c r="S546" s="34" t="s">
        <v>27</v>
      </c>
      <c r="T546" s="34" t="e">
        <f>VLOOKUP(#REF!,花名册!#REF!,2,FALSE)</f>
        <v>#REF!</v>
      </c>
      <c r="U546" s="34" t="e">
        <f>MIDB(#REF!,11,2)</f>
        <v>#REF!</v>
      </c>
      <c r="V546" s="34" t="str">
        <f t="shared" si="8"/>
        <v>龙口镇中岭村岭丰组</v>
      </c>
      <c r="W546" s="34" t="e">
        <f>VLOOKUP(#REF!,[2]分析1!$M:$M,1,FALSE)</f>
        <v>#REF!</v>
      </c>
    </row>
    <row r="547" s="34" customFormat="1" spans="1:23">
      <c r="A547" s="52">
        <v>18617</v>
      </c>
      <c r="B547" s="53" t="s">
        <v>494</v>
      </c>
      <c r="C547" s="53"/>
      <c r="D547" s="53"/>
      <c r="E547" s="53" t="s">
        <v>988</v>
      </c>
      <c r="F547" s="52" t="s">
        <v>684</v>
      </c>
      <c r="G547" s="53" t="s">
        <v>306</v>
      </c>
      <c r="H547" s="53" t="s">
        <v>23</v>
      </c>
      <c r="I547" s="52" t="e">
        <f ca="1">YEAR(TODAY())-MID(#REF!,7,4)</f>
        <v>#REF!</v>
      </c>
      <c r="J547" s="53" t="e">
        <f>IF(OR(LEN(#REF!)=15,LEN(#REF!)=18),IF(MOD(MID(#REF!,15,3)*1,2),"男","女"),#N/A)</f>
        <v>#REF!</v>
      </c>
      <c r="K547" s="53" t="e">
        <f>VLOOKUP(#REF!,花名册!E:I,9,FALSE)</f>
        <v>#REF!</v>
      </c>
      <c r="L547" s="52" t="e">
        <f>VLOOKUP(#REF!,[1]全部!$C:$C,1,FALSE)</f>
        <v>#REF!</v>
      </c>
      <c r="M547" s="54" t="e">
        <v>#N/A</v>
      </c>
      <c r="N547" s="52" t="e">
        <v>#N/A</v>
      </c>
      <c r="O547" s="52" t="e">
        <v>#N/A</v>
      </c>
      <c r="P547" s="34" t="e">
        <f>VLOOKUP(#REF!,整户取消信息表!#REF!,1,FALSE)</f>
        <v>#REF!</v>
      </c>
      <c r="Q547" s="34" t="e">
        <f>VLOOKUP(#REF!,#REF!,1,FALSE)</f>
        <v>#REF!</v>
      </c>
      <c r="R547" s="34" t="s">
        <v>22</v>
      </c>
      <c r="S547" s="34" t="s">
        <v>27</v>
      </c>
      <c r="T547" s="34" t="e">
        <f>VLOOKUP(#REF!,花名册!#REF!,2,FALSE)</f>
        <v>#REF!</v>
      </c>
      <c r="U547" s="34" t="e">
        <f>MIDB(#REF!,11,2)</f>
        <v>#REF!</v>
      </c>
      <c r="V547" s="34" t="str">
        <f t="shared" si="8"/>
        <v>龙口镇中岭村岭丰组</v>
      </c>
      <c r="W547" s="34" t="e">
        <f>VLOOKUP(#REF!,[2]分析1!$M:$M,1,FALSE)</f>
        <v>#REF!</v>
      </c>
    </row>
    <row r="548" s="34" customFormat="1" spans="1:23">
      <c r="A548" s="52">
        <v>18618</v>
      </c>
      <c r="B548" s="53" t="s">
        <v>494</v>
      </c>
      <c r="C548" s="53"/>
      <c r="D548" s="53"/>
      <c r="E548" s="53" t="s">
        <v>989</v>
      </c>
      <c r="F548" s="52" t="s">
        <v>693</v>
      </c>
      <c r="G548" s="53" t="s">
        <v>306</v>
      </c>
      <c r="H548" s="53" t="s">
        <v>23</v>
      </c>
      <c r="I548" s="52" t="e">
        <f ca="1">YEAR(TODAY())-MID(#REF!,7,4)</f>
        <v>#REF!</v>
      </c>
      <c r="J548" s="53" t="e">
        <f>IF(OR(LEN(#REF!)=15,LEN(#REF!)=18),IF(MOD(MID(#REF!,15,3)*1,2),"男","女"),#N/A)</f>
        <v>#REF!</v>
      </c>
      <c r="K548" s="53" t="e">
        <f>VLOOKUP(#REF!,花名册!E:I,9,FALSE)</f>
        <v>#REF!</v>
      </c>
      <c r="L548" s="52" t="e">
        <f>VLOOKUP(#REF!,[1]全部!$C:$C,1,FALSE)</f>
        <v>#REF!</v>
      </c>
      <c r="M548" s="54" t="e">
        <v>#N/A</v>
      </c>
      <c r="N548" s="52" t="e">
        <v>#N/A</v>
      </c>
      <c r="O548" s="52" t="e">
        <v>#N/A</v>
      </c>
      <c r="P548" s="34" t="e">
        <f>VLOOKUP(#REF!,整户取消信息表!#REF!,1,FALSE)</f>
        <v>#REF!</v>
      </c>
      <c r="Q548" s="34" t="e">
        <f>VLOOKUP(#REF!,#REF!,1,FALSE)</f>
        <v>#REF!</v>
      </c>
      <c r="R548" s="34" t="s">
        <v>22</v>
      </c>
      <c r="S548" s="34" t="s">
        <v>27</v>
      </c>
      <c r="T548" s="34" t="e">
        <f>VLOOKUP(#REF!,花名册!#REF!,2,FALSE)</f>
        <v>#REF!</v>
      </c>
      <c r="U548" s="34" t="e">
        <f>MIDB(#REF!,11,2)</f>
        <v>#REF!</v>
      </c>
      <c r="V548" s="34" t="str">
        <f t="shared" si="8"/>
        <v>龙口镇中岭村岭丰组</v>
      </c>
      <c r="W548" s="34" t="e">
        <f>VLOOKUP(#REF!,[2]分析1!$M:$M,1,FALSE)</f>
        <v>#REF!</v>
      </c>
    </row>
    <row r="549" s="34" customFormat="1" spans="1:23">
      <c r="A549" s="52">
        <v>18619</v>
      </c>
      <c r="B549" s="53" t="s">
        <v>498</v>
      </c>
      <c r="C549" s="53">
        <v>5</v>
      </c>
      <c r="D549" s="53">
        <v>3</v>
      </c>
      <c r="E549" s="53" t="s">
        <v>498</v>
      </c>
      <c r="F549" s="52" t="s">
        <v>674</v>
      </c>
      <c r="G549" s="53" t="s">
        <v>497</v>
      </c>
      <c r="H549" s="53" t="s">
        <v>23</v>
      </c>
      <c r="I549" s="52" t="e">
        <f ca="1">YEAR(TODAY())-MID(#REF!,7,4)</f>
        <v>#REF!</v>
      </c>
      <c r="J549" s="53" t="e">
        <f>IF(OR(LEN(#REF!)=15,LEN(#REF!)=18),IF(MOD(MID(#REF!,15,3)*1,2),"男","女"),#N/A)</f>
        <v>#REF!</v>
      </c>
      <c r="K549" s="53" t="e">
        <f>VLOOKUP(#REF!,花名册!E:I,9,FALSE)</f>
        <v>#REF!</v>
      </c>
      <c r="L549" s="52" t="e">
        <f>VLOOKUP(#REF!,[1]全部!$C:$C,1,FALSE)</f>
        <v>#REF!</v>
      </c>
      <c r="M549" s="54" t="e">
        <v>#N/A</v>
      </c>
      <c r="N549" s="52" t="e">
        <v>#N/A</v>
      </c>
      <c r="O549" s="52" t="e">
        <v>#N/A</v>
      </c>
      <c r="P549" s="34" t="e">
        <f>VLOOKUP(#REF!,整户取消信息表!#REF!,1,FALSE)</f>
        <v>#REF!</v>
      </c>
      <c r="Q549" s="34" t="e">
        <f>VLOOKUP(#REF!,#REF!,1,FALSE)</f>
        <v>#REF!</v>
      </c>
      <c r="R549" s="34" t="s">
        <v>22</v>
      </c>
      <c r="S549" s="34" t="s">
        <v>27</v>
      </c>
      <c r="T549" s="34" t="e">
        <f>VLOOKUP(#REF!,花名册!#REF!,2,FALSE)</f>
        <v>#REF!</v>
      </c>
      <c r="U549" s="34" t="e">
        <f>MIDB(#REF!,11,2)</f>
        <v>#REF!</v>
      </c>
      <c r="V549" s="34" t="str">
        <f t="shared" si="8"/>
        <v>龙口镇都田村蔡屋组</v>
      </c>
      <c r="W549" s="34" t="e">
        <f>VLOOKUP(#REF!,[2]分析1!$M:$M,1,FALSE)</f>
        <v>#REF!</v>
      </c>
    </row>
    <row r="550" s="34" customFormat="1" spans="1:23">
      <c r="A550" s="52">
        <v>18620</v>
      </c>
      <c r="B550" s="53" t="s">
        <v>498</v>
      </c>
      <c r="C550" s="53"/>
      <c r="D550" s="53"/>
      <c r="E550" s="53" t="s">
        <v>990</v>
      </c>
      <c r="F550" s="52" t="s">
        <v>693</v>
      </c>
      <c r="G550" s="53" t="s">
        <v>497</v>
      </c>
      <c r="H550" s="53" t="s">
        <v>23</v>
      </c>
      <c r="I550" s="52" t="e">
        <f ca="1">YEAR(TODAY())-MID(#REF!,7,4)</f>
        <v>#REF!</v>
      </c>
      <c r="J550" s="53" t="e">
        <f>IF(OR(LEN(#REF!)=15,LEN(#REF!)=18),IF(MOD(MID(#REF!,15,3)*1,2),"男","女"),#N/A)</f>
        <v>#REF!</v>
      </c>
      <c r="K550" s="53" t="e">
        <f>VLOOKUP(#REF!,花名册!E:I,9,FALSE)</f>
        <v>#REF!</v>
      </c>
      <c r="L550" s="52" t="e">
        <f>VLOOKUP(#REF!,[1]全部!$C:$C,1,FALSE)</f>
        <v>#REF!</v>
      </c>
      <c r="M550" s="54" t="e">
        <v>#N/A</v>
      </c>
      <c r="N550" s="52" t="e">
        <v>#N/A</v>
      </c>
      <c r="O550" s="52" t="e">
        <v>#N/A</v>
      </c>
      <c r="P550" s="34" t="e">
        <f>VLOOKUP(#REF!,整户取消信息表!#REF!,1,FALSE)</f>
        <v>#REF!</v>
      </c>
      <c r="Q550" s="34" t="e">
        <f>VLOOKUP(#REF!,#REF!,1,FALSE)</f>
        <v>#REF!</v>
      </c>
      <c r="R550" s="34" t="s">
        <v>22</v>
      </c>
      <c r="S550" s="34" t="e">
        <v>#N/A</v>
      </c>
      <c r="T550" s="34" t="e">
        <f>VLOOKUP(#REF!,花名册!#REF!,2,FALSE)</f>
        <v>#REF!</v>
      </c>
      <c r="U550" s="34" t="e">
        <f>MIDB(#REF!,11,2)</f>
        <v>#REF!</v>
      </c>
      <c r="V550" s="34" t="str">
        <f t="shared" si="8"/>
        <v>龙口镇都田村蔡屋组</v>
      </c>
      <c r="W550" s="34" t="e">
        <f>VLOOKUP(#REF!,[2]分析1!$M:$M,1,FALSE)</f>
        <v>#REF!</v>
      </c>
    </row>
    <row r="551" s="34" customFormat="1" spans="1:23">
      <c r="A551" s="52">
        <v>18621</v>
      </c>
      <c r="B551" s="53" t="s">
        <v>498</v>
      </c>
      <c r="C551" s="53"/>
      <c r="D551" s="53"/>
      <c r="E551" s="53" t="s">
        <v>991</v>
      </c>
      <c r="F551" s="52" t="s">
        <v>675</v>
      </c>
      <c r="G551" s="53" t="s">
        <v>497</v>
      </c>
      <c r="H551" s="53" t="s">
        <v>23</v>
      </c>
      <c r="I551" s="52" t="e">
        <f ca="1">YEAR(TODAY())-MID(#REF!,7,4)</f>
        <v>#REF!</v>
      </c>
      <c r="J551" s="53" t="e">
        <f>IF(OR(LEN(#REF!)=15,LEN(#REF!)=18),IF(MOD(MID(#REF!,15,3)*1,2),"男","女"),#N/A)</f>
        <v>#REF!</v>
      </c>
      <c r="K551" s="53" t="e">
        <f>VLOOKUP(#REF!,花名册!E:I,9,FALSE)</f>
        <v>#REF!</v>
      </c>
      <c r="L551" s="52" t="e">
        <f>VLOOKUP(#REF!,[1]全部!$C:$C,1,FALSE)</f>
        <v>#REF!</v>
      </c>
      <c r="M551" s="54" t="e">
        <v>#N/A</v>
      </c>
      <c r="N551" s="52" t="e">
        <v>#N/A</v>
      </c>
      <c r="O551" s="52" t="e">
        <v>#N/A</v>
      </c>
      <c r="P551" s="34" t="e">
        <f>VLOOKUP(#REF!,整户取消信息表!#REF!,1,FALSE)</f>
        <v>#REF!</v>
      </c>
      <c r="Q551" s="34" t="e">
        <f>VLOOKUP(#REF!,#REF!,1,FALSE)</f>
        <v>#REF!</v>
      </c>
      <c r="R551" s="34" t="s">
        <v>22</v>
      </c>
      <c r="S551" s="34" t="e">
        <v>#N/A</v>
      </c>
      <c r="T551" s="34" t="e">
        <f>VLOOKUP(#REF!,花名册!#REF!,2,FALSE)</f>
        <v>#REF!</v>
      </c>
      <c r="U551" s="34" t="e">
        <f>MIDB(#REF!,11,2)</f>
        <v>#REF!</v>
      </c>
      <c r="V551" s="34" t="str">
        <f t="shared" si="8"/>
        <v>龙口镇都田村蔡屋组</v>
      </c>
      <c r="W551" s="34" t="e">
        <f>VLOOKUP(#REF!,[2]分析1!$M:$M,1,FALSE)</f>
        <v>#REF!</v>
      </c>
    </row>
    <row r="552" s="34" customFormat="1" spans="1:23">
      <c r="A552" s="52">
        <v>18622</v>
      </c>
      <c r="B552" s="53" t="s">
        <v>495</v>
      </c>
      <c r="C552" s="53">
        <v>2</v>
      </c>
      <c r="D552" s="53">
        <v>1</v>
      </c>
      <c r="E552" s="53" t="s">
        <v>495</v>
      </c>
      <c r="F552" s="52" t="s">
        <v>674</v>
      </c>
      <c r="G552" s="53" t="s">
        <v>339</v>
      </c>
      <c r="H552" s="53" t="s">
        <v>23</v>
      </c>
      <c r="I552" s="52" t="e">
        <f ca="1">YEAR(TODAY())-MID(#REF!,7,4)</f>
        <v>#REF!</v>
      </c>
      <c r="J552" s="53" t="e">
        <f>IF(OR(LEN(#REF!)=15,LEN(#REF!)=18),IF(MOD(MID(#REF!,15,3)*1,2),"男","女"),#N/A)</f>
        <v>#REF!</v>
      </c>
      <c r="K552" s="53" t="e">
        <f>VLOOKUP(#REF!,花名册!E:I,9,FALSE)</f>
        <v>#REF!</v>
      </c>
      <c r="L552" s="52" t="e">
        <f>VLOOKUP(#REF!,[1]全部!$C:$C,1,FALSE)</f>
        <v>#REF!</v>
      </c>
      <c r="M552" s="54" t="e">
        <v>#N/A</v>
      </c>
      <c r="N552" s="52" t="e">
        <v>#N/A</v>
      </c>
      <c r="O552" s="52" t="e">
        <v>#N/A</v>
      </c>
      <c r="P552" s="34" t="e">
        <f>VLOOKUP(#REF!,整户取消信息表!#REF!,1,FALSE)</f>
        <v>#REF!</v>
      </c>
      <c r="Q552" s="34" t="e">
        <f>VLOOKUP(#REF!,#REF!,1,FALSE)</f>
        <v>#REF!</v>
      </c>
      <c r="R552" s="34" t="s">
        <v>22</v>
      </c>
      <c r="S552" s="34" t="e">
        <v>#N/A</v>
      </c>
      <c r="T552" s="34" t="e">
        <f>VLOOKUP(#REF!,花名册!#REF!,2,FALSE)</f>
        <v>#REF!</v>
      </c>
      <c r="U552" s="34" t="e">
        <f>MIDB(#REF!,11,2)</f>
        <v>#REF!</v>
      </c>
      <c r="V552" s="34" t="str">
        <f t="shared" si="8"/>
        <v>龙口镇芦溪村芦一组</v>
      </c>
      <c r="W552" s="34" t="e">
        <f>VLOOKUP(#REF!,[2]分析1!$M:$M,1,FALSE)</f>
        <v>#REF!</v>
      </c>
    </row>
    <row r="553" s="34" customFormat="1" spans="1:23">
      <c r="A553" s="52">
        <v>18623</v>
      </c>
      <c r="B553" s="53" t="s">
        <v>496</v>
      </c>
      <c r="C553" s="53">
        <v>4</v>
      </c>
      <c r="D553" s="53">
        <v>4</v>
      </c>
      <c r="E553" s="53" t="s">
        <v>496</v>
      </c>
      <c r="F553" s="52" t="s">
        <v>674</v>
      </c>
      <c r="G553" s="53" t="s">
        <v>88</v>
      </c>
      <c r="H553" s="53" t="s">
        <v>23</v>
      </c>
      <c r="I553" s="52" t="e">
        <f ca="1">YEAR(TODAY())-MID(#REF!,7,4)</f>
        <v>#REF!</v>
      </c>
      <c r="J553" s="53" t="e">
        <f>IF(OR(LEN(#REF!)=15,LEN(#REF!)=18),IF(MOD(MID(#REF!,15,3)*1,2),"男","女"),#N/A)</f>
        <v>#REF!</v>
      </c>
      <c r="K553" s="53" t="e">
        <f>VLOOKUP(#REF!,花名册!E:I,9,FALSE)</f>
        <v>#REF!</v>
      </c>
      <c r="L553" s="52" t="e">
        <f>VLOOKUP(#REF!,[1]全部!$C:$C,1,FALSE)</f>
        <v>#REF!</v>
      </c>
      <c r="M553" s="54" t="e">
        <v>#N/A</v>
      </c>
      <c r="N553" s="52" t="e">
        <v>#N/A</v>
      </c>
      <c r="O553" s="52" t="e">
        <v>#N/A</v>
      </c>
      <c r="P553" s="34" t="e">
        <f>VLOOKUP(#REF!,整户取消信息表!#REF!,1,FALSE)</f>
        <v>#REF!</v>
      </c>
      <c r="Q553" s="34" t="e">
        <f>VLOOKUP(#REF!,#REF!,1,FALSE)</f>
        <v>#REF!</v>
      </c>
      <c r="R553" s="34" t="s">
        <v>22</v>
      </c>
      <c r="S553" s="34" t="e">
        <v>#N/A</v>
      </c>
      <c r="T553" s="34" t="e">
        <f>VLOOKUP(#REF!,花名册!#REF!,2,FALSE)</f>
        <v>#REF!</v>
      </c>
      <c r="U553" s="34" t="e">
        <f>MIDB(#REF!,11,2)</f>
        <v>#REF!</v>
      </c>
      <c r="V553" s="34" t="str">
        <f t="shared" si="8"/>
        <v>龙口镇芦溪村蕉坑组</v>
      </c>
      <c r="W553" s="34" t="e">
        <f>VLOOKUP(#REF!,[2]分析1!$M:$M,1,FALSE)</f>
        <v>#REF!</v>
      </c>
    </row>
    <row r="554" s="34" customFormat="1" spans="1:23">
      <c r="A554" s="52">
        <v>18624</v>
      </c>
      <c r="B554" s="53" t="s">
        <v>496</v>
      </c>
      <c r="C554" s="53"/>
      <c r="D554" s="53"/>
      <c r="E554" s="53" t="s">
        <v>992</v>
      </c>
      <c r="F554" s="52" t="s">
        <v>684</v>
      </c>
      <c r="G554" s="53" t="s">
        <v>88</v>
      </c>
      <c r="H554" s="53" t="s">
        <v>23</v>
      </c>
      <c r="I554" s="52" t="e">
        <f ca="1">YEAR(TODAY())-MID(#REF!,7,4)</f>
        <v>#REF!</v>
      </c>
      <c r="J554" s="53" t="e">
        <f>IF(OR(LEN(#REF!)=15,LEN(#REF!)=18),IF(MOD(MID(#REF!,15,3)*1,2),"男","女"),#N/A)</f>
        <v>#REF!</v>
      </c>
      <c r="K554" s="53" t="e">
        <f>VLOOKUP(#REF!,花名册!E:I,9,FALSE)</f>
        <v>#REF!</v>
      </c>
      <c r="L554" s="52" t="e">
        <f>VLOOKUP(#REF!,[1]全部!$C:$C,1,FALSE)</f>
        <v>#REF!</v>
      </c>
      <c r="M554" s="54" t="e">
        <v>#N/A</v>
      </c>
      <c r="N554" s="52" t="e">
        <v>#N/A</v>
      </c>
      <c r="O554" s="52" t="e">
        <v>#N/A</v>
      </c>
      <c r="P554" s="34" t="e">
        <f>VLOOKUP(#REF!,整户取消信息表!#REF!,1,FALSE)</f>
        <v>#REF!</v>
      </c>
      <c r="Q554" s="34" t="e">
        <f>VLOOKUP(#REF!,#REF!,1,FALSE)</f>
        <v>#REF!</v>
      </c>
      <c r="R554" s="34" t="e">
        <v>#N/A</v>
      </c>
      <c r="S554" s="34" t="s">
        <v>179</v>
      </c>
      <c r="T554" s="34" t="e">
        <f>VLOOKUP(#REF!,花名册!#REF!,2,FALSE)</f>
        <v>#REF!</v>
      </c>
      <c r="U554" s="34" t="e">
        <f>MIDB(#REF!,11,2)</f>
        <v>#REF!</v>
      </c>
      <c r="V554" s="34" t="str">
        <f t="shared" si="8"/>
        <v>龙口镇芦溪村蕉坑组</v>
      </c>
      <c r="W554" s="34" t="e">
        <f>VLOOKUP(#REF!,[2]分析1!$M:$M,1,FALSE)</f>
        <v>#REF!</v>
      </c>
    </row>
    <row r="555" s="34" customFormat="1" spans="1:23">
      <c r="A555" s="52">
        <v>18625</v>
      </c>
      <c r="B555" s="53" t="s">
        <v>496</v>
      </c>
      <c r="C555" s="53"/>
      <c r="D555" s="53"/>
      <c r="E555" s="53" t="s">
        <v>993</v>
      </c>
      <c r="F555" s="52" t="s">
        <v>675</v>
      </c>
      <c r="G555" s="53" t="s">
        <v>88</v>
      </c>
      <c r="H555" s="53" t="s">
        <v>23</v>
      </c>
      <c r="I555" s="52" t="e">
        <f ca="1">YEAR(TODAY())-MID(#REF!,7,4)</f>
        <v>#REF!</v>
      </c>
      <c r="J555" s="53" t="e">
        <f>IF(OR(LEN(#REF!)=15,LEN(#REF!)=18),IF(MOD(MID(#REF!,15,3)*1,2),"男","女"),#N/A)</f>
        <v>#REF!</v>
      </c>
      <c r="K555" s="53" t="e">
        <f>VLOOKUP(#REF!,花名册!E:I,9,FALSE)</f>
        <v>#REF!</v>
      </c>
      <c r="L555" s="52" t="e">
        <f>VLOOKUP(#REF!,[1]全部!$C:$C,1,FALSE)</f>
        <v>#REF!</v>
      </c>
      <c r="M555" s="54" t="e">
        <v>#N/A</v>
      </c>
      <c r="N555" s="52" t="e">
        <v>#N/A</v>
      </c>
      <c r="O555" s="52" t="e">
        <v>#N/A</v>
      </c>
      <c r="P555" s="34" t="e">
        <f>VLOOKUP(#REF!,整户取消信息表!#REF!,1,FALSE)</f>
        <v>#REF!</v>
      </c>
      <c r="Q555" s="34" t="e">
        <f>VLOOKUP(#REF!,#REF!,1,FALSE)</f>
        <v>#REF!</v>
      </c>
      <c r="R555" s="34" t="e">
        <v>#N/A</v>
      </c>
      <c r="S555" s="34" t="s">
        <v>179</v>
      </c>
      <c r="T555" s="34" t="e">
        <f>VLOOKUP(#REF!,花名册!#REF!,2,FALSE)</f>
        <v>#REF!</v>
      </c>
      <c r="U555" s="34" t="e">
        <f>MIDB(#REF!,11,2)</f>
        <v>#REF!</v>
      </c>
      <c r="V555" s="34" t="str">
        <f t="shared" si="8"/>
        <v>龙口镇芦溪村蕉坑组</v>
      </c>
      <c r="W555" s="34" t="e">
        <f>VLOOKUP(#REF!,[2]分析1!$M:$M,1,FALSE)</f>
        <v>#REF!</v>
      </c>
    </row>
    <row r="556" s="34" customFormat="1" spans="1:23">
      <c r="A556" s="52">
        <v>18626</v>
      </c>
      <c r="B556" s="53" t="s">
        <v>496</v>
      </c>
      <c r="C556" s="53"/>
      <c r="D556" s="53"/>
      <c r="E556" s="53" t="s">
        <v>994</v>
      </c>
      <c r="F556" s="52" t="s">
        <v>681</v>
      </c>
      <c r="G556" s="53" t="s">
        <v>88</v>
      </c>
      <c r="H556" s="53" t="s">
        <v>23</v>
      </c>
      <c r="I556" s="52" t="e">
        <f ca="1">YEAR(TODAY())-MID(#REF!,7,4)</f>
        <v>#REF!</v>
      </c>
      <c r="J556" s="53" t="e">
        <f>IF(OR(LEN(#REF!)=15,LEN(#REF!)=18),IF(MOD(MID(#REF!,15,3)*1,2),"男","女"),#N/A)</f>
        <v>#REF!</v>
      </c>
      <c r="K556" s="53" t="e">
        <f>VLOOKUP(#REF!,花名册!E:I,9,FALSE)</f>
        <v>#REF!</v>
      </c>
      <c r="L556" s="52" t="e">
        <f>VLOOKUP(#REF!,[1]全部!$C:$C,1,FALSE)</f>
        <v>#REF!</v>
      </c>
      <c r="M556" s="54" t="e">
        <v>#N/A</v>
      </c>
      <c r="N556" s="52" t="e">
        <v>#N/A</v>
      </c>
      <c r="O556" s="52" t="e">
        <v>#N/A</v>
      </c>
      <c r="P556" s="34" t="e">
        <f>VLOOKUP(#REF!,整户取消信息表!#REF!,1,FALSE)</f>
        <v>#REF!</v>
      </c>
      <c r="Q556" s="34" t="e">
        <f>VLOOKUP(#REF!,#REF!,1,FALSE)</f>
        <v>#REF!</v>
      </c>
      <c r="R556" s="34" t="e">
        <v>#N/A</v>
      </c>
      <c r="S556" s="34" t="s">
        <v>179</v>
      </c>
      <c r="T556" s="34" t="e">
        <f>VLOOKUP(#REF!,花名册!#REF!,2,FALSE)</f>
        <v>#REF!</v>
      </c>
      <c r="U556" s="34" t="e">
        <f>MIDB(#REF!,11,2)</f>
        <v>#REF!</v>
      </c>
      <c r="V556" s="34" t="str">
        <f t="shared" si="8"/>
        <v>龙口镇芦溪村蕉坑组</v>
      </c>
      <c r="W556" s="34" t="e">
        <f>VLOOKUP(#REF!,[2]分析1!$M:$M,1,FALSE)</f>
        <v>#REF!</v>
      </c>
    </row>
    <row r="557" s="34" customFormat="1" spans="1:23">
      <c r="A557" s="52">
        <v>18627</v>
      </c>
      <c r="B557" s="53" t="s">
        <v>499</v>
      </c>
      <c r="C557" s="53">
        <v>3</v>
      </c>
      <c r="D557" s="53">
        <v>2</v>
      </c>
      <c r="E557" s="53" t="s">
        <v>499</v>
      </c>
      <c r="F557" s="52" t="s">
        <v>674</v>
      </c>
      <c r="G557" s="53" t="s">
        <v>188</v>
      </c>
      <c r="H557" s="53" t="s">
        <v>23</v>
      </c>
      <c r="I557" s="52" t="e">
        <f ca="1">YEAR(TODAY())-MID(#REF!,7,4)</f>
        <v>#REF!</v>
      </c>
      <c r="J557" s="53" t="e">
        <f>IF(OR(LEN(#REF!)=15,LEN(#REF!)=18),IF(MOD(MID(#REF!,15,3)*1,2),"男","女"),#N/A)</f>
        <v>#REF!</v>
      </c>
      <c r="K557" s="53" t="e">
        <f>VLOOKUP(#REF!,花名册!E:I,9,FALSE)</f>
        <v>#REF!</v>
      </c>
      <c r="L557" s="52" t="e">
        <f>VLOOKUP(#REF!,[1]全部!$C:$C,1,FALSE)</f>
        <v>#REF!</v>
      </c>
      <c r="M557" s="54" t="e">
        <v>#N/A</v>
      </c>
      <c r="N557" s="52" t="e">
        <v>#N/A</v>
      </c>
      <c r="O557" s="52" t="e">
        <v>#N/A</v>
      </c>
      <c r="P557" s="34" t="e">
        <f>VLOOKUP(#REF!,整户取消信息表!#REF!,1,FALSE)</f>
        <v>#REF!</v>
      </c>
      <c r="Q557" s="34" t="e">
        <f>VLOOKUP(#REF!,#REF!,1,FALSE)</f>
        <v>#REF!</v>
      </c>
      <c r="R557" s="34" t="e">
        <v>#N/A</v>
      </c>
      <c r="S557" s="34" t="s">
        <v>179</v>
      </c>
      <c r="T557" s="34" t="e">
        <f>VLOOKUP(#REF!,花名册!#REF!,2,FALSE)</f>
        <v>#REF!</v>
      </c>
      <c r="U557" s="34" t="e">
        <f>MIDB(#REF!,11,2)</f>
        <v>#REF!</v>
      </c>
      <c r="V557" s="34" t="str">
        <f t="shared" si="8"/>
        <v>龙口镇留村村新华组</v>
      </c>
      <c r="W557" s="34" t="e">
        <f>VLOOKUP(#REF!,[2]分析1!$M:$M,1,FALSE)</f>
        <v>#REF!</v>
      </c>
    </row>
    <row r="558" s="34" customFormat="1" spans="1:23">
      <c r="A558" s="52">
        <v>18628</v>
      </c>
      <c r="B558" s="53" t="s">
        <v>499</v>
      </c>
      <c r="C558" s="53"/>
      <c r="D558" s="53"/>
      <c r="E558" s="53" t="s">
        <v>995</v>
      </c>
      <c r="F558" s="52" t="s">
        <v>684</v>
      </c>
      <c r="G558" s="53" t="s">
        <v>188</v>
      </c>
      <c r="H558" s="53" t="s">
        <v>23</v>
      </c>
      <c r="I558" s="52" t="e">
        <f ca="1">YEAR(TODAY())-MID(#REF!,7,4)</f>
        <v>#REF!</v>
      </c>
      <c r="J558" s="53" t="e">
        <f>IF(OR(LEN(#REF!)=15,LEN(#REF!)=18),IF(MOD(MID(#REF!,15,3)*1,2),"男","女"),#N/A)</f>
        <v>#REF!</v>
      </c>
      <c r="K558" s="53" t="e">
        <f>VLOOKUP(#REF!,花名册!E:I,9,FALSE)</f>
        <v>#REF!</v>
      </c>
      <c r="L558" s="52" t="e">
        <f>VLOOKUP(#REF!,[1]全部!$C:$C,1,FALSE)</f>
        <v>#REF!</v>
      </c>
      <c r="M558" s="54" t="e">
        <v>#N/A</v>
      </c>
      <c r="N558" s="52" t="e">
        <v>#N/A</v>
      </c>
      <c r="O558" s="52" t="e">
        <v>#N/A</v>
      </c>
      <c r="P558" s="34" t="e">
        <f>VLOOKUP(#REF!,整户取消信息表!#REF!,1,FALSE)</f>
        <v>#REF!</v>
      </c>
      <c r="Q558" s="34" t="e">
        <f>VLOOKUP(#REF!,#REF!,1,FALSE)</f>
        <v>#REF!</v>
      </c>
      <c r="R558" s="34" t="e">
        <v>#N/A</v>
      </c>
      <c r="S558" s="34" t="s">
        <v>179</v>
      </c>
      <c r="T558" s="34" t="e">
        <f>VLOOKUP(#REF!,花名册!#REF!,2,FALSE)</f>
        <v>#REF!</v>
      </c>
      <c r="U558" s="34" t="e">
        <f>MIDB(#REF!,11,2)</f>
        <v>#REF!</v>
      </c>
      <c r="V558" s="34" t="str">
        <f t="shared" si="8"/>
        <v>龙口镇留村村新华组</v>
      </c>
      <c r="W558" s="34" t="e">
        <f>VLOOKUP(#REF!,[2]分析1!$M:$M,1,FALSE)</f>
        <v>#REF!</v>
      </c>
    </row>
    <row r="559" s="34" customFormat="1" spans="1:23">
      <c r="A559" s="52">
        <v>18629</v>
      </c>
      <c r="B559" s="53" t="s">
        <v>500</v>
      </c>
      <c r="C559" s="53">
        <v>3</v>
      </c>
      <c r="D559" s="53">
        <v>2</v>
      </c>
      <c r="E559" s="53" t="s">
        <v>500</v>
      </c>
      <c r="F559" s="52" t="s">
        <v>674</v>
      </c>
      <c r="G559" s="53" t="s">
        <v>319</v>
      </c>
      <c r="H559" s="53" t="s">
        <v>23</v>
      </c>
      <c r="I559" s="52" t="e">
        <f ca="1">YEAR(TODAY())-MID(#REF!,7,4)</f>
        <v>#REF!</v>
      </c>
      <c r="J559" s="53" t="e">
        <f>IF(OR(LEN(#REF!)=15,LEN(#REF!)=18),IF(MOD(MID(#REF!,15,3)*1,2),"男","女"),#N/A)</f>
        <v>#REF!</v>
      </c>
      <c r="K559" s="53" t="e">
        <f>VLOOKUP(#REF!,花名册!E:I,9,FALSE)</f>
        <v>#REF!</v>
      </c>
      <c r="L559" s="52" t="e">
        <f>VLOOKUP(#REF!,[1]全部!$C:$C,1,FALSE)</f>
        <v>#REF!</v>
      </c>
      <c r="M559" s="54" t="e">
        <v>#N/A</v>
      </c>
      <c r="N559" s="52" t="e">
        <v>#N/A</v>
      </c>
      <c r="O559" s="52" t="e">
        <v>#N/A</v>
      </c>
      <c r="P559" s="34" t="e">
        <f>VLOOKUP(#REF!,整户取消信息表!#REF!,1,FALSE)</f>
        <v>#REF!</v>
      </c>
      <c r="Q559" s="34" t="e">
        <f>VLOOKUP(#REF!,#REF!,1,FALSE)</f>
        <v>#REF!</v>
      </c>
      <c r="R559" s="34" t="s">
        <v>22</v>
      </c>
      <c r="S559" s="34" t="e">
        <v>#N/A</v>
      </c>
      <c r="T559" s="34" t="e">
        <f>VLOOKUP(#REF!,花名册!#REF!,2,FALSE)</f>
        <v>#REF!</v>
      </c>
      <c r="U559" s="34" t="e">
        <f>MIDB(#REF!,11,2)</f>
        <v>#REF!</v>
      </c>
      <c r="V559" s="34" t="str">
        <f t="shared" si="8"/>
        <v>龙口镇丰溪村溪坪组</v>
      </c>
      <c r="W559" s="34" t="e">
        <f>VLOOKUP(#REF!,[2]分析1!$M:$M,1,FALSE)</f>
        <v>#REF!</v>
      </c>
    </row>
    <row r="560" s="34" customFormat="1" spans="1:23">
      <c r="A560" s="52">
        <v>18630</v>
      </c>
      <c r="B560" s="53" t="s">
        <v>500</v>
      </c>
      <c r="C560" s="53"/>
      <c r="D560" s="53"/>
      <c r="E560" s="53" t="s">
        <v>996</v>
      </c>
      <c r="F560" s="52" t="s">
        <v>693</v>
      </c>
      <c r="G560" s="53" t="s">
        <v>319</v>
      </c>
      <c r="H560" s="53" t="s">
        <v>23</v>
      </c>
      <c r="I560" s="52" t="e">
        <f ca="1">YEAR(TODAY())-MID(#REF!,7,4)</f>
        <v>#REF!</v>
      </c>
      <c r="J560" s="53" t="e">
        <f>IF(OR(LEN(#REF!)=15,LEN(#REF!)=18),IF(MOD(MID(#REF!,15,3)*1,2),"男","女"),#N/A)</f>
        <v>#REF!</v>
      </c>
      <c r="K560" s="53" t="e">
        <f>VLOOKUP(#REF!,花名册!E:I,9,FALSE)</f>
        <v>#REF!</v>
      </c>
      <c r="L560" s="52" t="e">
        <f>VLOOKUP(#REF!,[1]全部!$C:$C,1,FALSE)</f>
        <v>#REF!</v>
      </c>
      <c r="M560" s="54" t="e">
        <v>#N/A</v>
      </c>
      <c r="N560" s="52" t="e">
        <v>#N/A</v>
      </c>
      <c r="O560" s="52" t="e">
        <v>#N/A</v>
      </c>
      <c r="P560" s="34" t="e">
        <f>VLOOKUP(#REF!,整户取消信息表!#REF!,1,FALSE)</f>
        <v>#REF!</v>
      </c>
      <c r="Q560" s="34" t="e">
        <f>VLOOKUP(#REF!,#REF!,1,FALSE)</f>
        <v>#REF!</v>
      </c>
      <c r="R560" s="34" t="s">
        <v>22</v>
      </c>
      <c r="S560" s="34" t="e">
        <v>#N/A</v>
      </c>
      <c r="T560" s="34" t="e">
        <f>VLOOKUP(#REF!,花名册!#REF!,2,FALSE)</f>
        <v>#REF!</v>
      </c>
      <c r="U560" s="34" t="e">
        <f>MIDB(#REF!,11,2)</f>
        <v>#REF!</v>
      </c>
      <c r="V560" s="34" t="str">
        <f t="shared" si="8"/>
        <v>龙口镇丰溪村溪坪组</v>
      </c>
      <c r="W560" s="34" t="e">
        <f>VLOOKUP(#REF!,[2]分析1!$M:$M,1,FALSE)</f>
        <v>#REF!</v>
      </c>
    </row>
    <row r="561" s="34" customFormat="1" spans="1:23">
      <c r="A561" s="52">
        <v>18631</v>
      </c>
      <c r="B561" s="53" t="s">
        <v>501</v>
      </c>
      <c r="C561" s="53">
        <v>3</v>
      </c>
      <c r="D561" s="53">
        <v>2</v>
      </c>
      <c r="E561" s="53" t="s">
        <v>501</v>
      </c>
      <c r="F561" s="52" t="s">
        <v>674</v>
      </c>
      <c r="G561" s="53" t="s">
        <v>339</v>
      </c>
      <c r="H561" s="53" t="s">
        <v>23</v>
      </c>
      <c r="I561" s="52" t="e">
        <f ca="1">YEAR(TODAY())-MID(#REF!,7,4)</f>
        <v>#REF!</v>
      </c>
      <c r="J561" s="53" t="e">
        <f>IF(OR(LEN(#REF!)=15,LEN(#REF!)=18),IF(MOD(MID(#REF!,15,3)*1,2),"男","女"),#N/A)</f>
        <v>#REF!</v>
      </c>
      <c r="K561" s="53" t="e">
        <f>VLOOKUP(#REF!,花名册!E:I,9,FALSE)</f>
        <v>#REF!</v>
      </c>
      <c r="L561" s="52" t="e">
        <f>VLOOKUP(#REF!,[1]全部!$C:$C,1,FALSE)</f>
        <v>#REF!</v>
      </c>
      <c r="M561" s="54" t="e">
        <v>#N/A</v>
      </c>
      <c r="N561" s="52" t="e">
        <v>#N/A</v>
      </c>
      <c r="O561" s="52" t="e">
        <v>#N/A</v>
      </c>
      <c r="P561" s="34" t="e">
        <f>VLOOKUP(#REF!,整户取消信息表!#REF!,1,FALSE)</f>
        <v>#REF!</v>
      </c>
      <c r="Q561" s="34" t="e">
        <f>VLOOKUP(#REF!,#REF!,1,FALSE)</f>
        <v>#REF!</v>
      </c>
      <c r="R561" s="34" t="s">
        <v>22</v>
      </c>
      <c r="S561" s="34" t="e">
        <v>#N/A</v>
      </c>
      <c r="T561" s="34" t="e">
        <f>VLOOKUP(#REF!,花名册!#REF!,2,FALSE)</f>
        <v>#REF!</v>
      </c>
      <c r="U561" s="34" t="e">
        <f>MIDB(#REF!,11,2)</f>
        <v>#REF!</v>
      </c>
      <c r="V561" s="34" t="str">
        <f t="shared" si="8"/>
        <v>龙口镇芦溪村芦一组</v>
      </c>
      <c r="W561" s="34" t="e">
        <f>VLOOKUP(#REF!,[2]分析1!$M:$M,1,FALSE)</f>
        <v>#REF!</v>
      </c>
    </row>
    <row r="562" s="34" customFormat="1" spans="1:23">
      <c r="A562" s="52">
        <v>18632</v>
      </c>
      <c r="B562" s="53" t="s">
        <v>501</v>
      </c>
      <c r="C562" s="53"/>
      <c r="D562" s="53"/>
      <c r="E562" s="53" t="s">
        <v>997</v>
      </c>
      <c r="F562" s="52" t="s">
        <v>681</v>
      </c>
      <c r="G562" s="53" t="s">
        <v>339</v>
      </c>
      <c r="H562" s="53" t="s">
        <v>23</v>
      </c>
      <c r="I562" s="52" t="e">
        <f ca="1">YEAR(TODAY())-MID(#REF!,7,4)</f>
        <v>#REF!</v>
      </c>
      <c r="J562" s="53" t="e">
        <f>IF(OR(LEN(#REF!)=15,LEN(#REF!)=18),IF(MOD(MID(#REF!,15,3)*1,2),"男","女"),#N/A)</f>
        <v>#REF!</v>
      </c>
      <c r="K562" s="53" t="e">
        <f>VLOOKUP(#REF!,花名册!E:I,9,FALSE)</f>
        <v>#REF!</v>
      </c>
      <c r="L562" s="52" t="e">
        <f>VLOOKUP(#REF!,[1]全部!$C:$C,1,FALSE)</f>
        <v>#REF!</v>
      </c>
      <c r="M562" s="54" t="e">
        <v>#N/A</v>
      </c>
      <c r="N562" s="52" t="e">
        <v>#N/A</v>
      </c>
      <c r="O562" s="52" t="e">
        <v>#N/A</v>
      </c>
      <c r="P562" s="34" t="e">
        <f>VLOOKUP(#REF!,整户取消信息表!#REF!,1,FALSE)</f>
        <v>#REF!</v>
      </c>
      <c r="Q562" s="34" t="e">
        <f>VLOOKUP(#REF!,#REF!,1,FALSE)</f>
        <v>#REF!</v>
      </c>
      <c r="R562" s="34" t="s">
        <v>22</v>
      </c>
      <c r="S562" s="34" t="e">
        <v>#N/A</v>
      </c>
      <c r="T562" s="34" t="e">
        <f>VLOOKUP(#REF!,花名册!#REF!,2,FALSE)</f>
        <v>#REF!</v>
      </c>
      <c r="U562" s="34" t="e">
        <f>MIDB(#REF!,11,2)</f>
        <v>#REF!</v>
      </c>
      <c r="V562" s="34" t="str">
        <f t="shared" si="8"/>
        <v>龙口镇芦溪村芦一组</v>
      </c>
      <c r="W562" s="34" t="e">
        <f>VLOOKUP(#REF!,[2]分析1!$M:$M,1,FALSE)</f>
        <v>#REF!</v>
      </c>
    </row>
    <row r="563" s="34" customFormat="1" spans="1:23">
      <c r="A563" s="52">
        <v>18633</v>
      </c>
      <c r="B563" s="53" t="s">
        <v>502</v>
      </c>
      <c r="C563" s="53">
        <v>2</v>
      </c>
      <c r="D563" s="53">
        <v>2</v>
      </c>
      <c r="E563" s="53" t="s">
        <v>502</v>
      </c>
      <c r="F563" s="52" t="s">
        <v>674</v>
      </c>
      <c r="G563" s="53" t="s">
        <v>339</v>
      </c>
      <c r="H563" s="53" t="s">
        <v>23</v>
      </c>
      <c r="I563" s="52" t="e">
        <f ca="1">YEAR(TODAY())-MID(#REF!,7,4)</f>
        <v>#REF!</v>
      </c>
      <c r="J563" s="53" t="e">
        <f>IF(OR(LEN(#REF!)=15,LEN(#REF!)=18),IF(MOD(MID(#REF!,15,3)*1,2),"男","女"),#N/A)</f>
        <v>#REF!</v>
      </c>
      <c r="K563" s="53" t="e">
        <f>VLOOKUP(#REF!,花名册!E:I,9,FALSE)</f>
        <v>#REF!</v>
      </c>
      <c r="L563" s="52" t="e">
        <f>VLOOKUP(#REF!,[1]全部!$C:$C,1,FALSE)</f>
        <v>#REF!</v>
      </c>
      <c r="M563" s="54" t="e">
        <v>#N/A</v>
      </c>
      <c r="N563" s="52" t="e">
        <v>#N/A</v>
      </c>
      <c r="O563" s="52" t="e">
        <v>#N/A</v>
      </c>
      <c r="P563" s="34" t="e">
        <f>VLOOKUP(#REF!,整户取消信息表!#REF!,1,FALSE)</f>
        <v>#REF!</v>
      </c>
      <c r="Q563" s="34" t="e">
        <f>VLOOKUP(#REF!,#REF!,1,FALSE)</f>
        <v>#REF!</v>
      </c>
      <c r="R563" s="34" t="e">
        <v>#N/A</v>
      </c>
      <c r="S563" s="34" t="e">
        <v>#N/A</v>
      </c>
      <c r="T563" s="34" t="e">
        <f>VLOOKUP(#REF!,花名册!#REF!,2,FALSE)</f>
        <v>#REF!</v>
      </c>
      <c r="U563" s="34" t="e">
        <f>MIDB(#REF!,11,2)</f>
        <v>#REF!</v>
      </c>
      <c r="V563" s="34" t="str">
        <f t="shared" si="8"/>
        <v>龙口镇芦溪村芦一组</v>
      </c>
      <c r="W563" s="34" t="e">
        <f>VLOOKUP(#REF!,[2]分析1!$M:$M,1,FALSE)</f>
        <v>#REF!</v>
      </c>
    </row>
    <row r="564" s="34" customFormat="1" spans="1:23">
      <c r="A564" s="52">
        <v>18634</v>
      </c>
      <c r="B564" s="53" t="s">
        <v>502</v>
      </c>
      <c r="C564" s="53"/>
      <c r="D564" s="53"/>
      <c r="E564" s="53" t="s">
        <v>998</v>
      </c>
      <c r="F564" s="52" t="s">
        <v>684</v>
      </c>
      <c r="G564" s="53" t="s">
        <v>339</v>
      </c>
      <c r="H564" s="53" t="s">
        <v>23</v>
      </c>
      <c r="I564" s="52" t="e">
        <f ca="1">YEAR(TODAY())-MID(#REF!,7,4)</f>
        <v>#REF!</v>
      </c>
      <c r="J564" s="53" t="e">
        <f>IF(OR(LEN(#REF!)=15,LEN(#REF!)=18),IF(MOD(MID(#REF!,15,3)*1,2),"男","女"),#N/A)</f>
        <v>#REF!</v>
      </c>
      <c r="K564" s="53" t="e">
        <f>VLOOKUP(#REF!,花名册!E:I,9,FALSE)</f>
        <v>#REF!</v>
      </c>
      <c r="L564" s="52" t="e">
        <f>VLOOKUP(#REF!,[1]全部!$C:$C,1,FALSE)</f>
        <v>#REF!</v>
      </c>
      <c r="M564" s="54" t="e">
        <v>#N/A</v>
      </c>
      <c r="N564" s="52" t="e">
        <v>#N/A</v>
      </c>
      <c r="O564" s="52" t="e">
        <v>#N/A</v>
      </c>
      <c r="P564" s="34" t="e">
        <f>VLOOKUP(#REF!,整户取消信息表!#REF!,1,FALSE)</f>
        <v>#REF!</v>
      </c>
      <c r="Q564" s="34" t="e">
        <f>VLOOKUP(#REF!,#REF!,1,FALSE)</f>
        <v>#REF!</v>
      </c>
      <c r="R564" s="34" t="s">
        <v>22</v>
      </c>
      <c r="S564" s="34" t="e">
        <v>#N/A</v>
      </c>
      <c r="T564" s="34" t="e">
        <f>VLOOKUP(#REF!,花名册!#REF!,2,FALSE)</f>
        <v>#REF!</v>
      </c>
      <c r="U564" s="34" t="e">
        <f>MIDB(#REF!,11,2)</f>
        <v>#REF!</v>
      </c>
      <c r="V564" s="34" t="str">
        <f t="shared" si="8"/>
        <v>龙口镇芦溪村芦一组</v>
      </c>
      <c r="W564" s="34" t="e">
        <f>VLOOKUP(#REF!,[2]分析1!$M:$M,1,FALSE)</f>
        <v>#REF!</v>
      </c>
    </row>
    <row r="565" s="34" customFormat="1" spans="1:16381">
      <c r="A565" s="52">
        <v>18635</v>
      </c>
      <c r="B565" s="53" t="s">
        <v>504</v>
      </c>
      <c r="C565" s="53">
        <v>7</v>
      </c>
      <c r="D565" s="53">
        <v>3</v>
      </c>
      <c r="E565" s="53" t="s">
        <v>504</v>
      </c>
      <c r="F565" s="52" t="s">
        <v>674</v>
      </c>
      <c r="G565" s="53" t="s">
        <v>503</v>
      </c>
      <c r="H565" s="53" t="s">
        <v>23</v>
      </c>
      <c r="I565" s="52" t="e">
        <f ca="1">YEAR(TODAY())-MID(#REF!,7,4)</f>
        <v>#REF!</v>
      </c>
      <c r="J565" s="53" t="e">
        <f>IF(OR(LEN(#REF!)=15,LEN(#REF!)=18),IF(MOD(MID(#REF!,15,3)*1,2),"男","女"),#N/A)</f>
        <v>#REF!</v>
      </c>
      <c r="K565" s="53" t="e">
        <f>VLOOKUP(#REF!,花名册!E:I,9,FALSE)</f>
        <v>#REF!</v>
      </c>
      <c r="L565" s="52" t="e">
        <f>VLOOKUP(#REF!,[1]全部!$C:$C,1,FALSE)</f>
        <v>#REF!</v>
      </c>
      <c r="M565" s="54" t="e">
        <v>#N/A</v>
      </c>
      <c r="N565" s="52" t="e">
        <v>#N/A</v>
      </c>
      <c r="O565" s="52" t="e">
        <v>#N/A</v>
      </c>
      <c r="P565" s="34" t="e">
        <f>VLOOKUP(#REF!,整户取消信息表!#REF!,1,FALSE)</f>
        <v>#REF!</v>
      </c>
      <c r="Q565" s="34" t="e">
        <f>VLOOKUP(#REF!,#REF!,1,FALSE)</f>
        <v>#REF!</v>
      </c>
      <c r="R565" s="34" t="s">
        <v>22</v>
      </c>
      <c r="S565" s="34" t="e">
        <v>#N/A</v>
      </c>
      <c r="T565" s="34" t="e">
        <f>VLOOKUP(#REF!,花名册!#REF!,2,FALSE)</f>
        <v>#REF!</v>
      </c>
      <c r="U565" s="34" t="e">
        <f>MIDB(#REF!,11,2)</f>
        <v>#REF!</v>
      </c>
      <c r="V565" s="34" t="str">
        <f t="shared" si="8"/>
        <v>龙口镇中岭村鱼良组</v>
      </c>
      <c r="W565" s="34" t="e">
        <f>VLOOKUP(#REF!,[2]分析1!$M:$M,1,FALSE)</f>
        <v>#REF!</v>
      </c>
      <c r="XEW565" s="39"/>
      <c r="XEX565" s="39"/>
      <c r="XEY565" s="39"/>
      <c r="XEZ565" s="39"/>
      <c r="XFA565" s="39"/>
    </row>
    <row r="566" s="34" customFormat="1" spans="1:16381">
      <c r="A566" s="52">
        <v>18636</v>
      </c>
      <c r="B566" s="53" t="s">
        <v>504</v>
      </c>
      <c r="C566" s="53"/>
      <c r="D566" s="53"/>
      <c r="E566" s="53" t="s">
        <v>999</v>
      </c>
      <c r="F566" s="52" t="s">
        <v>679</v>
      </c>
      <c r="G566" s="53" t="s">
        <v>503</v>
      </c>
      <c r="H566" s="53" t="s">
        <v>23</v>
      </c>
      <c r="I566" s="52" t="e">
        <f ca="1">YEAR(TODAY())-MID(#REF!,7,4)</f>
        <v>#REF!</v>
      </c>
      <c r="J566" s="53" t="e">
        <f>IF(OR(LEN(#REF!)=15,LEN(#REF!)=18),IF(MOD(MID(#REF!,15,3)*1,2),"男","女"),#N/A)</f>
        <v>#REF!</v>
      </c>
      <c r="K566" s="53" t="e">
        <f>VLOOKUP(#REF!,花名册!E:I,9,FALSE)</f>
        <v>#REF!</v>
      </c>
      <c r="L566" s="52" t="e">
        <f>VLOOKUP(#REF!,[1]全部!$C:$C,1,FALSE)</f>
        <v>#REF!</v>
      </c>
      <c r="M566" s="54" t="e">
        <v>#N/A</v>
      </c>
      <c r="N566" s="52" t="e">
        <v>#N/A</v>
      </c>
      <c r="O566" s="52" t="e">
        <v>#N/A</v>
      </c>
      <c r="P566" s="34" t="e">
        <f>VLOOKUP(#REF!,整户取消信息表!#REF!,1,FALSE)</f>
        <v>#REF!</v>
      </c>
      <c r="Q566" s="34" t="e">
        <f>VLOOKUP(#REF!,#REF!,1,FALSE)</f>
        <v>#REF!</v>
      </c>
      <c r="R566" s="34" t="s">
        <v>22</v>
      </c>
      <c r="S566" s="34" t="e">
        <v>#N/A</v>
      </c>
      <c r="T566" s="34" t="e">
        <f>VLOOKUP(#REF!,花名册!#REF!,2,FALSE)</f>
        <v>#REF!</v>
      </c>
      <c r="U566" s="34" t="e">
        <f>MIDB(#REF!,11,2)</f>
        <v>#REF!</v>
      </c>
      <c r="V566" s="34" t="str">
        <f t="shared" si="8"/>
        <v>龙口镇中岭村鱼良组</v>
      </c>
      <c r="W566" s="34" t="e">
        <f>VLOOKUP(#REF!,[2]分析1!$M:$M,1,FALSE)</f>
        <v>#REF!</v>
      </c>
      <c r="XEW566" s="39"/>
      <c r="XEX566" s="39"/>
      <c r="XEY566" s="39"/>
      <c r="XEZ566" s="39"/>
      <c r="XFA566" s="39"/>
    </row>
    <row r="567" s="34" customFormat="1" spans="1:16381">
      <c r="A567" s="52">
        <v>18637</v>
      </c>
      <c r="B567" s="53" t="s">
        <v>504</v>
      </c>
      <c r="C567" s="53"/>
      <c r="D567" s="53"/>
      <c r="E567" s="53" t="s">
        <v>1000</v>
      </c>
      <c r="F567" s="52" t="s">
        <v>675</v>
      </c>
      <c r="G567" s="53" t="s">
        <v>503</v>
      </c>
      <c r="H567" s="53" t="s">
        <v>23</v>
      </c>
      <c r="I567" s="52" t="e">
        <f ca="1">YEAR(TODAY())-MID(#REF!,7,4)</f>
        <v>#REF!</v>
      </c>
      <c r="J567" s="53" t="e">
        <f>IF(OR(LEN(#REF!)=15,LEN(#REF!)=18),IF(MOD(MID(#REF!,15,3)*1,2),"男","女"),#N/A)</f>
        <v>#REF!</v>
      </c>
      <c r="K567" s="53" t="e">
        <f>VLOOKUP(#REF!,花名册!E:I,9,FALSE)</f>
        <v>#REF!</v>
      </c>
      <c r="L567" s="52" t="e">
        <f>VLOOKUP(#REF!,[1]全部!$C:$C,1,FALSE)</f>
        <v>#REF!</v>
      </c>
      <c r="M567" s="54" t="e">
        <v>#N/A</v>
      </c>
      <c r="N567" s="52" t="e">
        <v>#N/A</v>
      </c>
      <c r="O567" s="52" t="e">
        <v>#N/A</v>
      </c>
      <c r="P567" s="34" t="e">
        <f>VLOOKUP(#REF!,整户取消信息表!#REF!,1,FALSE)</f>
        <v>#REF!</v>
      </c>
      <c r="Q567" s="34" t="e">
        <f>VLOOKUP(#REF!,#REF!,1,FALSE)</f>
        <v>#REF!</v>
      </c>
      <c r="R567" s="34" t="s">
        <v>22</v>
      </c>
      <c r="S567" s="34" t="e">
        <v>#N/A</v>
      </c>
      <c r="T567" s="34" t="e">
        <f>VLOOKUP(#REF!,花名册!#REF!,2,FALSE)</f>
        <v>#REF!</v>
      </c>
      <c r="U567" s="34" t="e">
        <f>MIDB(#REF!,11,2)</f>
        <v>#REF!</v>
      </c>
      <c r="V567" s="34" t="str">
        <f t="shared" si="8"/>
        <v>龙口镇中岭村鱼良组</v>
      </c>
      <c r="W567" s="34" t="e">
        <f>VLOOKUP(#REF!,[2]分析1!$M:$M,1,FALSE)</f>
        <v>#REF!</v>
      </c>
      <c r="XEW567" s="39"/>
      <c r="XEX567" s="39"/>
      <c r="XEY567" s="39"/>
      <c r="XEZ567" s="39"/>
      <c r="XFA567" s="39"/>
    </row>
    <row r="568" s="34" customFormat="1" spans="1:23">
      <c r="A568" s="52">
        <v>18638</v>
      </c>
      <c r="B568" s="53" t="s">
        <v>505</v>
      </c>
      <c r="C568" s="53">
        <v>3</v>
      </c>
      <c r="D568" s="53">
        <v>2</v>
      </c>
      <c r="E568" s="53" t="s">
        <v>505</v>
      </c>
      <c r="F568" s="52" t="s">
        <v>674</v>
      </c>
      <c r="G568" s="53" t="s">
        <v>116</v>
      </c>
      <c r="H568" s="53" t="s">
        <v>23</v>
      </c>
      <c r="I568" s="52" t="e">
        <f ca="1">YEAR(TODAY())-MID(#REF!,7,4)</f>
        <v>#REF!</v>
      </c>
      <c r="J568" s="53" t="e">
        <f>IF(OR(LEN(#REF!)=15,LEN(#REF!)=18),IF(MOD(MID(#REF!,15,3)*1,2),"男","女"),#N/A)</f>
        <v>#REF!</v>
      </c>
      <c r="K568" s="53" t="e">
        <f>VLOOKUP(#REF!,花名册!E:I,9,FALSE)</f>
        <v>#REF!</v>
      </c>
      <c r="L568" s="52" t="e">
        <f>VLOOKUP(#REF!,[1]全部!$C:$C,1,FALSE)</f>
        <v>#REF!</v>
      </c>
      <c r="M568" s="54" t="e">
        <v>#N/A</v>
      </c>
      <c r="N568" s="52" t="e">
        <v>#N/A</v>
      </c>
      <c r="O568" s="52" t="e">
        <v>#N/A</v>
      </c>
      <c r="P568" s="34" t="e">
        <f>VLOOKUP(#REF!,整户取消信息表!#REF!,1,FALSE)</f>
        <v>#REF!</v>
      </c>
      <c r="Q568" s="34" t="e">
        <f>VLOOKUP(#REF!,#REF!,1,FALSE)</f>
        <v>#REF!</v>
      </c>
      <c r="R568" s="34" t="s">
        <v>22</v>
      </c>
      <c r="S568" s="34" t="e">
        <v>#N/A</v>
      </c>
      <c r="T568" s="34" t="e">
        <f>VLOOKUP(#REF!,花名册!#REF!,2,FALSE)</f>
        <v>#REF!</v>
      </c>
      <c r="U568" s="34" t="e">
        <f>MIDB(#REF!,11,2)</f>
        <v>#REF!</v>
      </c>
      <c r="V568" s="34" t="str">
        <f t="shared" si="8"/>
        <v>龙口镇中岭村岭脑组</v>
      </c>
      <c r="W568" s="34" t="e">
        <f>VLOOKUP(#REF!,[2]分析1!$M:$M,1,FALSE)</f>
        <v>#REF!</v>
      </c>
    </row>
    <row r="569" s="34" customFormat="1" spans="1:23">
      <c r="A569" s="52">
        <v>18639</v>
      </c>
      <c r="B569" s="53" t="s">
        <v>505</v>
      </c>
      <c r="C569" s="53"/>
      <c r="D569" s="53"/>
      <c r="E569" s="53" t="s">
        <v>1001</v>
      </c>
      <c r="F569" s="52" t="s">
        <v>675</v>
      </c>
      <c r="G569" s="53" t="s">
        <v>116</v>
      </c>
      <c r="H569" s="53" t="s">
        <v>23</v>
      </c>
      <c r="I569" s="52" t="e">
        <f ca="1">YEAR(TODAY())-MID(#REF!,7,4)</f>
        <v>#REF!</v>
      </c>
      <c r="J569" s="53" t="e">
        <f>IF(OR(LEN(#REF!)=15,LEN(#REF!)=18),IF(MOD(MID(#REF!,15,3)*1,2),"男","女"),#N/A)</f>
        <v>#REF!</v>
      </c>
      <c r="K569" s="53" t="e">
        <f>VLOOKUP(#REF!,花名册!E:I,9,FALSE)</f>
        <v>#REF!</v>
      </c>
      <c r="L569" s="52" t="e">
        <f>VLOOKUP(#REF!,[1]全部!$C:$C,1,FALSE)</f>
        <v>#REF!</v>
      </c>
      <c r="M569" s="54" t="e">
        <v>#N/A</v>
      </c>
      <c r="N569" s="52" t="e">
        <v>#N/A</v>
      </c>
      <c r="O569" s="52" t="e">
        <v>#N/A</v>
      </c>
      <c r="P569" s="34" t="e">
        <f>VLOOKUP(#REF!,整户取消信息表!#REF!,1,FALSE)</f>
        <v>#REF!</v>
      </c>
      <c r="Q569" s="34" t="e">
        <f>VLOOKUP(#REF!,#REF!,1,FALSE)</f>
        <v>#REF!</v>
      </c>
      <c r="R569" s="34" t="s">
        <v>22</v>
      </c>
      <c r="S569" s="34" t="e">
        <v>#N/A</v>
      </c>
      <c r="T569" s="34" t="e">
        <f>VLOOKUP(#REF!,花名册!#REF!,2,FALSE)</f>
        <v>#REF!</v>
      </c>
      <c r="U569" s="34" t="e">
        <f>MIDB(#REF!,11,2)</f>
        <v>#REF!</v>
      </c>
      <c r="V569" s="34" t="str">
        <f t="shared" si="8"/>
        <v>龙口镇中岭村岭脑组</v>
      </c>
      <c r="W569" s="34" t="e">
        <f>VLOOKUP(#REF!,[2]分析1!$M:$M,1,FALSE)</f>
        <v>#REF!</v>
      </c>
    </row>
    <row r="570" s="34" customFormat="1" spans="1:23">
      <c r="A570" s="52">
        <v>18640</v>
      </c>
      <c r="B570" s="53" t="s">
        <v>506</v>
      </c>
      <c r="C570" s="53">
        <v>5</v>
      </c>
      <c r="D570" s="53">
        <v>1</v>
      </c>
      <c r="E570" s="53" t="s">
        <v>506</v>
      </c>
      <c r="F570" s="52" t="s">
        <v>674</v>
      </c>
      <c r="G570" s="53" t="s">
        <v>299</v>
      </c>
      <c r="H570" s="53" t="s">
        <v>23</v>
      </c>
      <c r="I570" s="52" t="e">
        <f ca="1">YEAR(TODAY())-MID(#REF!,7,4)</f>
        <v>#REF!</v>
      </c>
      <c r="J570" s="53" t="e">
        <f>IF(OR(LEN(#REF!)=15,LEN(#REF!)=18),IF(MOD(MID(#REF!,15,3)*1,2),"男","女"),#N/A)</f>
        <v>#REF!</v>
      </c>
      <c r="K570" s="53" t="e">
        <f>VLOOKUP(#REF!,花名册!E:I,9,FALSE)</f>
        <v>#REF!</v>
      </c>
      <c r="L570" s="52" t="e">
        <f>VLOOKUP(#REF!,[1]全部!$C:$C,1,FALSE)</f>
        <v>#REF!</v>
      </c>
      <c r="M570" s="54" t="e">
        <v>#N/A</v>
      </c>
      <c r="N570" s="52" t="e">
        <v>#N/A</v>
      </c>
      <c r="O570" s="52" t="e">
        <v>#N/A</v>
      </c>
      <c r="P570" s="34" t="e">
        <f>VLOOKUP(#REF!,整户取消信息表!#REF!,1,FALSE)</f>
        <v>#REF!</v>
      </c>
      <c r="Q570" s="34" t="e">
        <f>VLOOKUP(#REF!,#REF!,1,FALSE)</f>
        <v>#REF!</v>
      </c>
      <c r="R570" s="34" t="s">
        <v>22</v>
      </c>
      <c r="S570" s="34" t="e">
        <v>#N/A</v>
      </c>
      <c r="T570" s="34" t="e">
        <f>VLOOKUP(#REF!,花名册!#REF!,2,FALSE)</f>
        <v>#REF!</v>
      </c>
      <c r="U570" s="34" t="e">
        <f>MIDB(#REF!,11,2)</f>
        <v>#REF!</v>
      </c>
      <c r="V570" s="34" t="str">
        <f t="shared" si="8"/>
        <v>龙口镇中岭村大屋组</v>
      </c>
      <c r="W570" s="34" t="e">
        <f>VLOOKUP(#REF!,[2]分析1!$M:$M,1,FALSE)</f>
        <v>#REF!</v>
      </c>
    </row>
    <row r="571" s="34" customFormat="1" spans="1:23">
      <c r="A571" s="52">
        <v>18641</v>
      </c>
      <c r="B571" s="53" t="s">
        <v>507</v>
      </c>
      <c r="C571" s="53">
        <v>4</v>
      </c>
      <c r="D571" s="53">
        <v>3</v>
      </c>
      <c r="E571" s="53" t="s">
        <v>507</v>
      </c>
      <c r="F571" s="52" t="s">
        <v>674</v>
      </c>
      <c r="G571" s="53" t="s">
        <v>281</v>
      </c>
      <c r="H571" s="53" t="s">
        <v>23</v>
      </c>
      <c r="I571" s="52" t="e">
        <f ca="1">YEAR(TODAY())-MID(#REF!,7,4)</f>
        <v>#REF!</v>
      </c>
      <c r="J571" s="53" t="e">
        <f>IF(OR(LEN(#REF!)=15,LEN(#REF!)=18),IF(MOD(MID(#REF!,15,3)*1,2),"男","女"),#N/A)</f>
        <v>#REF!</v>
      </c>
      <c r="K571" s="53" t="e">
        <f>VLOOKUP(#REF!,花名册!E:I,9,FALSE)</f>
        <v>#REF!</v>
      </c>
      <c r="L571" s="52" t="e">
        <f>VLOOKUP(#REF!,[1]全部!$C:$C,1,FALSE)</f>
        <v>#REF!</v>
      </c>
      <c r="M571" s="54" t="e">
        <v>#N/A</v>
      </c>
      <c r="N571" s="52" t="e">
        <v>#N/A</v>
      </c>
      <c r="O571" s="52" t="e">
        <v>#N/A</v>
      </c>
      <c r="P571" s="34" t="e">
        <f>VLOOKUP(#REF!,整户取消信息表!#REF!,1,FALSE)</f>
        <v>#REF!</v>
      </c>
      <c r="Q571" s="34" t="e">
        <f>VLOOKUP(#REF!,#REF!,1,FALSE)</f>
        <v>#REF!</v>
      </c>
      <c r="R571" s="34" t="s">
        <v>22</v>
      </c>
      <c r="S571" s="34" t="e">
        <v>#N/A</v>
      </c>
      <c r="T571" s="34" t="e">
        <f>VLOOKUP(#REF!,花名册!#REF!,2,FALSE)</f>
        <v>#REF!</v>
      </c>
      <c r="U571" s="34" t="e">
        <f>MIDB(#REF!,11,2)</f>
        <v>#REF!</v>
      </c>
      <c r="V571" s="34" t="str">
        <f t="shared" si="8"/>
        <v>龙口镇嶂下村互助组</v>
      </c>
      <c r="W571" s="34" t="e">
        <f>VLOOKUP(#REF!,[2]分析1!$M:$M,1,FALSE)</f>
        <v>#REF!</v>
      </c>
    </row>
    <row r="572" s="34" customFormat="1" spans="1:23">
      <c r="A572" s="52">
        <v>18642</v>
      </c>
      <c r="B572" s="53" t="s">
        <v>507</v>
      </c>
      <c r="C572" s="53"/>
      <c r="D572" s="53"/>
      <c r="E572" s="53" t="s">
        <v>1002</v>
      </c>
      <c r="F572" s="52" t="s">
        <v>675</v>
      </c>
      <c r="G572" s="53" t="s">
        <v>281</v>
      </c>
      <c r="H572" s="53" t="s">
        <v>23</v>
      </c>
      <c r="I572" s="52" t="e">
        <f ca="1">YEAR(TODAY())-MID(#REF!,7,4)</f>
        <v>#REF!</v>
      </c>
      <c r="J572" s="53" t="e">
        <f>IF(OR(LEN(#REF!)=15,LEN(#REF!)=18),IF(MOD(MID(#REF!,15,3)*1,2),"男","女"),#N/A)</f>
        <v>#REF!</v>
      </c>
      <c r="K572" s="53" t="e">
        <f>VLOOKUP(#REF!,花名册!E:I,9,FALSE)</f>
        <v>#REF!</v>
      </c>
      <c r="L572" s="52" t="e">
        <f>VLOOKUP(#REF!,[1]全部!$C:$C,1,FALSE)</f>
        <v>#REF!</v>
      </c>
      <c r="M572" s="54" t="e">
        <v>#N/A</v>
      </c>
      <c r="N572" s="52" t="e">
        <v>#N/A</v>
      </c>
      <c r="O572" s="52" t="e">
        <v>#N/A</v>
      </c>
      <c r="P572" s="34" t="e">
        <f>VLOOKUP(#REF!,整户取消信息表!#REF!,1,FALSE)</f>
        <v>#REF!</v>
      </c>
      <c r="Q572" s="34" t="e">
        <f>VLOOKUP(#REF!,#REF!,1,FALSE)</f>
        <v>#REF!</v>
      </c>
      <c r="R572" s="34" t="s">
        <v>22</v>
      </c>
      <c r="S572" s="34" t="e">
        <v>#N/A</v>
      </c>
      <c r="T572" s="34" t="e">
        <f>VLOOKUP(#REF!,花名册!#REF!,2,FALSE)</f>
        <v>#REF!</v>
      </c>
      <c r="U572" s="34" t="e">
        <f>MIDB(#REF!,11,2)</f>
        <v>#REF!</v>
      </c>
      <c r="V572" s="34" t="str">
        <f t="shared" si="8"/>
        <v>龙口镇嶂下村互助组</v>
      </c>
      <c r="W572" s="34" t="e">
        <f>VLOOKUP(#REF!,[2]分析1!$M:$M,1,FALSE)</f>
        <v>#REF!</v>
      </c>
    </row>
    <row r="573" s="34" customFormat="1" spans="1:23">
      <c r="A573" s="52">
        <v>18643</v>
      </c>
      <c r="B573" s="53" t="s">
        <v>507</v>
      </c>
      <c r="C573" s="53"/>
      <c r="D573" s="53"/>
      <c r="E573" s="53" t="s">
        <v>1003</v>
      </c>
      <c r="F573" s="52" t="s">
        <v>675</v>
      </c>
      <c r="G573" s="53" t="s">
        <v>281</v>
      </c>
      <c r="H573" s="53" t="s">
        <v>23</v>
      </c>
      <c r="I573" s="52" t="e">
        <f ca="1">YEAR(TODAY())-MID(#REF!,7,4)</f>
        <v>#REF!</v>
      </c>
      <c r="J573" s="53" t="e">
        <f>IF(OR(LEN(#REF!)=15,LEN(#REF!)=18),IF(MOD(MID(#REF!,15,3)*1,2),"男","女"),#N/A)</f>
        <v>#REF!</v>
      </c>
      <c r="K573" s="53" t="e">
        <f>VLOOKUP(#REF!,花名册!E:I,9,FALSE)</f>
        <v>#REF!</v>
      </c>
      <c r="L573" s="52" t="e">
        <f>VLOOKUP(#REF!,[1]全部!$C:$C,1,FALSE)</f>
        <v>#REF!</v>
      </c>
      <c r="M573" s="54" t="e">
        <v>#N/A</v>
      </c>
      <c r="N573" s="52" t="e">
        <v>#N/A</v>
      </c>
      <c r="O573" s="52" t="e">
        <v>#N/A</v>
      </c>
      <c r="P573" s="34" t="e">
        <f>VLOOKUP(#REF!,整户取消信息表!#REF!,1,FALSE)</f>
        <v>#REF!</v>
      </c>
      <c r="Q573" s="34" t="e">
        <f>VLOOKUP(#REF!,#REF!,1,FALSE)</f>
        <v>#REF!</v>
      </c>
      <c r="R573" s="34" t="s">
        <v>22</v>
      </c>
      <c r="S573" s="34" t="e">
        <v>#N/A</v>
      </c>
      <c r="T573" s="34" t="e">
        <f>VLOOKUP(#REF!,花名册!#REF!,2,FALSE)</f>
        <v>#REF!</v>
      </c>
      <c r="U573" s="34" t="e">
        <f>MIDB(#REF!,11,2)</f>
        <v>#REF!</v>
      </c>
      <c r="V573" s="34" t="str">
        <f t="shared" si="8"/>
        <v>龙口镇嶂下村互助组</v>
      </c>
      <c r="W573" s="34" t="e">
        <f>VLOOKUP(#REF!,[2]分析1!$M:$M,1,FALSE)</f>
        <v>#REF!</v>
      </c>
    </row>
    <row r="574" s="34" customFormat="1" spans="1:23">
      <c r="A574" s="52">
        <v>18644</v>
      </c>
      <c r="B574" s="53" t="s">
        <v>127</v>
      </c>
      <c r="C574" s="53">
        <v>6</v>
      </c>
      <c r="D574" s="53">
        <v>3</v>
      </c>
      <c r="E574" s="53" t="s">
        <v>127</v>
      </c>
      <c r="F574" s="52" t="s">
        <v>674</v>
      </c>
      <c r="G574" s="53" t="s">
        <v>171</v>
      </c>
      <c r="H574" s="53" t="s">
        <v>23</v>
      </c>
      <c r="I574" s="52" t="e">
        <f ca="1">YEAR(TODAY())-MID(#REF!,7,4)</f>
        <v>#REF!</v>
      </c>
      <c r="J574" s="53" t="e">
        <f>IF(OR(LEN(#REF!)=15,LEN(#REF!)=18),IF(MOD(MID(#REF!,15,3)*1,2),"男","女"),#N/A)</f>
        <v>#REF!</v>
      </c>
      <c r="K574" s="53" t="e">
        <f>VLOOKUP(#REF!,花名册!E:I,9,FALSE)</f>
        <v>#REF!</v>
      </c>
      <c r="L574" s="52" t="e">
        <f>VLOOKUP(#REF!,[1]全部!$C:$C,1,FALSE)</f>
        <v>#REF!</v>
      </c>
      <c r="M574" s="54" t="e">
        <v>#N/A</v>
      </c>
      <c r="N574" s="52" t="e">
        <v>#N/A</v>
      </c>
      <c r="O574" s="52" t="e">
        <v>#N/A</v>
      </c>
      <c r="P574" s="34" t="e">
        <f>VLOOKUP(#REF!,整户取消信息表!#REF!,1,FALSE)</f>
        <v>#REF!</v>
      </c>
      <c r="Q574" s="34" t="e">
        <f>VLOOKUP(#REF!,#REF!,1,FALSE)</f>
        <v>#REF!</v>
      </c>
      <c r="R574" s="34" t="s">
        <v>22</v>
      </c>
      <c r="S574" s="34" t="e">
        <v>#N/A</v>
      </c>
      <c r="T574" s="34" t="e">
        <f>VLOOKUP(#REF!,花名册!#REF!,2,FALSE)</f>
        <v>#REF!</v>
      </c>
      <c r="U574" s="34" t="e">
        <f>MIDB(#REF!,11,2)</f>
        <v>#REF!</v>
      </c>
      <c r="V574" s="34" t="str">
        <f t="shared" si="8"/>
        <v>龙口镇嶂下村工农组</v>
      </c>
      <c r="W574" s="34" t="e">
        <f>VLOOKUP(#REF!,[2]分析1!$M:$M,1,FALSE)</f>
        <v>#REF!</v>
      </c>
    </row>
    <row r="575" s="34" customFormat="1" spans="1:23">
      <c r="A575" s="52">
        <v>18645</v>
      </c>
      <c r="B575" s="53" t="s">
        <v>127</v>
      </c>
      <c r="C575" s="53"/>
      <c r="D575" s="53"/>
      <c r="E575" s="53" t="s">
        <v>1004</v>
      </c>
      <c r="F575" s="52" t="s">
        <v>681</v>
      </c>
      <c r="G575" s="53" t="s">
        <v>171</v>
      </c>
      <c r="H575" s="53" t="s">
        <v>23</v>
      </c>
      <c r="I575" s="52" t="e">
        <f ca="1">YEAR(TODAY())-MID(#REF!,7,4)</f>
        <v>#REF!</v>
      </c>
      <c r="J575" s="53" t="e">
        <f>IF(OR(LEN(#REF!)=15,LEN(#REF!)=18),IF(MOD(MID(#REF!,15,3)*1,2),"男","女"),#N/A)</f>
        <v>#REF!</v>
      </c>
      <c r="K575" s="53" t="e">
        <f>VLOOKUP(#REF!,花名册!E:I,9,FALSE)</f>
        <v>#REF!</v>
      </c>
      <c r="L575" s="52" t="e">
        <f>VLOOKUP(#REF!,[1]全部!$C:$C,1,FALSE)</f>
        <v>#REF!</v>
      </c>
      <c r="M575" s="54" t="e">
        <v>#N/A</v>
      </c>
      <c r="N575" s="52" t="e">
        <v>#N/A</v>
      </c>
      <c r="O575" s="52" t="e">
        <v>#N/A</v>
      </c>
      <c r="P575" s="34" t="e">
        <f>VLOOKUP(#REF!,整户取消信息表!#REF!,1,FALSE)</f>
        <v>#REF!</v>
      </c>
      <c r="Q575" s="34" t="e">
        <f>VLOOKUP(#REF!,#REF!,1,FALSE)</f>
        <v>#REF!</v>
      </c>
      <c r="R575" s="34" t="s">
        <v>22</v>
      </c>
      <c r="S575" s="34" t="e">
        <v>#N/A</v>
      </c>
      <c r="T575" s="34" t="e">
        <f>VLOOKUP(#REF!,花名册!#REF!,2,FALSE)</f>
        <v>#REF!</v>
      </c>
      <c r="U575" s="34" t="e">
        <f>MIDB(#REF!,11,2)</f>
        <v>#REF!</v>
      </c>
      <c r="V575" s="34" t="str">
        <f t="shared" si="8"/>
        <v>龙口镇嶂下村工农组</v>
      </c>
      <c r="W575" s="34" t="e">
        <f>VLOOKUP(#REF!,[2]分析1!$M:$M,1,FALSE)</f>
        <v>#REF!</v>
      </c>
    </row>
    <row r="576" s="34" customFormat="1" spans="1:23">
      <c r="A576" s="52">
        <v>18646</v>
      </c>
      <c r="B576" s="53" t="s">
        <v>127</v>
      </c>
      <c r="C576" s="53"/>
      <c r="D576" s="53"/>
      <c r="E576" s="53" t="s">
        <v>1005</v>
      </c>
      <c r="F576" s="52" t="s">
        <v>681</v>
      </c>
      <c r="G576" s="53" t="s">
        <v>171</v>
      </c>
      <c r="H576" s="53" t="s">
        <v>23</v>
      </c>
      <c r="I576" s="52" t="e">
        <f ca="1">YEAR(TODAY())-MID(#REF!,7,4)</f>
        <v>#REF!</v>
      </c>
      <c r="J576" s="53" t="e">
        <f>IF(OR(LEN(#REF!)=15,LEN(#REF!)=18),IF(MOD(MID(#REF!,15,3)*1,2),"男","女"),#N/A)</f>
        <v>#REF!</v>
      </c>
      <c r="K576" s="53" t="e">
        <f>VLOOKUP(#REF!,花名册!E:I,9,FALSE)</f>
        <v>#REF!</v>
      </c>
      <c r="L576" s="52" t="e">
        <f>VLOOKUP(#REF!,[1]全部!$C:$C,1,FALSE)</f>
        <v>#REF!</v>
      </c>
      <c r="M576" s="54" t="e">
        <v>#N/A</v>
      </c>
      <c r="N576" s="52" t="e">
        <v>#N/A</v>
      </c>
      <c r="O576" s="52" t="e">
        <v>#N/A</v>
      </c>
      <c r="P576" s="34" t="e">
        <f>VLOOKUP(#REF!,整户取消信息表!#REF!,1,FALSE)</f>
        <v>#REF!</v>
      </c>
      <c r="Q576" s="34" t="e">
        <f>VLOOKUP(#REF!,#REF!,1,FALSE)</f>
        <v>#REF!</v>
      </c>
      <c r="R576" s="34" t="s">
        <v>22</v>
      </c>
      <c r="S576" s="34" t="e">
        <v>#N/A</v>
      </c>
      <c r="T576" s="34" t="e">
        <f>VLOOKUP(#REF!,花名册!#REF!,2,FALSE)</f>
        <v>#REF!</v>
      </c>
      <c r="U576" s="34" t="e">
        <f>MIDB(#REF!,11,2)</f>
        <v>#REF!</v>
      </c>
      <c r="V576" s="34" t="str">
        <f t="shared" si="8"/>
        <v>龙口镇嶂下村工农组</v>
      </c>
      <c r="W576" s="34" t="e">
        <f>VLOOKUP(#REF!,[2]分析1!$M:$M,1,FALSE)</f>
        <v>#REF!</v>
      </c>
    </row>
    <row r="577" s="34" customFormat="1" spans="1:23">
      <c r="A577" s="52">
        <v>18647</v>
      </c>
      <c r="B577" s="53" t="s">
        <v>508</v>
      </c>
      <c r="C577" s="53">
        <v>3</v>
      </c>
      <c r="D577" s="53">
        <v>1</v>
      </c>
      <c r="E577" s="53" t="s">
        <v>508</v>
      </c>
      <c r="F577" s="52" t="s">
        <v>674</v>
      </c>
      <c r="G577" s="53" t="s">
        <v>171</v>
      </c>
      <c r="H577" s="53" t="s">
        <v>23</v>
      </c>
      <c r="I577" s="52" t="e">
        <f ca="1">YEAR(TODAY())-MID(#REF!,7,4)</f>
        <v>#REF!</v>
      </c>
      <c r="J577" s="53" t="e">
        <f>IF(OR(LEN(#REF!)=15,LEN(#REF!)=18),IF(MOD(MID(#REF!,15,3)*1,2),"男","女"),#N/A)</f>
        <v>#REF!</v>
      </c>
      <c r="K577" s="53" t="e">
        <f>VLOOKUP(#REF!,花名册!E:I,9,FALSE)</f>
        <v>#REF!</v>
      </c>
      <c r="L577" s="52" t="e">
        <f>VLOOKUP(#REF!,[1]全部!$C:$C,1,FALSE)</f>
        <v>#REF!</v>
      </c>
      <c r="M577" s="54" t="e">
        <v>#N/A</v>
      </c>
      <c r="N577" s="52" t="e">
        <v>#N/A</v>
      </c>
      <c r="O577" s="52" t="e">
        <v>#N/A</v>
      </c>
      <c r="P577" s="34" t="e">
        <f>VLOOKUP(#REF!,整户取消信息表!#REF!,1,FALSE)</f>
        <v>#REF!</v>
      </c>
      <c r="Q577" s="34" t="e">
        <f>VLOOKUP(#REF!,#REF!,1,FALSE)</f>
        <v>#REF!</v>
      </c>
      <c r="R577" s="34" t="s">
        <v>22</v>
      </c>
      <c r="S577" s="34" t="e">
        <v>#N/A</v>
      </c>
      <c r="T577" s="34" t="e">
        <f>VLOOKUP(#REF!,花名册!#REF!,2,FALSE)</f>
        <v>#REF!</v>
      </c>
      <c r="U577" s="34" t="e">
        <f>MIDB(#REF!,11,2)</f>
        <v>#REF!</v>
      </c>
      <c r="V577" s="34" t="str">
        <f t="shared" si="8"/>
        <v>龙口镇嶂下村工农组</v>
      </c>
      <c r="W577" s="34" t="e">
        <f>VLOOKUP(#REF!,[2]分析1!$M:$M,1,FALSE)</f>
        <v>#REF!</v>
      </c>
    </row>
    <row r="578" s="34" customFormat="1" spans="1:23">
      <c r="A578" s="52">
        <v>18648</v>
      </c>
      <c r="B578" s="53" t="s">
        <v>509</v>
      </c>
      <c r="C578" s="53">
        <v>1</v>
      </c>
      <c r="D578" s="53">
        <v>1</v>
      </c>
      <c r="E578" s="53" t="s">
        <v>509</v>
      </c>
      <c r="F578" s="52" t="s">
        <v>674</v>
      </c>
      <c r="G578" s="53" t="s">
        <v>274</v>
      </c>
      <c r="H578" s="53" t="s">
        <v>23</v>
      </c>
      <c r="I578" s="52" t="e">
        <f ca="1">YEAR(TODAY())-MID(#REF!,7,4)</f>
        <v>#REF!</v>
      </c>
      <c r="J578" s="53" t="e">
        <f>IF(OR(LEN(#REF!)=15,LEN(#REF!)=18),IF(MOD(MID(#REF!,15,3)*1,2),"男","女"),#N/A)</f>
        <v>#REF!</v>
      </c>
      <c r="K578" s="53" t="e">
        <f>VLOOKUP(#REF!,花名册!E:I,9,FALSE)</f>
        <v>#REF!</v>
      </c>
      <c r="L578" s="52" t="e">
        <f>VLOOKUP(#REF!,[1]全部!$C:$C,1,FALSE)</f>
        <v>#REF!</v>
      </c>
      <c r="M578" s="54" t="e">
        <v>#N/A</v>
      </c>
      <c r="N578" s="52" t="e">
        <v>#N/A</v>
      </c>
      <c r="O578" s="52" t="e">
        <v>#N/A</v>
      </c>
      <c r="P578" s="34" t="e">
        <f>VLOOKUP(#REF!,整户取消信息表!#REF!,1,FALSE)</f>
        <v>#REF!</v>
      </c>
      <c r="Q578" s="34" t="e">
        <f>VLOOKUP(#REF!,#REF!,1,FALSE)</f>
        <v>#REF!</v>
      </c>
      <c r="R578" s="34" t="s">
        <v>22</v>
      </c>
      <c r="S578" s="34" t="e">
        <v>#N/A</v>
      </c>
      <c r="T578" s="34" t="e">
        <f>VLOOKUP(#REF!,花名册!#REF!,2,FALSE)</f>
        <v>#REF!</v>
      </c>
      <c r="U578" s="34" t="e">
        <f>MIDB(#REF!,11,2)</f>
        <v>#REF!</v>
      </c>
      <c r="V578" s="34" t="str">
        <f t="shared" ref="V578:V641" si="9">H578&amp;G578</f>
        <v>龙口镇文院村长发组</v>
      </c>
      <c r="W578" s="34" t="e">
        <f>VLOOKUP(#REF!,[2]分析1!$M:$M,1,FALSE)</f>
        <v>#REF!</v>
      </c>
    </row>
    <row r="579" s="34" customFormat="1" spans="1:23">
      <c r="A579" s="52">
        <v>18649</v>
      </c>
      <c r="B579" s="53" t="s">
        <v>510</v>
      </c>
      <c r="C579" s="53">
        <v>5</v>
      </c>
      <c r="D579" s="53">
        <v>3</v>
      </c>
      <c r="E579" s="53" t="s">
        <v>510</v>
      </c>
      <c r="F579" s="52" t="s">
        <v>674</v>
      </c>
      <c r="G579" s="53" t="s">
        <v>342</v>
      </c>
      <c r="H579" s="53" t="s">
        <v>23</v>
      </c>
      <c r="I579" s="52" t="e">
        <f ca="1">YEAR(TODAY())-MID(#REF!,7,4)</f>
        <v>#REF!</v>
      </c>
      <c r="J579" s="53" t="e">
        <f>IF(OR(LEN(#REF!)=15,LEN(#REF!)=18),IF(MOD(MID(#REF!,15,3)*1,2),"男","女"),#N/A)</f>
        <v>#REF!</v>
      </c>
      <c r="K579" s="53" t="e">
        <f>VLOOKUP(#REF!,花名册!E:I,9,FALSE)</f>
        <v>#REF!</v>
      </c>
      <c r="L579" s="52" t="e">
        <f>VLOOKUP(#REF!,[1]全部!$C:$C,1,FALSE)</f>
        <v>#REF!</v>
      </c>
      <c r="M579" s="54" t="e">
        <v>#N/A</v>
      </c>
      <c r="N579" s="52" t="e">
        <v>#N/A</v>
      </c>
      <c r="O579" s="52" t="e">
        <v>#N/A</v>
      </c>
      <c r="P579" s="34" t="e">
        <f>VLOOKUP(#REF!,整户取消信息表!#REF!,1,FALSE)</f>
        <v>#REF!</v>
      </c>
      <c r="Q579" s="34" t="e">
        <f>VLOOKUP(#REF!,#REF!,1,FALSE)</f>
        <v>#REF!</v>
      </c>
      <c r="R579" s="34" t="s">
        <v>22</v>
      </c>
      <c r="S579" s="34" t="e">
        <v>#N/A</v>
      </c>
      <c r="T579" s="34" t="e">
        <f>VLOOKUP(#REF!,花名册!#REF!,2,FALSE)</f>
        <v>#REF!</v>
      </c>
      <c r="U579" s="34" t="e">
        <f>MIDB(#REF!,11,2)</f>
        <v>#REF!</v>
      </c>
      <c r="V579" s="34" t="str">
        <f t="shared" si="9"/>
        <v>龙口镇文院村红一组</v>
      </c>
      <c r="W579" s="34" t="e">
        <f>VLOOKUP(#REF!,[2]分析1!$M:$M,1,FALSE)</f>
        <v>#REF!</v>
      </c>
    </row>
    <row r="580" s="34" customFormat="1" spans="1:23">
      <c r="A580" s="52">
        <v>18650</v>
      </c>
      <c r="B580" s="53" t="s">
        <v>510</v>
      </c>
      <c r="C580" s="53"/>
      <c r="D580" s="53"/>
      <c r="E580" s="53" t="s">
        <v>1006</v>
      </c>
      <c r="F580" s="52" t="s">
        <v>679</v>
      </c>
      <c r="G580" s="53" t="s">
        <v>342</v>
      </c>
      <c r="H580" s="53" t="s">
        <v>23</v>
      </c>
      <c r="I580" s="52" t="e">
        <f ca="1">YEAR(TODAY())-MID(#REF!,7,4)</f>
        <v>#REF!</v>
      </c>
      <c r="J580" s="53" t="e">
        <f>IF(OR(LEN(#REF!)=15,LEN(#REF!)=18),IF(MOD(MID(#REF!,15,3)*1,2),"男","女"),#N/A)</f>
        <v>#REF!</v>
      </c>
      <c r="K580" s="53" t="e">
        <f>VLOOKUP(#REF!,花名册!E:I,9,FALSE)</f>
        <v>#REF!</v>
      </c>
      <c r="L580" s="52" t="e">
        <f>VLOOKUP(#REF!,[1]全部!$C:$C,1,FALSE)</f>
        <v>#REF!</v>
      </c>
      <c r="M580" s="54" t="e">
        <v>#N/A</v>
      </c>
      <c r="N580" s="52" t="e">
        <v>#N/A</v>
      </c>
      <c r="O580" s="52" t="e">
        <v>#N/A</v>
      </c>
      <c r="P580" s="34" t="e">
        <f>VLOOKUP(#REF!,整户取消信息表!#REF!,1,FALSE)</f>
        <v>#REF!</v>
      </c>
      <c r="Q580" s="34" t="e">
        <f>VLOOKUP(#REF!,#REF!,1,FALSE)</f>
        <v>#REF!</v>
      </c>
      <c r="R580" s="34" t="s">
        <v>22</v>
      </c>
      <c r="S580" s="34" t="e">
        <v>#N/A</v>
      </c>
      <c r="T580" s="34" t="e">
        <f>VLOOKUP(#REF!,花名册!#REF!,2,FALSE)</f>
        <v>#REF!</v>
      </c>
      <c r="U580" s="34" t="e">
        <f>MIDB(#REF!,11,2)</f>
        <v>#REF!</v>
      </c>
      <c r="V580" s="34" t="str">
        <f t="shared" si="9"/>
        <v>龙口镇文院村红一组</v>
      </c>
      <c r="W580" s="34" t="e">
        <f>VLOOKUP(#REF!,[2]分析1!$M:$M,1,FALSE)</f>
        <v>#REF!</v>
      </c>
    </row>
    <row r="581" s="34" customFormat="1" spans="1:23">
      <c r="A581" s="52">
        <v>18651</v>
      </c>
      <c r="B581" s="53" t="s">
        <v>510</v>
      </c>
      <c r="C581" s="53"/>
      <c r="D581" s="53"/>
      <c r="E581" s="53" t="s">
        <v>1007</v>
      </c>
      <c r="F581" s="52" t="s">
        <v>679</v>
      </c>
      <c r="G581" s="53" t="s">
        <v>342</v>
      </c>
      <c r="H581" s="53" t="s">
        <v>23</v>
      </c>
      <c r="I581" s="52" t="e">
        <f ca="1">YEAR(TODAY())-MID(#REF!,7,4)</f>
        <v>#REF!</v>
      </c>
      <c r="J581" s="53" t="e">
        <f>IF(OR(LEN(#REF!)=15,LEN(#REF!)=18),IF(MOD(MID(#REF!,15,3)*1,2),"男","女"),#N/A)</f>
        <v>#REF!</v>
      </c>
      <c r="K581" s="53" t="e">
        <f>VLOOKUP(#REF!,花名册!E:I,9,FALSE)</f>
        <v>#REF!</v>
      </c>
      <c r="L581" s="52" t="e">
        <f>VLOOKUP(#REF!,[1]全部!$C:$C,1,FALSE)</f>
        <v>#REF!</v>
      </c>
      <c r="M581" s="54" t="e">
        <v>#N/A</v>
      </c>
      <c r="N581" s="52" t="e">
        <v>#N/A</v>
      </c>
      <c r="O581" s="52" t="e">
        <v>#N/A</v>
      </c>
      <c r="P581" s="34" t="e">
        <f>VLOOKUP(#REF!,整户取消信息表!#REF!,1,FALSE)</f>
        <v>#REF!</v>
      </c>
      <c r="Q581" s="34" t="e">
        <f>VLOOKUP(#REF!,#REF!,1,FALSE)</f>
        <v>#REF!</v>
      </c>
      <c r="R581" s="34" t="s">
        <v>22</v>
      </c>
      <c r="S581" s="34" t="e">
        <v>#N/A</v>
      </c>
      <c r="T581" s="34" t="e">
        <f>VLOOKUP(#REF!,花名册!#REF!,2,FALSE)</f>
        <v>#REF!</v>
      </c>
      <c r="U581" s="34" t="e">
        <f>MIDB(#REF!,11,2)</f>
        <v>#REF!</v>
      </c>
      <c r="V581" s="34" t="str">
        <f t="shared" si="9"/>
        <v>龙口镇文院村红一组</v>
      </c>
      <c r="W581" s="34" t="e">
        <f>VLOOKUP(#REF!,[2]分析1!$M:$M,1,FALSE)</f>
        <v>#REF!</v>
      </c>
    </row>
    <row r="582" s="34" customFormat="1" spans="1:23">
      <c r="A582" s="52">
        <v>18652</v>
      </c>
      <c r="B582" s="53" t="s">
        <v>511</v>
      </c>
      <c r="C582" s="53">
        <v>5</v>
      </c>
      <c r="D582" s="53">
        <v>3</v>
      </c>
      <c r="E582" s="53" t="s">
        <v>511</v>
      </c>
      <c r="F582" s="52" t="s">
        <v>674</v>
      </c>
      <c r="G582" s="53" t="s">
        <v>78</v>
      </c>
      <c r="H582" s="53" t="s">
        <v>23</v>
      </c>
      <c r="I582" s="52" t="e">
        <f ca="1">YEAR(TODAY())-MID(#REF!,7,4)</f>
        <v>#REF!</v>
      </c>
      <c r="J582" s="53" t="e">
        <f>IF(OR(LEN(#REF!)=15,LEN(#REF!)=18),IF(MOD(MID(#REF!,15,3)*1,2),"男","女"),#N/A)</f>
        <v>#REF!</v>
      </c>
      <c r="K582" s="53" t="e">
        <f>VLOOKUP(#REF!,花名册!E:I,9,FALSE)</f>
        <v>#REF!</v>
      </c>
      <c r="L582" s="52" t="e">
        <f>VLOOKUP(#REF!,[1]全部!$C:$C,1,FALSE)</f>
        <v>#REF!</v>
      </c>
      <c r="M582" s="54" t="e">
        <v>#N/A</v>
      </c>
      <c r="N582" s="52" t="e">
        <v>#N/A</v>
      </c>
      <c r="O582" s="52" t="e">
        <v>#N/A</v>
      </c>
      <c r="P582" s="34" t="e">
        <f>VLOOKUP(#REF!,整户取消信息表!#REF!,1,FALSE)</f>
        <v>#REF!</v>
      </c>
      <c r="Q582" s="34" t="e">
        <f>VLOOKUP(#REF!,#REF!,1,FALSE)</f>
        <v>#REF!</v>
      </c>
      <c r="R582" s="34" t="s">
        <v>22</v>
      </c>
      <c r="S582" s="34" t="e">
        <v>#N/A</v>
      </c>
      <c r="T582" s="34" t="e">
        <f>VLOOKUP(#REF!,花名册!#REF!,2,FALSE)</f>
        <v>#REF!</v>
      </c>
      <c r="U582" s="34" t="e">
        <f>MIDB(#REF!,11,2)</f>
        <v>#REF!</v>
      </c>
      <c r="V582" s="34" t="str">
        <f t="shared" si="9"/>
        <v>龙口镇文院村新建组</v>
      </c>
      <c r="W582" s="34" t="e">
        <f>VLOOKUP(#REF!,[2]分析1!$M:$M,1,FALSE)</f>
        <v>#REF!</v>
      </c>
    </row>
    <row r="583" s="34" customFormat="1" spans="1:23">
      <c r="A583" s="52">
        <v>18653</v>
      </c>
      <c r="B583" s="53" t="s">
        <v>511</v>
      </c>
      <c r="C583" s="53"/>
      <c r="D583" s="53"/>
      <c r="E583" s="53" t="s">
        <v>1008</v>
      </c>
      <c r="F583" s="52" t="s">
        <v>677</v>
      </c>
      <c r="G583" s="53" t="s">
        <v>78</v>
      </c>
      <c r="H583" s="53" t="s">
        <v>23</v>
      </c>
      <c r="I583" s="52" t="e">
        <f ca="1">YEAR(TODAY())-MID(#REF!,7,4)</f>
        <v>#REF!</v>
      </c>
      <c r="J583" s="53" t="e">
        <f>IF(OR(LEN(#REF!)=15,LEN(#REF!)=18),IF(MOD(MID(#REF!,15,3)*1,2),"男","女"),#N/A)</f>
        <v>#REF!</v>
      </c>
      <c r="K583" s="53" t="e">
        <f>VLOOKUP(#REF!,花名册!E:I,9,FALSE)</f>
        <v>#REF!</v>
      </c>
      <c r="L583" s="52" t="e">
        <f>VLOOKUP(#REF!,[1]全部!$C:$C,1,FALSE)</f>
        <v>#REF!</v>
      </c>
      <c r="M583" s="54" t="e">
        <v>#N/A</v>
      </c>
      <c r="N583" s="52" t="e">
        <v>#N/A</v>
      </c>
      <c r="O583" s="52" t="e">
        <v>#N/A</v>
      </c>
      <c r="P583" s="34" t="e">
        <f>VLOOKUP(#REF!,整户取消信息表!#REF!,1,FALSE)</f>
        <v>#REF!</v>
      </c>
      <c r="Q583" s="34" t="e">
        <f>VLOOKUP(#REF!,#REF!,1,FALSE)</f>
        <v>#REF!</v>
      </c>
      <c r="R583" s="34" t="s">
        <v>22</v>
      </c>
      <c r="S583" s="34" t="e">
        <v>#N/A</v>
      </c>
      <c r="T583" s="34" t="e">
        <f>VLOOKUP(#REF!,花名册!#REF!,2,FALSE)</f>
        <v>#REF!</v>
      </c>
      <c r="U583" s="34" t="e">
        <f>MIDB(#REF!,11,2)</f>
        <v>#REF!</v>
      </c>
      <c r="V583" s="34" t="str">
        <f t="shared" si="9"/>
        <v>龙口镇文院村新建组</v>
      </c>
      <c r="W583" s="34" t="e">
        <f>VLOOKUP(#REF!,[2]分析1!$M:$M,1,FALSE)</f>
        <v>#REF!</v>
      </c>
    </row>
    <row r="584" s="34" customFormat="1" spans="1:23">
      <c r="A584" s="52">
        <v>18654</v>
      </c>
      <c r="B584" s="53" t="s">
        <v>511</v>
      </c>
      <c r="C584" s="53"/>
      <c r="D584" s="53"/>
      <c r="E584" s="53" t="s">
        <v>739</v>
      </c>
      <c r="F584" s="52" t="s">
        <v>679</v>
      </c>
      <c r="G584" s="53" t="s">
        <v>78</v>
      </c>
      <c r="H584" s="53" t="s">
        <v>23</v>
      </c>
      <c r="I584" s="52" t="e">
        <f ca="1">YEAR(TODAY())-MID(#REF!,7,4)</f>
        <v>#REF!</v>
      </c>
      <c r="J584" s="53" t="e">
        <f>IF(OR(LEN(#REF!)=15,LEN(#REF!)=18),IF(MOD(MID(#REF!,15,3)*1,2),"男","女"),#N/A)</f>
        <v>#REF!</v>
      </c>
      <c r="K584" s="53" t="e">
        <f>VLOOKUP(#REF!,花名册!E:I,9,FALSE)</f>
        <v>#REF!</v>
      </c>
      <c r="L584" s="52" t="e">
        <f>VLOOKUP(#REF!,[1]全部!$C:$C,1,FALSE)</f>
        <v>#REF!</v>
      </c>
      <c r="M584" s="54" t="e">
        <v>#N/A</v>
      </c>
      <c r="N584" s="52" t="e">
        <v>#N/A</v>
      </c>
      <c r="O584" s="52" t="e">
        <v>#N/A</v>
      </c>
      <c r="P584" s="34" t="e">
        <f>VLOOKUP(#REF!,整户取消信息表!#REF!,1,FALSE)</f>
        <v>#REF!</v>
      </c>
      <c r="Q584" s="34" t="e">
        <f>VLOOKUP(#REF!,#REF!,1,FALSE)</f>
        <v>#REF!</v>
      </c>
      <c r="R584" s="34" t="s">
        <v>22</v>
      </c>
      <c r="S584" s="34" t="e">
        <v>#N/A</v>
      </c>
      <c r="T584" s="34" t="e">
        <f>VLOOKUP(#REF!,花名册!#REF!,2,FALSE)</f>
        <v>#REF!</v>
      </c>
      <c r="U584" s="34" t="e">
        <f>MIDB(#REF!,11,2)</f>
        <v>#REF!</v>
      </c>
      <c r="V584" s="34" t="str">
        <f t="shared" si="9"/>
        <v>龙口镇文院村新建组</v>
      </c>
      <c r="W584" s="34" t="e">
        <f>VLOOKUP(#REF!,[2]分析1!$M:$M,1,FALSE)</f>
        <v>#REF!</v>
      </c>
    </row>
    <row r="585" s="34" customFormat="1" spans="1:23">
      <c r="A585" s="52">
        <v>18655</v>
      </c>
      <c r="B585" s="53" t="s">
        <v>512</v>
      </c>
      <c r="C585" s="53">
        <v>3</v>
      </c>
      <c r="D585" s="53">
        <v>1</v>
      </c>
      <c r="E585" s="53" t="s">
        <v>512</v>
      </c>
      <c r="F585" s="52" t="s">
        <v>674</v>
      </c>
      <c r="G585" s="53" t="s">
        <v>65</v>
      </c>
      <c r="H585" s="53" t="s">
        <v>23</v>
      </c>
      <c r="I585" s="52" t="e">
        <f ca="1">YEAR(TODAY())-MID(#REF!,7,4)</f>
        <v>#REF!</v>
      </c>
      <c r="J585" s="53" t="e">
        <f>IF(OR(LEN(#REF!)=15,LEN(#REF!)=18),IF(MOD(MID(#REF!,15,3)*1,2),"男","女"),#N/A)</f>
        <v>#REF!</v>
      </c>
      <c r="K585" s="53" t="e">
        <f>VLOOKUP(#REF!,花名册!E:I,9,FALSE)</f>
        <v>#REF!</v>
      </c>
      <c r="L585" s="52" t="e">
        <f>VLOOKUP(#REF!,[1]全部!$C:$C,1,FALSE)</f>
        <v>#REF!</v>
      </c>
      <c r="M585" s="54" t="e">
        <v>#N/A</v>
      </c>
      <c r="N585" s="52" t="e">
        <v>#N/A</v>
      </c>
      <c r="O585" s="52" t="e">
        <v>#N/A</v>
      </c>
      <c r="P585" s="34" t="e">
        <f>VLOOKUP(#REF!,整户取消信息表!#REF!,1,FALSE)</f>
        <v>#REF!</v>
      </c>
      <c r="Q585" s="34" t="e">
        <f>VLOOKUP(#REF!,#REF!,1,FALSE)</f>
        <v>#REF!</v>
      </c>
      <c r="R585" s="34" t="s">
        <v>22</v>
      </c>
      <c r="S585" s="34" t="e">
        <v>#N/A</v>
      </c>
      <c r="T585" s="34" t="e">
        <f>VLOOKUP(#REF!,花名册!#REF!,2,FALSE)</f>
        <v>#REF!</v>
      </c>
      <c r="U585" s="34" t="e">
        <f>MIDB(#REF!,11,2)</f>
        <v>#REF!</v>
      </c>
      <c r="V585" s="34" t="str">
        <f t="shared" si="9"/>
        <v>龙口镇嶂下村嶂下组</v>
      </c>
      <c r="W585" s="34" t="e">
        <f>VLOOKUP(#REF!,[2]分析1!$M:$M,1,FALSE)</f>
        <v>#REF!</v>
      </c>
    </row>
    <row r="586" s="34" customFormat="1" spans="1:23">
      <c r="A586" s="52">
        <v>18656</v>
      </c>
      <c r="B586" s="53" t="s">
        <v>513</v>
      </c>
      <c r="C586" s="53">
        <v>7</v>
      </c>
      <c r="D586" s="53">
        <v>2</v>
      </c>
      <c r="E586" s="53" t="s">
        <v>513</v>
      </c>
      <c r="F586" s="52" t="s">
        <v>674</v>
      </c>
      <c r="G586" s="53" t="s">
        <v>277</v>
      </c>
      <c r="H586" s="53" t="s">
        <v>23</v>
      </c>
      <c r="I586" s="52" t="e">
        <f ca="1">YEAR(TODAY())-MID(#REF!,7,4)</f>
        <v>#REF!</v>
      </c>
      <c r="J586" s="53" t="e">
        <f>IF(OR(LEN(#REF!)=15,LEN(#REF!)=18),IF(MOD(MID(#REF!,15,3)*1,2),"男","女"),#N/A)</f>
        <v>#REF!</v>
      </c>
      <c r="K586" s="53" t="e">
        <f>VLOOKUP(#REF!,花名册!E:I,9,FALSE)</f>
        <v>#REF!</v>
      </c>
      <c r="L586" s="52" t="e">
        <f>VLOOKUP(#REF!,[1]全部!$C:$C,1,FALSE)</f>
        <v>#REF!</v>
      </c>
      <c r="M586" s="54" t="e">
        <v>#N/A</v>
      </c>
      <c r="N586" s="52" t="e">
        <v>#N/A</v>
      </c>
      <c r="O586" s="52" t="e">
        <v>#N/A</v>
      </c>
      <c r="P586" s="34" t="e">
        <f>VLOOKUP(#REF!,整户取消信息表!#REF!,1,FALSE)</f>
        <v>#REF!</v>
      </c>
      <c r="Q586" s="34" t="e">
        <f>VLOOKUP(#REF!,#REF!,1,FALSE)</f>
        <v>#REF!</v>
      </c>
      <c r="R586" s="34" t="s">
        <v>22</v>
      </c>
      <c r="S586" s="34" t="e">
        <v>#N/A</v>
      </c>
      <c r="T586" s="34" t="e">
        <f>VLOOKUP(#REF!,花名册!#REF!,2,FALSE)</f>
        <v>#REF!</v>
      </c>
      <c r="U586" s="34" t="e">
        <f>MIDB(#REF!,11,2)</f>
        <v>#REF!</v>
      </c>
      <c r="V586" s="34" t="str">
        <f t="shared" si="9"/>
        <v>龙口镇嶂下村告头组</v>
      </c>
      <c r="W586" s="34" t="e">
        <f>VLOOKUP(#REF!,[2]分析1!$M:$M,1,FALSE)</f>
        <v>#REF!</v>
      </c>
    </row>
    <row r="587" s="34" customFormat="1" spans="1:23">
      <c r="A587" s="52">
        <v>18657</v>
      </c>
      <c r="B587" s="53" t="s">
        <v>513</v>
      </c>
      <c r="C587" s="53"/>
      <c r="D587" s="53"/>
      <c r="E587" s="53" t="s">
        <v>514</v>
      </c>
      <c r="F587" s="52" t="s">
        <v>679</v>
      </c>
      <c r="G587" s="53" t="s">
        <v>277</v>
      </c>
      <c r="H587" s="53" t="s">
        <v>23</v>
      </c>
      <c r="I587" s="52" t="e">
        <f ca="1">YEAR(TODAY())-MID(#REF!,7,4)</f>
        <v>#REF!</v>
      </c>
      <c r="J587" s="53" t="e">
        <f>IF(OR(LEN(#REF!)=15,LEN(#REF!)=18),IF(MOD(MID(#REF!,15,3)*1,2),"男","女"),#N/A)</f>
        <v>#REF!</v>
      </c>
      <c r="K587" s="53" t="e">
        <f>VLOOKUP(#REF!,花名册!E:I,9,FALSE)</f>
        <v>#REF!</v>
      </c>
      <c r="L587" s="52" t="e">
        <f>VLOOKUP(#REF!,[1]全部!$C:$C,1,FALSE)</f>
        <v>#REF!</v>
      </c>
      <c r="M587" s="54" t="e">
        <v>#N/A</v>
      </c>
      <c r="N587" s="52" t="e">
        <v>#N/A</v>
      </c>
      <c r="O587" s="52" t="e">
        <v>#N/A</v>
      </c>
      <c r="P587" s="34" t="e">
        <f>VLOOKUP(#REF!,整户取消信息表!#REF!,1,FALSE)</f>
        <v>#REF!</v>
      </c>
      <c r="Q587" s="34" t="e">
        <f>VLOOKUP(#REF!,#REF!,1,FALSE)</f>
        <v>#REF!</v>
      </c>
      <c r="R587" s="34" t="s">
        <v>22</v>
      </c>
      <c r="S587" s="34" t="e">
        <v>#N/A</v>
      </c>
      <c r="T587" s="34" t="e">
        <f>VLOOKUP(#REF!,花名册!#REF!,2,FALSE)</f>
        <v>#REF!</v>
      </c>
      <c r="U587" s="34" t="e">
        <f>MIDB(#REF!,11,2)</f>
        <v>#REF!</v>
      </c>
      <c r="V587" s="34" t="str">
        <f t="shared" si="9"/>
        <v>龙口镇嶂下村告头组</v>
      </c>
      <c r="W587" s="34" t="e">
        <f>VLOOKUP(#REF!,[2]分析1!$M:$M,1,FALSE)</f>
        <v>#REF!</v>
      </c>
    </row>
    <row r="588" s="34" customFormat="1" spans="1:23">
      <c r="A588" s="52">
        <v>18658</v>
      </c>
      <c r="B588" s="53" t="s">
        <v>514</v>
      </c>
      <c r="C588" s="53">
        <v>4</v>
      </c>
      <c r="D588" s="53">
        <v>1</v>
      </c>
      <c r="E588" s="53" t="s">
        <v>514</v>
      </c>
      <c r="F588" s="52" t="s">
        <v>674</v>
      </c>
      <c r="G588" s="53" t="s">
        <v>460</v>
      </c>
      <c r="H588" s="53" t="s">
        <v>23</v>
      </c>
      <c r="I588" s="52" t="e">
        <f ca="1">YEAR(TODAY())-MID(#REF!,7,4)</f>
        <v>#REF!</v>
      </c>
      <c r="J588" s="53" t="e">
        <f>IF(OR(LEN(#REF!)=15,LEN(#REF!)=18),IF(MOD(MID(#REF!,15,3)*1,2),"男","女"),#N/A)</f>
        <v>#REF!</v>
      </c>
      <c r="K588" s="53" t="e">
        <f>VLOOKUP(#REF!,花名册!E:I,9,FALSE)</f>
        <v>#REF!</v>
      </c>
      <c r="L588" s="52" t="e">
        <f>VLOOKUP(#REF!,[1]全部!$C:$C,1,FALSE)</f>
        <v>#REF!</v>
      </c>
      <c r="M588" s="54" t="e">
        <v>#N/A</v>
      </c>
      <c r="N588" s="52" t="e">
        <v>#N/A</v>
      </c>
      <c r="O588" s="52" t="e">
        <v>#N/A</v>
      </c>
      <c r="P588" s="34" t="e">
        <f>VLOOKUP(#REF!,整户取消信息表!#REF!,1,FALSE)</f>
        <v>#REF!</v>
      </c>
      <c r="Q588" s="34" t="e">
        <f>VLOOKUP(#REF!,#REF!,1,FALSE)</f>
        <v>#REF!</v>
      </c>
      <c r="R588" s="34" t="s">
        <v>22</v>
      </c>
      <c r="S588" s="34" t="e">
        <v>#N/A</v>
      </c>
      <c r="T588" s="34" t="e">
        <f>VLOOKUP(#REF!,花名册!#REF!,2,FALSE)</f>
        <v>#REF!</v>
      </c>
      <c r="U588" s="34" t="e">
        <f>MIDB(#REF!,11,2)</f>
        <v>#REF!</v>
      </c>
      <c r="V588" s="34" t="str">
        <f t="shared" si="9"/>
        <v>龙口镇留村村赤土坑组</v>
      </c>
      <c r="W588" s="34" t="e">
        <f>VLOOKUP(#REF!,[2]分析1!$M:$M,1,FALSE)</f>
        <v>#REF!</v>
      </c>
    </row>
    <row r="589" s="34" customFormat="1" spans="1:23">
      <c r="A589" s="52">
        <v>18659</v>
      </c>
      <c r="B589" s="53" t="s">
        <v>515</v>
      </c>
      <c r="C589" s="53">
        <v>3</v>
      </c>
      <c r="D589" s="53">
        <v>2</v>
      </c>
      <c r="E589" s="53" t="s">
        <v>515</v>
      </c>
      <c r="F589" s="52" t="s">
        <v>674</v>
      </c>
      <c r="G589" s="53" t="s">
        <v>316</v>
      </c>
      <c r="H589" s="53" t="s">
        <v>23</v>
      </c>
      <c r="I589" s="52" t="e">
        <f ca="1">YEAR(TODAY())-MID(#REF!,7,4)</f>
        <v>#REF!</v>
      </c>
      <c r="J589" s="53" t="e">
        <f>IF(OR(LEN(#REF!)=15,LEN(#REF!)=18),IF(MOD(MID(#REF!,15,3)*1,2),"男","女"),#N/A)</f>
        <v>#REF!</v>
      </c>
      <c r="K589" s="53" t="e">
        <f>VLOOKUP(#REF!,花名册!E:I,9,FALSE)</f>
        <v>#REF!</v>
      </c>
      <c r="L589" s="52" t="e">
        <f>VLOOKUP(#REF!,[1]全部!$C:$C,1,FALSE)</f>
        <v>#REF!</v>
      </c>
      <c r="M589" s="54" t="e">
        <v>#N/A</v>
      </c>
      <c r="N589" s="52" t="e">
        <v>#N/A</v>
      </c>
      <c r="O589" s="52" t="e">
        <v>#N/A</v>
      </c>
      <c r="P589" s="34" t="e">
        <f>VLOOKUP(#REF!,整户取消信息表!#REF!,1,FALSE)</f>
        <v>#REF!</v>
      </c>
      <c r="Q589" s="34" t="e">
        <f>VLOOKUP(#REF!,#REF!,1,FALSE)</f>
        <v>#REF!</v>
      </c>
      <c r="R589" s="34" t="s">
        <v>22</v>
      </c>
      <c r="S589" s="34" t="e">
        <v>#N/A</v>
      </c>
      <c r="T589" s="34" t="e">
        <f>VLOOKUP(#REF!,花名册!#REF!,2,FALSE)</f>
        <v>#REF!</v>
      </c>
      <c r="U589" s="34" t="e">
        <f>MIDB(#REF!,11,2)</f>
        <v>#REF!</v>
      </c>
      <c r="V589" s="34" t="str">
        <f t="shared" si="9"/>
        <v>龙口镇来溪村均岭组</v>
      </c>
      <c r="W589" s="34" t="e">
        <f>VLOOKUP(#REF!,[2]分析1!$M:$M,1,FALSE)</f>
        <v>#REF!</v>
      </c>
    </row>
    <row r="590" s="34" customFormat="1" spans="1:23">
      <c r="A590" s="52">
        <v>18660</v>
      </c>
      <c r="B590" s="53" t="s">
        <v>515</v>
      </c>
      <c r="C590" s="53"/>
      <c r="D590" s="53"/>
      <c r="E590" s="53" t="s">
        <v>1009</v>
      </c>
      <c r="F590" s="52" t="s">
        <v>675</v>
      </c>
      <c r="G590" s="53" t="s">
        <v>316</v>
      </c>
      <c r="H590" s="53" t="s">
        <v>23</v>
      </c>
      <c r="I590" s="52" t="e">
        <f ca="1">YEAR(TODAY())-MID(#REF!,7,4)</f>
        <v>#REF!</v>
      </c>
      <c r="J590" s="53" t="e">
        <f>IF(OR(LEN(#REF!)=15,LEN(#REF!)=18),IF(MOD(MID(#REF!,15,3)*1,2),"男","女"),#N/A)</f>
        <v>#REF!</v>
      </c>
      <c r="K590" s="53" t="e">
        <f>VLOOKUP(#REF!,花名册!E:I,9,FALSE)</f>
        <v>#REF!</v>
      </c>
      <c r="L590" s="52" t="e">
        <f>VLOOKUP(#REF!,[1]全部!$C:$C,1,FALSE)</f>
        <v>#REF!</v>
      </c>
      <c r="M590" s="54" t="e">
        <v>#N/A</v>
      </c>
      <c r="N590" s="52" t="e">
        <v>#N/A</v>
      </c>
      <c r="O590" s="52" t="e">
        <v>#N/A</v>
      </c>
      <c r="P590" s="34" t="e">
        <f>VLOOKUP(#REF!,整户取消信息表!#REF!,1,FALSE)</f>
        <v>#REF!</v>
      </c>
      <c r="Q590" s="34" t="e">
        <f>VLOOKUP(#REF!,#REF!,1,FALSE)</f>
        <v>#REF!</v>
      </c>
      <c r="R590" s="34" t="s">
        <v>22</v>
      </c>
      <c r="S590" s="34" t="e">
        <v>#N/A</v>
      </c>
      <c r="T590" s="34" t="e">
        <f>VLOOKUP(#REF!,花名册!#REF!,2,FALSE)</f>
        <v>#REF!</v>
      </c>
      <c r="U590" s="34" t="e">
        <f>MIDB(#REF!,11,2)</f>
        <v>#REF!</v>
      </c>
      <c r="V590" s="34" t="str">
        <f t="shared" si="9"/>
        <v>龙口镇来溪村均岭组</v>
      </c>
      <c r="W590" s="34" t="e">
        <f>VLOOKUP(#REF!,[2]分析1!$M:$M,1,FALSE)</f>
        <v>#REF!</v>
      </c>
    </row>
    <row r="591" s="34" customFormat="1" spans="1:23">
      <c r="A591" s="52">
        <v>18661</v>
      </c>
      <c r="B591" s="53" t="s">
        <v>517</v>
      </c>
      <c r="C591" s="53">
        <v>5</v>
      </c>
      <c r="D591" s="53">
        <v>1</v>
      </c>
      <c r="E591" s="53" t="s">
        <v>517</v>
      </c>
      <c r="F591" s="52" t="s">
        <v>674</v>
      </c>
      <c r="G591" s="53" t="s">
        <v>171</v>
      </c>
      <c r="H591" s="53" t="s">
        <v>23</v>
      </c>
      <c r="I591" s="52" t="e">
        <f ca="1">YEAR(TODAY())-MID(#REF!,7,4)</f>
        <v>#REF!</v>
      </c>
      <c r="J591" s="53" t="e">
        <f>IF(OR(LEN(#REF!)=15,LEN(#REF!)=18),IF(MOD(MID(#REF!,15,3)*1,2),"男","女"),#N/A)</f>
        <v>#REF!</v>
      </c>
      <c r="K591" s="53" t="e">
        <f>VLOOKUP(#REF!,花名册!E:I,9,FALSE)</f>
        <v>#REF!</v>
      </c>
      <c r="L591" s="52" t="e">
        <f>VLOOKUP(#REF!,[1]全部!$C:$C,1,FALSE)</f>
        <v>#REF!</v>
      </c>
      <c r="M591" s="54" t="e">
        <v>#N/A</v>
      </c>
      <c r="N591" s="52" t="e">
        <v>#N/A</v>
      </c>
      <c r="O591" s="52" t="e">
        <v>#N/A</v>
      </c>
      <c r="P591" s="34" t="e">
        <f>VLOOKUP(#REF!,整户取消信息表!#REF!,1,FALSE)</f>
        <v>#REF!</v>
      </c>
      <c r="Q591" s="34" t="e">
        <f>VLOOKUP(#REF!,#REF!,1,FALSE)</f>
        <v>#REF!</v>
      </c>
      <c r="R591" s="34" t="s">
        <v>22</v>
      </c>
      <c r="S591" s="34" t="e">
        <v>#N/A</v>
      </c>
      <c r="T591" s="34" t="e">
        <f>VLOOKUP(#REF!,花名册!#REF!,2,FALSE)</f>
        <v>#REF!</v>
      </c>
      <c r="U591" s="34" t="e">
        <f>MIDB(#REF!,11,2)</f>
        <v>#REF!</v>
      </c>
      <c r="V591" s="34" t="str">
        <f t="shared" si="9"/>
        <v>龙口镇嶂下村工农组</v>
      </c>
      <c r="W591" s="34" t="e">
        <f>VLOOKUP(#REF!,[2]分析1!$M:$M,1,FALSE)</f>
        <v>#REF!</v>
      </c>
    </row>
    <row r="592" s="34" customFormat="1" spans="1:23">
      <c r="A592" s="52">
        <v>18662</v>
      </c>
      <c r="B592" s="53" t="s">
        <v>516</v>
      </c>
      <c r="C592" s="53">
        <v>5</v>
      </c>
      <c r="D592" s="53">
        <v>1</v>
      </c>
      <c r="E592" s="53" t="s">
        <v>516</v>
      </c>
      <c r="F592" s="52" t="s">
        <v>674</v>
      </c>
      <c r="G592" s="53" t="s">
        <v>240</v>
      </c>
      <c r="H592" s="53" t="s">
        <v>23</v>
      </c>
      <c r="I592" s="52" t="e">
        <f ca="1">YEAR(TODAY())-MID(#REF!,7,4)</f>
        <v>#REF!</v>
      </c>
      <c r="J592" s="53" t="e">
        <f>IF(OR(LEN(#REF!)=15,LEN(#REF!)=18),IF(MOD(MID(#REF!,15,3)*1,2),"男","女"),#N/A)</f>
        <v>#REF!</v>
      </c>
      <c r="K592" s="53" t="e">
        <f>VLOOKUP(#REF!,花名册!E:I,9,FALSE)</f>
        <v>#REF!</v>
      </c>
      <c r="L592" s="52" t="e">
        <f>VLOOKUP(#REF!,[1]全部!$C:$C,1,FALSE)</f>
        <v>#REF!</v>
      </c>
      <c r="M592" s="54" t="e">
        <v>#N/A</v>
      </c>
      <c r="N592" s="52" t="e">
        <v>#N/A</v>
      </c>
      <c r="O592" s="52" t="e">
        <v>#N/A</v>
      </c>
      <c r="P592" s="34" t="e">
        <f>VLOOKUP(#REF!,整户取消信息表!#REF!,1,FALSE)</f>
        <v>#REF!</v>
      </c>
      <c r="Q592" s="34" t="e">
        <f>VLOOKUP(#REF!,#REF!,1,FALSE)</f>
        <v>#REF!</v>
      </c>
      <c r="R592" s="34" t="s">
        <v>22</v>
      </c>
      <c r="S592" s="34" t="e">
        <v>#N/A</v>
      </c>
      <c r="T592" s="34" t="e">
        <f>VLOOKUP(#REF!,花名册!#REF!,2,FALSE)</f>
        <v>#REF!</v>
      </c>
      <c r="U592" s="34" t="e">
        <f>MIDB(#REF!,11,2)</f>
        <v>#REF!</v>
      </c>
      <c r="V592" s="34" t="str">
        <f t="shared" si="9"/>
        <v>龙口镇来溪村上村组</v>
      </c>
      <c r="W592" s="34" t="e">
        <f>VLOOKUP(#REF!,[2]分析1!$M:$M,1,FALSE)</f>
        <v>#REF!</v>
      </c>
    </row>
    <row r="593" s="34" customFormat="1" spans="1:23">
      <c r="A593" s="52">
        <v>18663</v>
      </c>
      <c r="B593" s="53" t="s">
        <v>518</v>
      </c>
      <c r="C593" s="53">
        <v>5</v>
      </c>
      <c r="D593" s="53">
        <v>1</v>
      </c>
      <c r="E593" s="53" t="s">
        <v>518</v>
      </c>
      <c r="F593" s="52" t="s">
        <v>674</v>
      </c>
      <c r="G593" s="53" t="s">
        <v>98</v>
      </c>
      <c r="H593" s="53" t="s">
        <v>23</v>
      </c>
      <c r="I593" s="52" t="e">
        <f ca="1">YEAR(TODAY())-MID(#REF!,7,4)</f>
        <v>#REF!</v>
      </c>
      <c r="J593" s="53" t="e">
        <f>IF(OR(LEN(#REF!)=15,LEN(#REF!)=18),IF(MOD(MID(#REF!,15,3)*1,2),"男","女"),#N/A)</f>
        <v>#REF!</v>
      </c>
      <c r="K593" s="53" t="e">
        <f>VLOOKUP(#REF!,花名册!E:I,9,FALSE)</f>
        <v>#REF!</v>
      </c>
      <c r="L593" s="52" t="e">
        <f>VLOOKUP(#REF!,[1]全部!$C:$C,1,FALSE)</f>
        <v>#REF!</v>
      </c>
      <c r="M593" s="54" t="e">
        <v>#N/A</v>
      </c>
      <c r="N593" s="52" t="e">
        <v>#N/A</v>
      </c>
      <c r="O593" s="52" t="e">
        <v>#N/A</v>
      </c>
      <c r="P593" s="34" t="e">
        <f>VLOOKUP(#REF!,整户取消信息表!#REF!,1,FALSE)</f>
        <v>#REF!</v>
      </c>
      <c r="Q593" s="34" t="e">
        <f>VLOOKUP(#REF!,#REF!,1,FALSE)</f>
        <v>#REF!</v>
      </c>
      <c r="R593" s="34" t="s">
        <v>22</v>
      </c>
      <c r="S593" s="34" t="e">
        <v>#N/A</v>
      </c>
      <c r="T593" s="34" t="e">
        <f>VLOOKUP(#REF!,花名册!#REF!,2,FALSE)</f>
        <v>#REF!</v>
      </c>
      <c r="U593" s="34" t="e">
        <f>MIDB(#REF!,11,2)</f>
        <v>#REF!</v>
      </c>
      <c r="V593" s="34" t="str">
        <f t="shared" si="9"/>
        <v>龙口镇芦溪村水晶组</v>
      </c>
      <c r="W593" s="34" t="e">
        <f>VLOOKUP(#REF!,[2]分析1!$M:$M,1,FALSE)</f>
        <v>#REF!</v>
      </c>
    </row>
    <row r="594" s="34" customFormat="1" spans="1:23">
      <c r="A594" s="52">
        <v>18664</v>
      </c>
      <c r="B594" s="53" t="s">
        <v>520</v>
      </c>
      <c r="C594" s="53">
        <v>4</v>
      </c>
      <c r="D594" s="53">
        <v>2</v>
      </c>
      <c r="E594" s="53" t="s">
        <v>520</v>
      </c>
      <c r="F594" s="52" t="s">
        <v>674</v>
      </c>
      <c r="G594" s="53" t="s">
        <v>519</v>
      </c>
      <c r="H594" s="53" t="s">
        <v>23</v>
      </c>
      <c r="I594" s="52" t="e">
        <f ca="1">YEAR(TODAY())-MID(#REF!,7,4)</f>
        <v>#REF!</v>
      </c>
      <c r="J594" s="53" t="e">
        <f>IF(OR(LEN(#REF!)=15,LEN(#REF!)=18),IF(MOD(MID(#REF!,15,3)*1,2),"男","女"),#N/A)</f>
        <v>#REF!</v>
      </c>
      <c r="K594" s="53" t="e">
        <f>VLOOKUP(#REF!,花名册!E:I,9,FALSE)</f>
        <v>#REF!</v>
      </c>
      <c r="L594" s="52" t="e">
        <f>VLOOKUP(#REF!,[1]全部!$C:$C,1,FALSE)</f>
        <v>#REF!</v>
      </c>
      <c r="M594" s="54" t="e">
        <v>#N/A</v>
      </c>
      <c r="N594" s="52" t="e">
        <v>#N/A</v>
      </c>
      <c r="O594" s="52" t="e">
        <v>#N/A</v>
      </c>
      <c r="P594" s="34" t="e">
        <f>VLOOKUP(#REF!,整户取消信息表!#REF!,1,FALSE)</f>
        <v>#REF!</v>
      </c>
      <c r="Q594" s="34" t="e">
        <f>VLOOKUP(#REF!,#REF!,1,FALSE)</f>
        <v>#REF!</v>
      </c>
      <c r="R594" s="34" t="s">
        <v>22</v>
      </c>
      <c r="S594" s="34" t="e">
        <v>#N/A</v>
      </c>
      <c r="T594" s="34" t="e">
        <f>VLOOKUP(#REF!,花名册!#REF!,2,FALSE)</f>
        <v>#REF!</v>
      </c>
      <c r="U594" s="34" t="e">
        <f>MIDB(#REF!,11,2)</f>
        <v>#REF!</v>
      </c>
      <c r="V594" s="34" t="str">
        <f t="shared" si="9"/>
        <v>龙口镇嶂下村坪坑山组</v>
      </c>
      <c r="W594" s="34" t="e">
        <f>VLOOKUP(#REF!,[2]分析1!$M:$M,1,FALSE)</f>
        <v>#REF!</v>
      </c>
    </row>
    <row r="595" s="34" customFormat="1" spans="1:23">
      <c r="A595" s="52">
        <v>18665</v>
      </c>
      <c r="B595" s="53" t="s">
        <v>520</v>
      </c>
      <c r="C595" s="53"/>
      <c r="D595" s="53"/>
      <c r="E595" s="53" t="s">
        <v>1010</v>
      </c>
      <c r="F595" s="52" t="s">
        <v>679</v>
      </c>
      <c r="G595" s="53" t="s">
        <v>519</v>
      </c>
      <c r="H595" s="53" t="s">
        <v>23</v>
      </c>
      <c r="I595" s="52" t="e">
        <f ca="1">YEAR(TODAY())-MID(#REF!,7,4)</f>
        <v>#REF!</v>
      </c>
      <c r="J595" s="53" t="e">
        <f>IF(OR(LEN(#REF!)=15,LEN(#REF!)=18),IF(MOD(MID(#REF!,15,3)*1,2),"男","女"),#N/A)</f>
        <v>#REF!</v>
      </c>
      <c r="K595" s="53" t="e">
        <f>VLOOKUP(#REF!,花名册!E:I,9,FALSE)</f>
        <v>#REF!</v>
      </c>
      <c r="L595" s="52" t="e">
        <f>VLOOKUP(#REF!,[1]全部!$C:$C,1,FALSE)</f>
        <v>#REF!</v>
      </c>
      <c r="M595" s="54" t="e">
        <v>#N/A</v>
      </c>
      <c r="N595" s="52" t="e">
        <v>#N/A</v>
      </c>
      <c r="O595" s="52" t="e">
        <v>#N/A</v>
      </c>
      <c r="P595" s="34" t="e">
        <f>VLOOKUP(#REF!,整户取消信息表!#REF!,1,FALSE)</f>
        <v>#REF!</v>
      </c>
      <c r="Q595" s="34" t="e">
        <f>VLOOKUP(#REF!,#REF!,1,FALSE)</f>
        <v>#REF!</v>
      </c>
      <c r="R595" s="34" t="s">
        <v>22</v>
      </c>
      <c r="S595" s="34" t="e">
        <v>#N/A</v>
      </c>
      <c r="T595" s="34" t="e">
        <f>VLOOKUP(#REF!,花名册!#REF!,2,FALSE)</f>
        <v>#REF!</v>
      </c>
      <c r="U595" s="34" t="e">
        <f>MIDB(#REF!,11,2)</f>
        <v>#REF!</v>
      </c>
      <c r="V595" s="34" t="str">
        <f t="shared" si="9"/>
        <v>龙口镇嶂下村坪坑山组</v>
      </c>
      <c r="W595" s="34" t="e">
        <f>VLOOKUP(#REF!,[2]分析1!$M:$M,1,FALSE)</f>
        <v>#REF!</v>
      </c>
    </row>
    <row r="596" s="34" customFormat="1" spans="1:23">
      <c r="A596" s="52">
        <v>18666</v>
      </c>
      <c r="B596" s="53" t="s">
        <v>521</v>
      </c>
      <c r="C596" s="53">
        <v>4</v>
      </c>
      <c r="D596" s="53">
        <v>2</v>
      </c>
      <c r="E596" s="53" t="s">
        <v>521</v>
      </c>
      <c r="F596" s="52" t="s">
        <v>674</v>
      </c>
      <c r="G596" s="53" t="s">
        <v>38</v>
      </c>
      <c r="H596" s="53" t="s">
        <v>23</v>
      </c>
      <c r="I596" s="52" t="e">
        <f ca="1">YEAR(TODAY())-MID(#REF!,7,4)</f>
        <v>#REF!</v>
      </c>
      <c r="J596" s="53" t="e">
        <f>IF(OR(LEN(#REF!)=15,LEN(#REF!)=18),IF(MOD(MID(#REF!,15,3)*1,2),"男","女"),#N/A)</f>
        <v>#REF!</v>
      </c>
      <c r="K596" s="53" t="e">
        <f>VLOOKUP(#REF!,花名册!E:I,9,FALSE)</f>
        <v>#REF!</v>
      </c>
      <c r="L596" s="52" t="e">
        <f>VLOOKUP(#REF!,[1]全部!$C:$C,1,FALSE)</f>
        <v>#REF!</v>
      </c>
      <c r="M596" s="54" t="e">
        <v>#N/A</v>
      </c>
      <c r="N596" s="52" t="e">
        <v>#N/A</v>
      </c>
      <c r="O596" s="52" t="e">
        <v>#N/A</v>
      </c>
      <c r="P596" s="34" t="e">
        <f>VLOOKUP(#REF!,整户取消信息表!#REF!,1,FALSE)</f>
        <v>#REF!</v>
      </c>
      <c r="Q596" s="34" t="e">
        <f>VLOOKUP(#REF!,#REF!,1,FALSE)</f>
        <v>#REF!</v>
      </c>
      <c r="R596" s="34" t="s">
        <v>22</v>
      </c>
      <c r="S596" s="34" t="e">
        <v>#N/A</v>
      </c>
      <c r="T596" s="34" t="e">
        <f>VLOOKUP(#REF!,花名册!#REF!,2,FALSE)</f>
        <v>#REF!</v>
      </c>
      <c r="U596" s="34" t="e">
        <f>MIDB(#REF!,11,2)</f>
        <v>#REF!</v>
      </c>
      <c r="V596" s="34" t="str">
        <f t="shared" si="9"/>
        <v>龙口镇都田村下都组</v>
      </c>
      <c r="W596" s="34" t="e">
        <f>VLOOKUP(#REF!,[2]分析1!$M:$M,1,FALSE)</f>
        <v>#REF!</v>
      </c>
    </row>
    <row r="597" s="34" customFormat="1" spans="1:23">
      <c r="A597" s="52">
        <v>18667</v>
      </c>
      <c r="B597" s="53" t="s">
        <v>521</v>
      </c>
      <c r="C597" s="53"/>
      <c r="D597" s="53"/>
      <c r="E597" s="53" t="s">
        <v>1011</v>
      </c>
      <c r="F597" s="52" t="s">
        <v>681</v>
      </c>
      <c r="G597" s="53" t="s">
        <v>38</v>
      </c>
      <c r="H597" s="53" t="s">
        <v>23</v>
      </c>
      <c r="I597" s="52" t="e">
        <f ca="1">YEAR(TODAY())-MID(#REF!,7,4)</f>
        <v>#REF!</v>
      </c>
      <c r="J597" s="53" t="e">
        <f>IF(OR(LEN(#REF!)=15,LEN(#REF!)=18),IF(MOD(MID(#REF!,15,3)*1,2),"男","女"),#N/A)</f>
        <v>#REF!</v>
      </c>
      <c r="K597" s="53" t="e">
        <f>VLOOKUP(#REF!,花名册!E:I,9,FALSE)</f>
        <v>#REF!</v>
      </c>
      <c r="L597" s="52" t="e">
        <f>VLOOKUP(#REF!,[1]全部!$C:$C,1,FALSE)</f>
        <v>#REF!</v>
      </c>
      <c r="M597" s="54" t="e">
        <v>#N/A</v>
      </c>
      <c r="N597" s="52" t="e">
        <v>#N/A</v>
      </c>
      <c r="O597" s="52" t="e">
        <v>#N/A</v>
      </c>
      <c r="P597" s="34" t="e">
        <f>VLOOKUP(#REF!,整户取消信息表!#REF!,1,FALSE)</f>
        <v>#REF!</v>
      </c>
      <c r="Q597" s="34" t="e">
        <f>VLOOKUP(#REF!,#REF!,1,FALSE)</f>
        <v>#REF!</v>
      </c>
      <c r="R597" s="34" t="s">
        <v>22</v>
      </c>
      <c r="S597" s="34" t="e">
        <v>#N/A</v>
      </c>
      <c r="T597" s="34" t="e">
        <f>VLOOKUP(#REF!,花名册!#REF!,2,FALSE)</f>
        <v>#REF!</v>
      </c>
      <c r="U597" s="34" t="e">
        <f>MIDB(#REF!,11,2)</f>
        <v>#REF!</v>
      </c>
      <c r="V597" s="34" t="str">
        <f t="shared" si="9"/>
        <v>龙口镇都田村下都组</v>
      </c>
      <c r="W597" s="34" t="e">
        <f>VLOOKUP(#REF!,[2]分析1!$M:$M,1,FALSE)</f>
        <v>#REF!</v>
      </c>
    </row>
    <row r="598" s="34" customFormat="1" spans="1:23">
      <c r="A598" s="52">
        <v>18668</v>
      </c>
      <c r="B598" s="53" t="s">
        <v>522</v>
      </c>
      <c r="C598" s="53">
        <v>6</v>
      </c>
      <c r="D598" s="53">
        <v>2</v>
      </c>
      <c r="E598" s="53" t="s">
        <v>522</v>
      </c>
      <c r="F598" s="52" t="s">
        <v>674</v>
      </c>
      <c r="G598" s="53" t="s">
        <v>251</v>
      </c>
      <c r="H598" s="53" t="s">
        <v>23</v>
      </c>
      <c r="I598" s="52" t="e">
        <f ca="1">YEAR(TODAY())-MID(#REF!,7,4)</f>
        <v>#REF!</v>
      </c>
      <c r="J598" s="53" t="e">
        <f>IF(OR(LEN(#REF!)=15,LEN(#REF!)=18),IF(MOD(MID(#REF!,15,3)*1,2),"男","女"),#N/A)</f>
        <v>#REF!</v>
      </c>
      <c r="K598" s="53" t="e">
        <f>VLOOKUP(#REF!,花名册!E:I,9,FALSE)</f>
        <v>#REF!</v>
      </c>
      <c r="L598" s="52" t="e">
        <f>VLOOKUP(#REF!,[1]全部!$C:$C,1,FALSE)</f>
        <v>#REF!</v>
      </c>
      <c r="M598" s="54" t="e">
        <v>#N/A</v>
      </c>
      <c r="N598" s="52" t="e">
        <v>#N/A</v>
      </c>
      <c r="O598" s="52" t="e">
        <v>#N/A</v>
      </c>
      <c r="P598" s="34" t="e">
        <f>VLOOKUP(#REF!,整户取消信息表!#REF!,1,FALSE)</f>
        <v>#REF!</v>
      </c>
      <c r="Q598" s="34" t="e">
        <f>VLOOKUP(#REF!,#REF!,1,FALSE)</f>
        <v>#REF!</v>
      </c>
      <c r="R598" s="34" t="s">
        <v>22</v>
      </c>
      <c r="S598" s="34" t="e">
        <v>#N/A</v>
      </c>
      <c r="T598" s="34" t="e">
        <f>VLOOKUP(#REF!,花名册!#REF!,2,FALSE)</f>
        <v>#REF!</v>
      </c>
      <c r="U598" s="34" t="e">
        <f>MIDB(#REF!,11,2)</f>
        <v>#REF!</v>
      </c>
      <c r="V598" s="34" t="str">
        <f t="shared" si="9"/>
        <v>龙口镇龙口村六组</v>
      </c>
      <c r="W598" s="34" t="e">
        <f>VLOOKUP(#REF!,[2]分析1!$M:$M,1,FALSE)</f>
        <v>#REF!</v>
      </c>
    </row>
    <row r="599" s="34" customFormat="1" spans="1:23">
      <c r="A599" s="52">
        <v>18669</v>
      </c>
      <c r="B599" s="53" t="s">
        <v>522</v>
      </c>
      <c r="C599" s="53"/>
      <c r="D599" s="53"/>
      <c r="E599" s="53" t="s">
        <v>1012</v>
      </c>
      <c r="F599" s="52" t="s">
        <v>688</v>
      </c>
      <c r="G599" s="53" t="s">
        <v>251</v>
      </c>
      <c r="H599" s="53" t="s">
        <v>23</v>
      </c>
      <c r="I599" s="52" t="e">
        <f ca="1">YEAR(TODAY())-MID(#REF!,7,4)</f>
        <v>#REF!</v>
      </c>
      <c r="J599" s="53" t="e">
        <f>IF(OR(LEN(#REF!)=15,LEN(#REF!)=18),IF(MOD(MID(#REF!,15,3)*1,2),"男","女"),#N/A)</f>
        <v>#REF!</v>
      </c>
      <c r="K599" s="53" t="e">
        <f>VLOOKUP(#REF!,花名册!E:I,9,FALSE)</f>
        <v>#REF!</v>
      </c>
      <c r="L599" s="52" t="e">
        <f>VLOOKUP(#REF!,[1]全部!$C:$C,1,FALSE)</f>
        <v>#REF!</v>
      </c>
      <c r="M599" s="54" t="e">
        <v>#N/A</v>
      </c>
      <c r="N599" s="52" t="e">
        <v>#N/A</v>
      </c>
      <c r="O599" s="52" t="e">
        <v>#N/A</v>
      </c>
      <c r="P599" s="34" t="e">
        <f>VLOOKUP(#REF!,整户取消信息表!#REF!,1,FALSE)</f>
        <v>#REF!</v>
      </c>
      <c r="Q599" s="34" t="e">
        <f>VLOOKUP(#REF!,#REF!,1,FALSE)</f>
        <v>#REF!</v>
      </c>
      <c r="R599" s="34" t="s">
        <v>22</v>
      </c>
      <c r="S599" s="34" t="e">
        <v>#N/A</v>
      </c>
      <c r="T599" s="34" t="e">
        <f>VLOOKUP(#REF!,花名册!#REF!,2,FALSE)</f>
        <v>#REF!</v>
      </c>
      <c r="U599" s="34" t="e">
        <f>MIDB(#REF!,11,2)</f>
        <v>#REF!</v>
      </c>
      <c r="V599" s="34" t="str">
        <f t="shared" si="9"/>
        <v>龙口镇龙口村六组</v>
      </c>
      <c r="W599" s="34" t="e">
        <f>VLOOKUP(#REF!,[2]分析1!$M:$M,1,FALSE)</f>
        <v>#REF!</v>
      </c>
    </row>
    <row r="600" s="34" customFormat="1" spans="1:23">
      <c r="A600" s="52">
        <v>18670</v>
      </c>
      <c r="B600" s="53" t="s">
        <v>523</v>
      </c>
      <c r="C600" s="53">
        <v>7</v>
      </c>
      <c r="D600" s="53">
        <v>6</v>
      </c>
      <c r="E600" s="53" t="s">
        <v>523</v>
      </c>
      <c r="F600" s="52" t="s">
        <v>674</v>
      </c>
      <c r="G600" s="53" t="s">
        <v>475</v>
      </c>
      <c r="H600" s="53" t="s">
        <v>23</v>
      </c>
      <c r="I600" s="52" t="e">
        <f ca="1">YEAR(TODAY())-MID(#REF!,7,4)</f>
        <v>#REF!</v>
      </c>
      <c r="J600" s="53" t="e">
        <f>IF(OR(LEN(#REF!)=15,LEN(#REF!)=18),IF(MOD(MID(#REF!,15,3)*1,2),"男","女"),#N/A)</f>
        <v>#REF!</v>
      </c>
      <c r="K600" s="53" t="e">
        <f>VLOOKUP(#REF!,花名册!E:I,9,FALSE)</f>
        <v>#REF!</v>
      </c>
      <c r="L600" s="52" t="e">
        <f>VLOOKUP(#REF!,[1]全部!$C:$C,1,FALSE)</f>
        <v>#REF!</v>
      </c>
      <c r="M600" s="54" t="e">
        <v>#N/A</v>
      </c>
      <c r="N600" s="52" t="e">
        <v>#N/A</v>
      </c>
      <c r="O600" s="52" t="e">
        <v>#N/A</v>
      </c>
      <c r="P600" s="34" t="e">
        <f>VLOOKUP(#REF!,整户取消信息表!#REF!,1,FALSE)</f>
        <v>#REF!</v>
      </c>
      <c r="Q600" s="34" t="e">
        <f>VLOOKUP(#REF!,#REF!,1,FALSE)</f>
        <v>#REF!</v>
      </c>
      <c r="R600" s="34" t="s">
        <v>22</v>
      </c>
      <c r="S600" s="34" t="e">
        <v>#N/A</v>
      </c>
      <c r="T600" s="34" t="e">
        <f>VLOOKUP(#REF!,花名册!#REF!,2,FALSE)</f>
        <v>#REF!</v>
      </c>
      <c r="U600" s="34" t="e">
        <f>MIDB(#REF!,11,2)</f>
        <v>#REF!</v>
      </c>
      <c r="V600" s="34" t="str">
        <f t="shared" si="9"/>
        <v>龙口镇睦埠村大山组</v>
      </c>
      <c r="W600" s="34" t="e">
        <f>VLOOKUP(#REF!,[2]分析1!$M:$M,1,FALSE)</f>
        <v>#REF!</v>
      </c>
    </row>
    <row r="601" s="34" customFormat="1" spans="1:23">
      <c r="A601" s="52">
        <v>18671</v>
      </c>
      <c r="B601" s="53" t="s">
        <v>523</v>
      </c>
      <c r="C601" s="53"/>
      <c r="D601" s="53"/>
      <c r="E601" s="53" t="s">
        <v>1013</v>
      </c>
      <c r="F601" s="52" t="s">
        <v>684</v>
      </c>
      <c r="G601" s="53" t="s">
        <v>475</v>
      </c>
      <c r="H601" s="53" t="s">
        <v>23</v>
      </c>
      <c r="I601" s="52" t="e">
        <f ca="1">YEAR(TODAY())-MID(#REF!,7,4)</f>
        <v>#REF!</v>
      </c>
      <c r="J601" s="53" t="e">
        <f>IF(OR(LEN(#REF!)=15,LEN(#REF!)=18),IF(MOD(MID(#REF!,15,3)*1,2),"男","女"),#N/A)</f>
        <v>#REF!</v>
      </c>
      <c r="K601" s="53" t="e">
        <f>VLOOKUP(#REF!,花名册!E:I,9,FALSE)</f>
        <v>#REF!</v>
      </c>
      <c r="L601" s="52" t="e">
        <f>VLOOKUP(#REF!,[1]全部!$C:$C,1,FALSE)</f>
        <v>#REF!</v>
      </c>
      <c r="M601" s="54" t="e">
        <v>#N/A</v>
      </c>
      <c r="N601" s="52" t="e">
        <v>#N/A</v>
      </c>
      <c r="O601" s="52" t="e">
        <v>#N/A</v>
      </c>
      <c r="P601" s="34" t="e">
        <f>VLOOKUP(#REF!,整户取消信息表!#REF!,1,FALSE)</f>
        <v>#REF!</v>
      </c>
      <c r="Q601" s="34" t="e">
        <f>VLOOKUP(#REF!,#REF!,1,FALSE)</f>
        <v>#REF!</v>
      </c>
      <c r="R601" s="34" t="s">
        <v>22</v>
      </c>
      <c r="S601" s="34" t="e">
        <v>#N/A</v>
      </c>
      <c r="T601" s="34" t="e">
        <f>VLOOKUP(#REF!,花名册!#REF!,2,FALSE)</f>
        <v>#REF!</v>
      </c>
      <c r="U601" s="34" t="e">
        <f>MIDB(#REF!,11,2)</f>
        <v>#REF!</v>
      </c>
      <c r="V601" s="34" t="str">
        <f t="shared" si="9"/>
        <v>龙口镇睦埠村大山组</v>
      </c>
      <c r="W601" s="34" t="e">
        <f>VLOOKUP(#REF!,[2]分析1!$M:$M,1,FALSE)</f>
        <v>#REF!</v>
      </c>
    </row>
    <row r="602" s="34" customFormat="1" spans="1:23">
      <c r="A602" s="52">
        <v>18672</v>
      </c>
      <c r="B602" s="53" t="s">
        <v>523</v>
      </c>
      <c r="C602" s="53"/>
      <c r="D602" s="53"/>
      <c r="E602" s="53" t="s">
        <v>1014</v>
      </c>
      <c r="F602" s="52" t="s">
        <v>693</v>
      </c>
      <c r="G602" s="53" t="s">
        <v>475</v>
      </c>
      <c r="H602" s="53" t="s">
        <v>23</v>
      </c>
      <c r="I602" s="52" t="e">
        <f ca="1">YEAR(TODAY())-MID(#REF!,7,4)</f>
        <v>#REF!</v>
      </c>
      <c r="J602" s="53" t="e">
        <f>IF(OR(LEN(#REF!)=15,LEN(#REF!)=18),IF(MOD(MID(#REF!,15,3)*1,2),"男","女"),#N/A)</f>
        <v>#REF!</v>
      </c>
      <c r="K602" s="53" t="e">
        <f>VLOOKUP(#REF!,花名册!E:I,9,FALSE)</f>
        <v>#REF!</v>
      </c>
      <c r="L602" s="52" t="e">
        <f>VLOOKUP(#REF!,[1]全部!$C:$C,1,FALSE)</f>
        <v>#REF!</v>
      </c>
      <c r="M602" s="54" t="e">
        <v>#N/A</v>
      </c>
      <c r="N602" s="52" t="e">
        <v>#N/A</v>
      </c>
      <c r="O602" s="52" t="e">
        <v>#N/A</v>
      </c>
      <c r="P602" s="34" t="e">
        <f>VLOOKUP(#REF!,整户取消信息表!#REF!,1,FALSE)</f>
        <v>#REF!</v>
      </c>
      <c r="Q602" s="34" t="e">
        <f>VLOOKUP(#REF!,#REF!,1,FALSE)</f>
        <v>#REF!</v>
      </c>
      <c r="R602" s="34" t="s">
        <v>22</v>
      </c>
      <c r="S602" s="34" t="e">
        <v>#N/A</v>
      </c>
      <c r="T602" s="34" t="e">
        <f>VLOOKUP(#REF!,花名册!#REF!,2,FALSE)</f>
        <v>#REF!</v>
      </c>
      <c r="U602" s="34" t="e">
        <f>MIDB(#REF!,11,2)</f>
        <v>#REF!</v>
      </c>
      <c r="V602" s="34" t="str">
        <f t="shared" si="9"/>
        <v>龙口镇睦埠村大山组</v>
      </c>
      <c r="W602" s="34" t="e">
        <f>VLOOKUP(#REF!,[2]分析1!$M:$M,1,FALSE)</f>
        <v>#REF!</v>
      </c>
    </row>
    <row r="603" s="34" customFormat="1" spans="1:23">
      <c r="A603" s="52">
        <v>18673</v>
      </c>
      <c r="B603" s="53" t="s">
        <v>523</v>
      </c>
      <c r="C603" s="53"/>
      <c r="D603" s="53"/>
      <c r="E603" s="53" t="s">
        <v>1015</v>
      </c>
      <c r="F603" s="52" t="s">
        <v>681</v>
      </c>
      <c r="G603" s="53" t="s">
        <v>475</v>
      </c>
      <c r="H603" s="53" t="s">
        <v>23</v>
      </c>
      <c r="I603" s="52" t="e">
        <f ca="1">YEAR(TODAY())-MID(#REF!,7,4)</f>
        <v>#REF!</v>
      </c>
      <c r="J603" s="53" t="e">
        <f>IF(OR(LEN(#REF!)=15,LEN(#REF!)=18),IF(MOD(MID(#REF!,15,3)*1,2),"男","女"),#N/A)</f>
        <v>#REF!</v>
      </c>
      <c r="K603" s="53" t="e">
        <f>VLOOKUP(#REF!,花名册!E:I,9,FALSE)</f>
        <v>#REF!</v>
      </c>
      <c r="L603" s="52" t="e">
        <f>VLOOKUP(#REF!,[1]全部!$C:$C,1,FALSE)</f>
        <v>#REF!</v>
      </c>
      <c r="M603" s="54" t="e">
        <v>#N/A</v>
      </c>
      <c r="N603" s="52" t="e">
        <v>#N/A</v>
      </c>
      <c r="O603" s="52" t="e">
        <v>#N/A</v>
      </c>
      <c r="P603" s="34" t="e">
        <f>VLOOKUP(#REF!,整户取消信息表!#REF!,1,FALSE)</f>
        <v>#REF!</v>
      </c>
      <c r="Q603" s="34" t="e">
        <f>VLOOKUP(#REF!,#REF!,1,FALSE)</f>
        <v>#REF!</v>
      </c>
      <c r="R603" s="34" t="s">
        <v>22</v>
      </c>
      <c r="S603" s="34" t="e">
        <v>#N/A</v>
      </c>
      <c r="T603" s="34" t="e">
        <f>VLOOKUP(#REF!,花名册!#REF!,2,FALSE)</f>
        <v>#REF!</v>
      </c>
      <c r="U603" s="34" t="e">
        <f>MIDB(#REF!,11,2)</f>
        <v>#REF!</v>
      </c>
      <c r="V603" s="34" t="str">
        <f t="shared" si="9"/>
        <v>龙口镇睦埠村大山组</v>
      </c>
      <c r="W603" s="34" t="e">
        <f>VLOOKUP(#REF!,[2]分析1!$M:$M,1,FALSE)</f>
        <v>#REF!</v>
      </c>
    </row>
    <row r="604" s="34" customFormat="1" spans="1:23">
      <c r="A604" s="52">
        <v>18674</v>
      </c>
      <c r="B604" s="53" t="s">
        <v>523</v>
      </c>
      <c r="C604" s="53"/>
      <c r="D604" s="53"/>
      <c r="E604" s="53" t="s">
        <v>1016</v>
      </c>
      <c r="F604" s="52" t="s">
        <v>681</v>
      </c>
      <c r="G604" s="53" t="s">
        <v>475</v>
      </c>
      <c r="H604" s="53" t="s">
        <v>23</v>
      </c>
      <c r="I604" s="52" t="e">
        <f ca="1">YEAR(TODAY())-MID(#REF!,7,4)</f>
        <v>#REF!</v>
      </c>
      <c r="J604" s="53" t="e">
        <f>IF(OR(LEN(#REF!)=15,LEN(#REF!)=18),IF(MOD(MID(#REF!,15,3)*1,2),"男","女"),#N/A)</f>
        <v>#REF!</v>
      </c>
      <c r="K604" s="53" t="e">
        <f>VLOOKUP(#REF!,花名册!E:I,9,FALSE)</f>
        <v>#REF!</v>
      </c>
      <c r="L604" s="52" t="e">
        <f>VLOOKUP(#REF!,[1]全部!$C:$C,1,FALSE)</f>
        <v>#REF!</v>
      </c>
      <c r="M604" s="54" t="e">
        <v>#N/A</v>
      </c>
      <c r="N604" s="52" t="e">
        <v>#N/A</v>
      </c>
      <c r="O604" s="52" t="e">
        <v>#N/A</v>
      </c>
      <c r="P604" s="34" t="e">
        <f>VLOOKUP(#REF!,整户取消信息表!#REF!,1,FALSE)</f>
        <v>#REF!</v>
      </c>
      <c r="Q604" s="34" t="e">
        <f>VLOOKUP(#REF!,#REF!,1,FALSE)</f>
        <v>#REF!</v>
      </c>
      <c r="R604" s="34" t="s">
        <v>22</v>
      </c>
      <c r="S604" s="34" t="e">
        <v>#N/A</v>
      </c>
      <c r="T604" s="34" t="e">
        <f>VLOOKUP(#REF!,花名册!#REF!,2,FALSE)</f>
        <v>#REF!</v>
      </c>
      <c r="U604" s="34" t="e">
        <f>MIDB(#REF!,11,2)</f>
        <v>#REF!</v>
      </c>
      <c r="V604" s="34" t="str">
        <f t="shared" si="9"/>
        <v>龙口镇睦埠村大山组</v>
      </c>
      <c r="W604" s="34" t="e">
        <f>VLOOKUP(#REF!,[2]分析1!$M:$M,1,FALSE)</f>
        <v>#REF!</v>
      </c>
    </row>
    <row r="605" s="34" customFormat="1" spans="1:23">
      <c r="A605" s="52">
        <v>18675</v>
      </c>
      <c r="B605" s="53" t="s">
        <v>523</v>
      </c>
      <c r="C605" s="53"/>
      <c r="D605" s="53"/>
      <c r="E605" s="53" t="s">
        <v>1017</v>
      </c>
      <c r="F605" s="52" t="s">
        <v>681</v>
      </c>
      <c r="G605" s="53" t="s">
        <v>475</v>
      </c>
      <c r="H605" s="53" t="s">
        <v>23</v>
      </c>
      <c r="I605" s="52" t="e">
        <f ca="1">YEAR(TODAY())-MID(#REF!,7,4)</f>
        <v>#REF!</v>
      </c>
      <c r="J605" s="53" t="e">
        <f>IF(OR(LEN(#REF!)=15,LEN(#REF!)=18),IF(MOD(MID(#REF!,15,3)*1,2),"男","女"),#N/A)</f>
        <v>#REF!</v>
      </c>
      <c r="K605" s="53" t="e">
        <f>VLOOKUP(#REF!,花名册!E:I,9,FALSE)</f>
        <v>#REF!</v>
      </c>
      <c r="L605" s="52" t="e">
        <f>VLOOKUP(#REF!,[1]全部!$C:$C,1,FALSE)</f>
        <v>#REF!</v>
      </c>
      <c r="M605" s="54" t="e">
        <v>#N/A</v>
      </c>
      <c r="N605" s="52" t="e">
        <v>#N/A</v>
      </c>
      <c r="O605" s="52" t="e">
        <v>#N/A</v>
      </c>
      <c r="P605" s="34" t="e">
        <f>VLOOKUP(#REF!,整户取消信息表!#REF!,1,FALSE)</f>
        <v>#REF!</v>
      </c>
      <c r="Q605" s="34" t="e">
        <f>VLOOKUP(#REF!,#REF!,1,FALSE)</f>
        <v>#REF!</v>
      </c>
      <c r="R605" s="34" t="s">
        <v>22</v>
      </c>
      <c r="S605" s="34" t="e">
        <v>#N/A</v>
      </c>
      <c r="T605" s="34" t="e">
        <f>VLOOKUP(#REF!,花名册!#REF!,2,FALSE)</f>
        <v>#REF!</v>
      </c>
      <c r="U605" s="34" t="e">
        <f>MIDB(#REF!,11,2)</f>
        <v>#REF!</v>
      </c>
      <c r="V605" s="34" t="str">
        <f t="shared" si="9"/>
        <v>龙口镇睦埠村大山组</v>
      </c>
      <c r="W605" s="34" t="e">
        <f>VLOOKUP(#REF!,[2]分析1!$M:$M,1,FALSE)</f>
        <v>#REF!</v>
      </c>
    </row>
    <row r="606" s="34" customFormat="1" spans="1:23">
      <c r="A606" s="52">
        <v>18676</v>
      </c>
      <c r="B606" s="53" t="s">
        <v>524</v>
      </c>
      <c r="C606" s="53">
        <v>1</v>
      </c>
      <c r="D606" s="53">
        <v>1</v>
      </c>
      <c r="E606" s="53" t="s">
        <v>524</v>
      </c>
      <c r="F606" s="52" t="s">
        <v>674</v>
      </c>
      <c r="G606" s="53" t="s">
        <v>41</v>
      </c>
      <c r="H606" s="53" t="s">
        <v>23</v>
      </c>
      <c r="I606" s="52" t="e">
        <f ca="1">YEAR(TODAY())-MID(#REF!,7,4)</f>
        <v>#REF!</v>
      </c>
      <c r="J606" s="53" t="e">
        <f>IF(OR(LEN(#REF!)=15,LEN(#REF!)=18),IF(MOD(MID(#REF!,15,3)*1,2),"男","女"),#N/A)</f>
        <v>#REF!</v>
      </c>
      <c r="K606" s="53" t="e">
        <f>VLOOKUP(#REF!,花名册!E:I,9,FALSE)</f>
        <v>#REF!</v>
      </c>
      <c r="L606" s="52" t="e">
        <f>VLOOKUP(#REF!,[1]全部!$C:$C,1,FALSE)</f>
        <v>#REF!</v>
      </c>
      <c r="M606" s="54" t="e">
        <v>#N/A</v>
      </c>
      <c r="N606" s="52" t="e">
        <v>#N/A</v>
      </c>
      <c r="O606" s="52" t="e">
        <v>#N/A</v>
      </c>
      <c r="P606" s="34" t="e">
        <f>VLOOKUP(#REF!,整户取消信息表!#REF!,1,FALSE)</f>
        <v>#REF!</v>
      </c>
      <c r="Q606" s="34" t="e">
        <f>VLOOKUP(#REF!,#REF!,1,FALSE)</f>
        <v>#REF!</v>
      </c>
      <c r="R606" s="34" t="s">
        <v>22</v>
      </c>
      <c r="S606" s="34" t="e">
        <v>#N/A</v>
      </c>
      <c r="T606" s="34" t="e">
        <f>VLOOKUP(#REF!,花名册!#REF!,2,FALSE)</f>
        <v>#REF!</v>
      </c>
      <c r="U606" s="34" t="e">
        <f>MIDB(#REF!,11,2)</f>
        <v>#REF!</v>
      </c>
      <c r="V606" s="34" t="str">
        <f t="shared" si="9"/>
        <v>龙口镇丰溪村丰登组</v>
      </c>
      <c r="W606" s="34" t="e">
        <f>VLOOKUP(#REF!,[2]分析1!$M:$M,1,FALSE)</f>
        <v>#REF!</v>
      </c>
    </row>
    <row r="607" s="34" customFormat="1" spans="1:23">
      <c r="A607" s="52">
        <v>18677</v>
      </c>
      <c r="B607" s="53" t="s">
        <v>526</v>
      </c>
      <c r="C607" s="53">
        <v>2</v>
      </c>
      <c r="D607" s="53">
        <v>2</v>
      </c>
      <c r="E607" s="53" t="s">
        <v>526</v>
      </c>
      <c r="F607" s="52" t="s">
        <v>674</v>
      </c>
      <c r="G607" s="53" t="s">
        <v>525</v>
      </c>
      <c r="H607" s="53" t="s">
        <v>23</v>
      </c>
      <c r="I607" s="52" t="e">
        <f ca="1">YEAR(TODAY())-MID(#REF!,7,4)</f>
        <v>#REF!</v>
      </c>
      <c r="J607" s="53" t="e">
        <f>IF(OR(LEN(#REF!)=15,LEN(#REF!)=18),IF(MOD(MID(#REF!,15,3)*1,2),"男","女"),#N/A)</f>
        <v>#REF!</v>
      </c>
      <c r="K607" s="53" t="e">
        <f>VLOOKUP(#REF!,花名册!E:I,9,FALSE)</f>
        <v>#REF!</v>
      </c>
      <c r="L607" s="52" t="e">
        <f>VLOOKUP(#REF!,[1]全部!$C:$C,1,FALSE)</f>
        <v>#REF!</v>
      </c>
      <c r="M607" s="54" t="e">
        <v>#N/A</v>
      </c>
      <c r="N607" s="52" t="e">
        <v>#N/A</v>
      </c>
      <c r="O607" s="52" t="e">
        <v>#N/A</v>
      </c>
      <c r="P607" s="34" t="e">
        <f>VLOOKUP(#REF!,整户取消信息表!#REF!,1,FALSE)</f>
        <v>#REF!</v>
      </c>
      <c r="Q607" s="34" t="e">
        <f>VLOOKUP(#REF!,#REF!,1,FALSE)</f>
        <v>#REF!</v>
      </c>
      <c r="R607" s="34" t="s">
        <v>22</v>
      </c>
      <c r="S607" s="34" t="e">
        <v>#N/A</v>
      </c>
      <c r="T607" s="34" t="e">
        <f>VLOOKUP(#REF!,花名册!#REF!,2,FALSE)</f>
        <v>#REF!</v>
      </c>
      <c r="U607" s="34" t="e">
        <f>MIDB(#REF!,11,2)</f>
        <v>#REF!</v>
      </c>
      <c r="V607" s="34" t="str">
        <f t="shared" si="9"/>
        <v>龙口镇睦埠村红山组</v>
      </c>
      <c r="W607" s="34" t="e">
        <f>VLOOKUP(#REF!,[2]分析1!$M:$M,1,FALSE)</f>
        <v>#REF!</v>
      </c>
    </row>
    <row r="608" s="34" customFormat="1" spans="1:23">
      <c r="A608" s="52">
        <v>18678</v>
      </c>
      <c r="B608" s="53" t="s">
        <v>526</v>
      </c>
      <c r="C608" s="53"/>
      <c r="D608" s="53"/>
      <c r="E608" s="53" t="s">
        <v>1018</v>
      </c>
      <c r="F608" s="52" t="s">
        <v>684</v>
      </c>
      <c r="G608" s="53" t="s">
        <v>525</v>
      </c>
      <c r="H608" s="53" t="s">
        <v>23</v>
      </c>
      <c r="I608" s="52" t="e">
        <f ca="1">YEAR(TODAY())-MID(#REF!,7,4)</f>
        <v>#REF!</v>
      </c>
      <c r="J608" s="53" t="e">
        <f>IF(OR(LEN(#REF!)=15,LEN(#REF!)=18),IF(MOD(MID(#REF!,15,3)*1,2),"男","女"),#N/A)</f>
        <v>#REF!</v>
      </c>
      <c r="K608" s="53" t="e">
        <f>VLOOKUP(#REF!,花名册!E:I,9,FALSE)</f>
        <v>#REF!</v>
      </c>
      <c r="L608" s="52" t="e">
        <f>VLOOKUP(#REF!,[1]全部!$C:$C,1,FALSE)</f>
        <v>#REF!</v>
      </c>
      <c r="M608" s="54" t="e">
        <v>#N/A</v>
      </c>
      <c r="N608" s="52" t="e">
        <v>#N/A</v>
      </c>
      <c r="O608" s="52" t="e">
        <v>#N/A</v>
      </c>
      <c r="P608" s="34" t="e">
        <f>VLOOKUP(#REF!,整户取消信息表!#REF!,1,FALSE)</f>
        <v>#REF!</v>
      </c>
      <c r="Q608" s="34" t="e">
        <f>VLOOKUP(#REF!,#REF!,1,FALSE)</f>
        <v>#REF!</v>
      </c>
      <c r="R608" s="34" t="s">
        <v>22</v>
      </c>
      <c r="S608" s="34" t="e">
        <v>#N/A</v>
      </c>
      <c r="T608" s="34" t="e">
        <f>VLOOKUP(#REF!,花名册!#REF!,2,FALSE)</f>
        <v>#REF!</v>
      </c>
      <c r="U608" s="34" t="e">
        <f>MIDB(#REF!,11,2)</f>
        <v>#REF!</v>
      </c>
      <c r="V608" s="34" t="str">
        <f t="shared" si="9"/>
        <v>龙口镇睦埠村红山组</v>
      </c>
      <c r="W608" s="34" t="e">
        <f>VLOOKUP(#REF!,[2]分析1!$M:$M,1,FALSE)</f>
        <v>#REF!</v>
      </c>
    </row>
    <row r="609" s="34" customFormat="1" spans="1:23">
      <c r="A609" s="52">
        <v>18679</v>
      </c>
      <c r="B609" s="53" t="s">
        <v>527</v>
      </c>
      <c r="C609" s="53">
        <v>6</v>
      </c>
      <c r="D609" s="53">
        <v>1</v>
      </c>
      <c r="E609" s="53" t="s">
        <v>527</v>
      </c>
      <c r="F609" s="52" t="s">
        <v>674</v>
      </c>
      <c r="G609" s="53" t="s">
        <v>188</v>
      </c>
      <c r="H609" s="53" t="s">
        <v>23</v>
      </c>
      <c r="I609" s="52" t="e">
        <f ca="1">YEAR(TODAY())-MID(#REF!,7,4)</f>
        <v>#REF!</v>
      </c>
      <c r="J609" s="53" t="e">
        <f>IF(OR(LEN(#REF!)=15,LEN(#REF!)=18),IF(MOD(MID(#REF!,15,3)*1,2),"男","女"),#N/A)</f>
        <v>#REF!</v>
      </c>
      <c r="K609" s="53" t="e">
        <f>VLOOKUP(#REF!,花名册!E:I,9,FALSE)</f>
        <v>#REF!</v>
      </c>
      <c r="L609" s="52" t="e">
        <f>VLOOKUP(#REF!,[1]全部!$C:$C,1,FALSE)</f>
        <v>#REF!</v>
      </c>
      <c r="M609" s="54" t="e">
        <v>#N/A</v>
      </c>
      <c r="N609" s="52" t="e">
        <v>#N/A</v>
      </c>
      <c r="O609" s="52" t="e">
        <v>#N/A</v>
      </c>
      <c r="P609" s="34" t="e">
        <f>VLOOKUP(#REF!,整户取消信息表!#REF!,1,FALSE)</f>
        <v>#REF!</v>
      </c>
      <c r="Q609" s="34" t="e">
        <f>VLOOKUP(#REF!,#REF!,1,FALSE)</f>
        <v>#REF!</v>
      </c>
      <c r="R609" s="34" t="s">
        <v>22</v>
      </c>
      <c r="S609" s="34" t="e">
        <v>#N/A</v>
      </c>
      <c r="T609" s="34" t="e">
        <f>VLOOKUP(#REF!,花名册!#REF!,2,FALSE)</f>
        <v>#REF!</v>
      </c>
      <c r="U609" s="34" t="e">
        <f>MIDB(#REF!,11,2)</f>
        <v>#REF!</v>
      </c>
      <c r="V609" s="34" t="str">
        <f t="shared" si="9"/>
        <v>龙口镇留村村新华组</v>
      </c>
      <c r="W609" s="34" t="e">
        <f>VLOOKUP(#REF!,[2]分析1!$M:$M,1,FALSE)</f>
        <v>#REF!</v>
      </c>
    </row>
    <row r="610" s="34" customFormat="1" spans="1:23">
      <c r="A610" s="52">
        <v>18680</v>
      </c>
      <c r="B610" s="53" t="s">
        <v>528</v>
      </c>
      <c r="C610" s="53">
        <v>4</v>
      </c>
      <c r="D610" s="53">
        <v>3</v>
      </c>
      <c r="E610" s="53" t="s">
        <v>528</v>
      </c>
      <c r="F610" s="52" t="s">
        <v>674</v>
      </c>
      <c r="G610" s="53" t="s">
        <v>327</v>
      </c>
      <c r="H610" s="53" t="s">
        <v>23</v>
      </c>
      <c r="I610" s="52" t="e">
        <f ca="1">YEAR(TODAY())-MID(#REF!,7,4)</f>
        <v>#REF!</v>
      </c>
      <c r="J610" s="53" t="e">
        <f>IF(OR(LEN(#REF!)=15,LEN(#REF!)=18),IF(MOD(MID(#REF!,15,3)*1,2),"男","女"),#N/A)</f>
        <v>#REF!</v>
      </c>
      <c r="K610" s="53" t="e">
        <f>VLOOKUP(#REF!,花名册!E:I,9,FALSE)</f>
        <v>#REF!</v>
      </c>
      <c r="L610" s="52" t="e">
        <f>VLOOKUP(#REF!,[1]全部!$C:$C,1,FALSE)</f>
        <v>#REF!</v>
      </c>
      <c r="M610" s="54" t="e">
        <v>#N/A</v>
      </c>
      <c r="N610" s="52" t="e">
        <v>#N/A</v>
      </c>
      <c r="O610" s="52" t="e">
        <v>#N/A</v>
      </c>
      <c r="P610" s="34" t="e">
        <f>VLOOKUP(#REF!,整户取消信息表!#REF!,1,FALSE)</f>
        <v>#REF!</v>
      </c>
      <c r="Q610" s="34" t="e">
        <f>VLOOKUP(#REF!,#REF!,1,FALSE)</f>
        <v>#REF!</v>
      </c>
      <c r="R610" s="34" t="s">
        <v>22</v>
      </c>
      <c r="S610" s="34" t="e">
        <v>#N/A</v>
      </c>
      <c r="T610" s="34" t="e">
        <f>VLOOKUP(#REF!,花名册!#REF!,2,FALSE)</f>
        <v>#REF!</v>
      </c>
      <c r="U610" s="34" t="e">
        <f>MIDB(#REF!,11,2)</f>
        <v>#REF!</v>
      </c>
      <c r="V610" s="34" t="str">
        <f t="shared" si="9"/>
        <v>龙口镇龙口村十二组</v>
      </c>
      <c r="W610" s="34" t="e">
        <f>VLOOKUP(#REF!,[2]分析1!$M:$M,1,FALSE)</f>
        <v>#REF!</v>
      </c>
    </row>
    <row r="611" s="34" customFormat="1" spans="1:23">
      <c r="A611" s="52">
        <v>18681</v>
      </c>
      <c r="B611" s="53" t="s">
        <v>528</v>
      </c>
      <c r="C611" s="53"/>
      <c r="D611" s="53"/>
      <c r="E611" s="53" t="s">
        <v>1019</v>
      </c>
      <c r="F611" s="52" t="s">
        <v>679</v>
      </c>
      <c r="G611" s="53" t="s">
        <v>327</v>
      </c>
      <c r="H611" s="53" t="s">
        <v>23</v>
      </c>
      <c r="I611" s="52" t="e">
        <f ca="1">YEAR(TODAY())-MID(#REF!,7,4)</f>
        <v>#REF!</v>
      </c>
      <c r="J611" s="53" t="e">
        <f>IF(OR(LEN(#REF!)=15,LEN(#REF!)=18),IF(MOD(MID(#REF!,15,3)*1,2),"男","女"),#N/A)</f>
        <v>#REF!</v>
      </c>
      <c r="K611" s="53" t="e">
        <f>VLOOKUP(#REF!,花名册!E:I,9,FALSE)</f>
        <v>#REF!</v>
      </c>
      <c r="L611" s="52" t="e">
        <f>VLOOKUP(#REF!,[1]全部!$C:$C,1,FALSE)</f>
        <v>#REF!</v>
      </c>
      <c r="M611" s="54" t="e">
        <v>#N/A</v>
      </c>
      <c r="N611" s="52" t="e">
        <v>#N/A</v>
      </c>
      <c r="O611" s="52" t="e">
        <v>#N/A</v>
      </c>
      <c r="P611" s="34" t="e">
        <f>VLOOKUP(#REF!,整户取消信息表!#REF!,1,FALSE)</f>
        <v>#REF!</v>
      </c>
      <c r="Q611" s="34" t="e">
        <f>VLOOKUP(#REF!,#REF!,1,FALSE)</f>
        <v>#REF!</v>
      </c>
      <c r="R611" s="34" t="s">
        <v>22</v>
      </c>
      <c r="S611" s="34" t="e">
        <v>#N/A</v>
      </c>
      <c r="T611" s="34" t="e">
        <f>VLOOKUP(#REF!,花名册!#REF!,2,FALSE)</f>
        <v>#REF!</v>
      </c>
      <c r="U611" s="34" t="e">
        <f>MIDB(#REF!,11,2)</f>
        <v>#REF!</v>
      </c>
      <c r="V611" s="34" t="str">
        <f t="shared" si="9"/>
        <v>龙口镇龙口村十二组</v>
      </c>
      <c r="W611" s="34" t="e">
        <f>VLOOKUP(#REF!,[2]分析1!$M:$M,1,FALSE)</f>
        <v>#REF!</v>
      </c>
    </row>
    <row r="612" s="34" customFormat="1" spans="1:23">
      <c r="A612" s="52">
        <v>18682</v>
      </c>
      <c r="B612" s="53" t="s">
        <v>528</v>
      </c>
      <c r="C612" s="53"/>
      <c r="D612" s="53"/>
      <c r="E612" s="53" t="s">
        <v>1020</v>
      </c>
      <c r="F612" s="52" t="s">
        <v>679</v>
      </c>
      <c r="G612" s="53" t="s">
        <v>327</v>
      </c>
      <c r="H612" s="53" t="s">
        <v>23</v>
      </c>
      <c r="I612" s="52" t="e">
        <f ca="1">YEAR(TODAY())-MID(#REF!,7,4)</f>
        <v>#REF!</v>
      </c>
      <c r="J612" s="53" t="e">
        <f>IF(OR(LEN(#REF!)=15,LEN(#REF!)=18),IF(MOD(MID(#REF!,15,3)*1,2),"男","女"),#N/A)</f>
        <v>#REF!</v>
      </c>
      <c r="K612" s="53" t="e">
        <f>VLOOKUP(#REF!,花名册!E:I,9,FALSE)</f>
        <v>#REF!</v>
      </c>
      <c r="L612" s="52" t="e">
        <f>VLOOKUP(#REF!,[1]全部!$C:$C,1,FALSE)</f>
        <v>#REF!</v>
      </c>
      <c r="M612" s="54" t="e">
        <v>#N/A</v>
      </c>
      <c r="N612" s="52" t="e">
        <v>#N/A</v>
      </c>
      <c r="O612" s="52" t="e">
        <v>#N/A</v>
      </c>
      <c r="P612" s="34" t="e">
        <f>VLOOKUP(#REF!,整户取消信息表!#REF!,1,FALSE)</f>
        <v>#REF!</v>
      </c>
      <c r="Q612" s="34" t="e">
        <f>VLOOKUP(#REF!,#REF!,1,FALSE)</f>
        <v>#REF!</v>
      </c>
      <c r="R612" s="34" t="s">
        <v>22</v>
      </c>
      <c r="S612" s="34" t="e">
        <v>#N/A</v>
      </c>
      <c r="T612" s="34" t="e">
        <f>VLOOKUP(#REF!,花名册!#REF!,2,FALSE)</f>
        <v>#REF!</v>
      </c>
      <c r="U612" s="34" t="e">
        <f>MIDB(#REF!,11,2)</f>
        <v>#REF!</v>
      </c>
      <c r="V612" s="34" t="str">
        <f t="shared" si="9"/>
        <v>龙口镇龙口村十二组</v>
      </c>
      <c r="W612" s="34" t="e">
        <f>VLOOKUP(#REF!,[2]分析1!$M:$M,1,FALSE)</f>
        <v>#REF!</v>
      </c>
    </row>
    <row r="613" s="34" customFormat="1" spans="1:23">
      <c r="A613" s="52">
        <v>18683</v>
      </c>
      <c r="B613" s="53" t="s">
        <v>530</v>
      </c>
      <c r="C613" s="53">
        <v>7</v>
      </c>
      <c r="D613" s="53">
        <v>3</v>
      </c>
      <c r="E613" s="53" t="s">
        <v>530</v>
      </c>
      <c r="F613" s="52" t="s">
        <v>674</v>
      </c>
      <c r="G613" s="53" t="s">
        <v>529</v>
      </c>
      <c r="H613" s="53" t="s">
        <v>23</v>
      </c>
      <c r="I613" s="52" t="e">
        <f ca="1">YEAR(TODAY())-MID(#REF!,7,4)</f>
        <v>#REF!</v>
      </c>
      <c r="J613" s="53" t="e">
        <f>IF(OR(LEN(#REF!)=15,LEN(#REF!)=18),IF(MOD(MID(#REF!,15,3)*1,2),"男","女"),#N/A)</f>
        <v>#REF!</v>
      </c>
      <c r="K613" s="53" t="e">
        <f>VLOOKUP(#REF!,花名册!E:I,9,FALSE)</f>
        <v>#REF!</v>
      </c>
      <c r="L613" s="52" t="e">
        <f>VLOOKUP(#REF!,[1]全部!$C:$C,1,FALSE)</f>
        <v>#REF!</v>
      </c>
      <c r="M613" s="54" t="e">
        <v>#N/A</v>
      </c>
      <c r="N613" s="52" t="e">
        <v>#N/A</v>
      </c>
      <c r="O613" s="52" t="e">
        <v>#N/A</v>
      </c>
      <c r="P613" s="34" t="e">
        <f>VLOOKUP(#REF!,整户取消信息表!#REF!,1,FALSE)</f>
        <v>#REF!</v>
      </c>
      <c r="Q613" s="34" t="e">
        <f>VLOOKUP(#REF!,#REF!,1,FALSE)</f>
        <v>#REF!</v>
      </c>
      <c r="R613" s="34" t="s">
        <v>22</v>
      </c>
      <c r="S613" s="34" t="e">
        <v>#N/A</v>
      </c>
      <c r="T613" s="34" t="e">
        <f>VLOOKUP(#REF!,花名册!#REF!,2,FALSE)</f>
        <v>#REF!</v>
      </c>
      <c r="U613" s="34" t="e">
        <f>MIDB(#REF!,11,2)</f>
        <v>#REF!</v>
      </c>
      <c r="V613" s="34" t="str">
        <f t="shared" si="9"/>
        <v>龙口镇都田村高陂组</v>
      </c>
      <c r="W613" s="34" t="e">
        <f>VLOOKUP(#REF!,[2]分析1!$M:$M,1,FALSE)</f>
        <v>#REF!</v>
      </c>
    </row>
    <row r="614" s="34" customFormat="1" spans="1:23">
      <c r="A614" s="52">
        <v>18684</v>
      </c>
      <c r="B614" s="53" t="s">
        <v>530</v>
      </c>
      <c r="C614" s="53"/>
      <c r="D614" s="53"/>
      <c r="E614" s="53" t="s">
        <v>1021</v>
      </c>
      <c r="F614" s="52" t="s">
        <v>675</v>
      </c>
      <c r="G614" s="53" t="s">
        <v>529</v>
      </c>
      <c r="H614" s="53" t="s">
        <v>23</v>
      </c>
      <c r="I614" s="52" t="e">
        <f ca="1">YEAR(TODAY())-MID(#REF!,7,4)</f>
        <v>#REF!</v>
      </c>
      <c r="J614" s="53" t="e">
        <f>IF(OR(LEN(#REF!)=15,LEN(#REF!)=18),IF(MOD(MID(#REF!,15,3)*1,2),"男","女"),#N/A)</f>
        <v>#REF!</v>
      </c>
      <c r="K614" s="53" t="e">
        <f>VLOOKUP(#REF!,花名册!E:I,9,FALSE)</f>
        <v>#REF!</v>
      </c>
      <c r="L614" s="52" t="e">
        <f>VLOOKUP(#REF!,[1]全部!$C:$C,1,FALSE)</f>
        <v>#REF!</v>
      </c>
      <c r="M614" s="54" t="e">
        <v>#N/A</v>
      </c>
      <c r="N614" s="52" t="e">
        <v>#N/A</v>
      </c>
      <c r="O614" s="52" t="e">
        <v>#N/A</v>
      </c>
      <c r="P614" s="34" t="e">
        <f>VLOOKUP(#REF!,整户取消信息表!#REF!,1,FALSE)</f>
        <v>#REF!</v>
      </c>
      <c r="Q614" s="34" t="e">
        <f>VLOOKUP(#REF!,#REF!,1,FALSE)</f>
        <v>#REF!</v>
      </c>
      <c r="R614" s="34" t="s">
        <v>22</v>
      </c>
      <c r="S614" s="34" t="e">
        <v>#N/A</v>
      </c>
      <c r="T614" s="34" t="e">
        <f>VLOOKUP(#REF!,花名册!#REF!,2,FALSE)</f>
        <v>#REF!</v>
      </c>
      <c r="U614" s="34" t="e">
        <f>MIDB(#REF!,11,2)</f>
        <v>#REF!</v>
      </c>
      <c r="V614" s="34" t="str">
        <f t="shared" si="9"/>
        <v>龙口镇都田村高陂组</v>
      </c>
      <c r="W614" s="34" t="e">
        <f>VLOOKUP(#REF!,[2]分析1!$M:$M,1,FALSE)</f>
        <v>#REF!</v>
      </c>
    </row>
    <row r="615" s="34" customFormat="1" spans="1:23">
      <c r="A615" s="52">
        <v>18685</v>
      </c>
      <c r="B615" s="53" t="s">
        <v>530</v>
      </c>
      <c r="C615" s="53"/>
      <c r="D615" s="53"/>
      <c r="E615" s="53" t="s">
        <v>1022</v>
      </c>
      <c r="F615" s="52" t="s">
        <v>693</v>
      </c>
      <c r="G615" s="53" t="s">
        <v>529</v>
      </c>
      <c r="H615" s="53" t="s">
        <v>23</v>
      </c>
      <c r="I615" s="52" t="e">
        <f ca="1">YEAR(TODAY())-MID(#REF!,7,4)</f>
        <v>#REF!</v>
      </c>
      <c r="J615" s="53" t="e">
        <f>IF(OR(LEN(#REF!)=15,LEN(#REF!)=18),IF(MOD(MID(#REF!,15,3)*1,2),"男","女"),#N/A)</f>
        <v>#REF!</v>
      </c>
      <c r="K615" s="53" t="e">
        <f>VLOOKUP(#REF!,花名册!E:I,9,FALSE)</f>
        <v>#REF!</v>
      </c>
      <c r="L615" s="52" t="e">
        <f>VLOOKUP(#REF!,[1]全部!$C:$C,1,FALSE)</f>
        <v>#REF!</v>
      </c>
      <c r="M615" s="54" t="e">
        <v>#N/A</v>
      </c>
      <c r="N615" s="52" t="e">
        <v>#N/A</v>
      </c>
      <c r="O615" s="52" t="e">
        <v>#N/A</v>
      </c>
      <c r="P615" s="34" t="e">
        <f>VLOOKUP(#REF!,整户取消信息表!#REF!,1,FALSE)</f>
        <v>#REF!</v>
      </c>
      <c r="Q615" s="34" t="e">
        <f>VLOOKUP(#REF!,#REF!,1,FALSE)</f>
        <v>#REF!</v>
      </c>
      <c r="R615" s="34" t="s">
        <v>22</v>
      </c>
      <c r="S615" s="34" t="e">
        <v>#N/A</v>
      </c>
      <c r="T615" s="34" t="e">
        <f>VLOOKUP(#REF!,花名册!#REF!,2,FALSE)</f>
        <v>#REF!</v>
      </c>
      <c r="U615" s="34" t="e">
        <f>MIDB(#REF!,11,2)</f>
        <v>#REF!</v>
      </c>
      <c r="V615" s="34" t="str">
        <f t="shared" si="9"/>
        <v>龙口镇都田村高陂组</v>
      </c>
      <c r="W615" s="34" t="e">
        <f>VLOOKUP(#REF!,[2]分析1!$M:$M,1,FALSE)</f>
        <v>#REF!</v>
      </c>
    </row>
    <row r="616" s="34" customFormat="1" spans="1:16381">
      <c r="A616" s="52">
        <v>18686</v>
      </c>
      <c r="B616" s="53" t="s">
        <v>531</v>
      </c>
      <c r="C616" s="53">
        <v>4</v>
      </c>
      <c r="D616" s="53">
        <v>2</v>
      </c>
      <c r="E616" s="53" t="s">
        <v>531</v>
      </c>
      <c r="F616" s="52" t="s">
        <v>674</v>
      </c>
      <c r="G616" s="53" t="s">
        <v>490</v>
      </c>
      <c r="H616" s="53" t="s">
        <v>23</v>
      </c>
      <c r="I616" s="52" t="e">
        <f ca="1">YEAR(TODAY())-MID(#REF!,7,4)</f>
        <v>#REF!</v>
      </c>
      <c r="J616" s="53" t="e">
        <f>IF(OR(LEN(#REF!)=15,LEN(#REF!)=18),IF(MOD(MID(#REF!,15,3)*1,2),"男","女"),#N/A)</f>
        <v>#REF!</v>
      </c>
      <c r="K616" s="53" t="e">
        <f>VLOOKUP(#REF!,花名册!E:I,9,FALSE)</f>
        <v>#REF!</v>
      </c>
      <c r="L616" s="52" t="e">
        <f>VLOOKUP(#REF!,[1]全部!$C:$C,1,FALSE)</f>
        <v>#REF!</v>
      </c>
      <c r="M616" s="54" t="e">
        <v>#N/A</v>
      </c>
      <c r="N616" s="52" t="e">
        <v>#N/A</v>
      </c>
      <c r="O616" s="52" t="e">
        <v>#N/A</v>
      </c>
      <c r="P616" s="34" t="e">
        <f>VLOOKUP(#REF!,整户取消信息表!#REF!,1,FALSE)</f>
        <v>#REF!</v>
      </c>
      <c r="Q616" s="34" t="e">
        <f>VLOOKUP(#REF!,#REF!,1,FALSE)</f>
        <v>#REF!</v>
      </c>
      <c r="R616" s="34" t="s">
        <v>22</v>
      </c>
      <c r="S616" s="34" t="e">
        <v>#N/A</v>
      </c>
      <c r="T616" s="34" t="e">
        <f>VLOOKUP(#REF!,花名册!#REF!,2,FALSE)</f>
        <v>#REF!</v>
      </c>
      <c r="U616" s="34" t="e">
        <f>MIDB(#REF!,11,2)</f>
        <v>#REF!</v>
      </c>
      <c r="V616" s="34" t="str">
        <f t="shared" si="9"/>
        <v>龙口镇来溪村上木迳组</v>
      </c>
      <c r="W616" s="34" t="e">
        <f>VLOOKUP(#REF!,[2]分析1!$M:$M,1,FALSE)</f>
        <v>#REF!</v>
      </c>
      <c r="XEW616" s="39"/>
      <c r="XEX616" s="39"/>
      <c r="XEY616" s="39"/>
      <c r="XEZ616" s="39"/>
      <c r="XFA616" s="39"/>
    </row>
    <row r="617" s="34" customFormat="1" spans="1:16381">
      <c r="A617" s="52">
        <v>18687</v>
      </c>
      <c r="B617" s="53" t="s">
        <v>531</v>
      </c>
      <c r="C617" s="53"/>
      <c r="D617" s="53"/>
      <c r="E617" s="53" t="s">
        <v>1023</v>
      </c>
      <c r="F617" s="52" t="s">
        <v>675</v>
      </c>
      <c r="G617" s="53" t="s">
        <v>490</v>
      </c>
      <c r="H617" s="53" t="s">
        <v>23</v>
      </c>
      <c r="I617" s="52" t="e">
        <f ca="1">YEAR(TODAY())-MID(#REF!,7,4)</f>
        <v>#REF!</v>
      </c>
      <c r="J617" s="53" t="e">
        <f>IF(OR(LEN(#REF!)=15,LEN(#REF!)=18),IF(MOD(MID(#REF!,15,3)*1,2),"男","女"),#N/A)</f>
        <v>#REF!</v>
      </c>
      <c r="K617" s="53" t="e">
        <f>VLOOKUP(#REF!,花名册!E:I,9,FALSE)</f>
        <v>#REF!</v>
      </c>
      <c r="L617" s="52" t="e">
        <f>VLOOKUP(#REF!,[1]全部!$C:$C,1,FALSE)</f>
        <v>#REF!</v>
      </c>
      <c r="M617" s="54" t="e">
        <v>#N/A</v>
      </c>
      <c r="N617" s="52" t="e">
        <v>#N/A</v>
      </c>
      <c r="O617" s="52" t="e">
        <v>#N/A</v>
      </c>
      <c r="P617" s="34" t="e">
        <f>VLOOKUP(#REF!,整户取消信息表!#REF!,1,FALSE)</f>
        <v>#REF!</v>
      </c>
      <c r="Q617" s="34" t="e">
        <f>VLOOKUP(#REF!,#REF!,1,FALSE)</f>
        <v>#REF!</v>
      </c>
      <c r="R617" s="34" t="s">
        <v>22</v>
      </c>
      <c r="S617" s="34" t="e">
        <v>#N/A</v>
      </c>
      <c r="T617" s="34" t="e">
        <f>VLOOKUP(#REF!,花名册!#REF!,2,FALSE)</f>
        <v>#REF!</v>
      </c>
      <c r="U617" s="34" t="e">
        <f>MIDB(#REF!,11,2)</f>
        <v>#REF!</v>
      </c>
      <c r="V617" s="34" t="str">
        <f t="shared" si="9"/>
        <v>龙口镇来溪村上木迳组</v>
      </c>
      <c r="W617" s="34" t="e">
        <f>VLOOKUP(#REF!,[2]分析1!$M:$M,1,FALSE)</f>
        <v>#REF!</v>
      </c>
      <c r="XEW617" s="39"/>
      <c r="XEX617" s="39"/>
      <c r="XEY617" s="39"/>
      <c r="XEZ617" s="39"/>
      <c r="XFA617" s="39"/>
    </row>
    <row r="618" s="34" customFormat="1" spans="1:23">
      <c r="A618" s="52">
        <v>18688</v>
      </c>
      <c r="B618" s="53" t="s">
        <v>535</v>
      </c>
      <c r="C618" s="53">
        <v>4</v>
      </c>
      <c r="D618" s="53">
        <v>2</v>
      </c>
      <c r="E618" s="53" t="s">
        <v>535</v>
      </c>
      <c r="F618" s="52" t="s">
        <v>674</v>
      </c>
      <c r="G618" s="53" t="s">
        <v>534</v>
      </c>
      <c r="H618" s="53" t="s">
        <v>23</v>
      </c>
      <c r="I618" s="52" t="e">
        <f ca="1">YEAR(TODAY())-MID(#REF!,7,4)</f>
        <v>#REF!</v>
      </c>
      <c r="J618" s="53" t="e">
        <f>IF(OR(LEN(#REF!)=15,LEN(#REF!)=18),IF(MOD(MID(#REF!,15,3)*1,2),"男","女"),#N/A)</f>
        <v>#REF!</v>
      </c>
      <c r="K618" s="53" t="e">
        <f>VLOOKUP(#REF!,花名册!E:I,9,FALSE)</f>
        <v>#REF!</v>
      </c>
      <c r="L618" s="52" t="e">
        <f>VLOOKUP(#REF!,[1]全部!$C:$C,1,FALSE)</f>
        <v>#REF!</v>
      </c>
      <c r="M618" s="54" t="e">
        <v>#N/A</v>
      </c>
      <c r="N618" s="52" t="e">
        <v>#N/A</v>
      </c>
      <c r="O618" s="52" t="e">
        <v>#N/A</v>
      </c>
      <c r="P618" s="34" t="e">
        <f>VLOOKUP(#REF!,整户取消信息表!#REF!,1,FALSE)</f>
        <v>#REF!</v>
      </c>
      <c r="Q618" s="34" t="e">
        <f>VLOOKUP(#REF!,#REF!,1,FALSE)</f>
        <v>#REF!</v>
      </c>
      <c r="R618" s="34" t="s">
        <v>22</v>
      </c>
      <c r="S618" s="34" t="e">
        <v>#N/A</v>
      </c>
      <c r="T618" s="34" t="e">
        <f>VLOOKUP(#REF!,花名册!#REF!,2,FALSE)</f>
        <v>#REF!</v>
      </c>
      <c r="U618" s="34" t="e">
        <f>MIDB(#REF!,11,2)</f>
        <v>#REF!</v>
      </c>
      <c r="V618" s="34" t="str">
        <f t="shared" si="9"/>
        <v>龙口镇来溪村小山塘组</v>
      </c>
      <c r="W618" s="34" t="e">
        <f>VLOOKUP(#REF!,[2]分析1!$M:$M,1,FALSE)</f>
        <v>#REF!</v>
      </c>
    </row>
    <row r="619" s="34" customFormat="1" spans="1:23">
      <c r="A619" s="52">
        <v>18689</v>
      </c>
      <c r="B619" s="53" t="s">
        <v>535</v>
      </c>
      <c r="C619" s="53"/>
      <c r="D619" s="53"/>
      <c r="E619" s="53" t="s">
        <v>1024</v>
      </c>
      <c r="F619" s="52" t="s">
        <v>693</v>
      </c>
      <c r="G619" s="53" t="s">
        <v>534</v>
      </c>
      <c r="H619" s="53" t="s">
        <v>23</v>
      </c>
      <c r="I619" s="52" t="e">
        <f ca="1">YEAR(TODAY())-MID(#REF!,7,4)</f>
        <v>#REF!</v>
      </c>
      <c r="J619" s="53" t="e">
        <f>IF(OR(LEN(#REF!)=15,LEN(#REF!)=18),IF(MOD(MID(#REF!,15,3)*1,2),"男","女"),#N/A)</f>
        <v>#REF!</v>
      </c>
      <c r="K619" s="53" t="e">
        <f>VLOOKUP(#REF!,花名册!E:I,9,FALSE)</f>
        <v>#REF!</v>
      </c>
      <c r="L619" s="52" t="e">
        <f>VLOOKUP(#REF!,[1]全部!$C:$C,1,FALSE)</f>
        <v>#REF!</v>
      </c>
      <c r="M619" s="54" t="e">
        <v>#N/A</v>
      </c>
      <c r="N619" s="52" t="e">
        <v>#N/A</v>
      </c>
      <c r="O619" s="52" t="e">
        <v>#N/A</v>
      </c>
      <c r="P619" s="34" t="e">
        <f>VLOOKUP(#REF!,整户取消信息表!#REF!,1,FALSE)</f>
        <v>#REF!</v>
      </c>
      <c r="Q619" s="34" t="e">
        <f>VLOOKUP(#REF!,#REF!,1,FALSE)</f>
        <v>#REF!</v>
      </c>
      <c r="R619" s="34" t="s">
        <v>22</v>
      </c>
      <c r="S619" s="34" t="e">
        <v>#N/A</v>
      </c>
      <c r="T619" s="34" t="e">
        <f>VLOOKUP(#REF!,花名册!#REF!,2,FALSE)</f>
        <v>#REF!</v>
      </c>
      <c r="U619" s="34" t="e">
        <f>MIDB(#REF!,11,2)</f>
        <v>#REF!</v>
      </c>
      <c r="V619" s="34" t="str">
        <f t="shared" si="9"/>
        <v>龙口镇来溪村小山塘组</v>
      </c>
      <c r="W619" s="34" t="e">
        <f>VLOOKUP(#REF!,[2]分析1!$M:$M,1,FALSE)</f>
        <v>#REF!</v>
      </c>
    </row>
    <row r="620" s="34" customFormat="1" spans="1:23">
      <c r="A620" s="52">
        <v>18690</v>
      </c>
      <c r="B620" s="53" t="s">
        <v>537</v>
      </c>
      <c r="C620" s="53">
        <v>7</v>
      </c>
      <c r="D620" s="53">
        <v>2</v>
      </c>
      <c r="E620" s="53" t="s">
        <v>537</v>
      </c>
      <c r="F620" s="52" t="s">
        <v>674</v>
      </c>
      <c r="G620" s="53" t="s">
        <v>123</v>
      </c>
      <c r="H620" s="53" t="s">
        <v>23</v>
      </c>
      <c r="I620" s="52" t="e">
        <f ca="1">YEAR(TODAY())-MID(#REF!,7,4)</f>
        <v>#REF!</v>
      </c>
      <c r="J620" s="53" t="e">
        <f>IF(OR(LEN(#REF!)=15,LEN(#REF!)=18),IF(MOD(MID(#REF!,15,3)*1,2),"男","女"),#N/A)</f>
        <v>#REF!</v>
      </c>
      <c r="K620" s="53" t="e">
        <f>VLOOKUP(#REF!,花名册!E:I,9,FALSE)</f>
        <v>#REF!</v>
      </c>
      <c r="L620" s="52" t="e">
        <f>VLOOKUP(#REF!,[1]全部!$C:$C,1,FALSE)</f>
        <v>#REF!</v>
      </c>
      <c r="M620" s="54" t="e">
        <v>#N/A</v>
      </c>
      <c r="N620" s="52" t="e">
        <v>#N/A</v>
      </c>
      <c r="O620" s="52" t="e">
        <v>#N/A</v>
      </c>
      <c r="P620" s="34" t="e">
        <f>VLOOKUP(#REF!,整户取消信息表!#REF!,1,FALSE)</f>
        <v>#REF!</v>
      </c>
      <c r="Q620" s="34" t="e">
        <f>VLOOKUP(#REF!,#REF!,1,FALSE)</f>
        <v>#REF!</v>
      </c>
      <c r="R620" s="34" t="s">
        <v>22</v>
      </c>
      <c r="S620" s="34" t="e">
        <v>#N/A</v>
      </c>
      <c r="T620" s="34" t="e">
        <f>VLOOKUP(#REF!,花名册!#REF!,2,FALSE)</f>
        <v>#REF!</v>
      </c>
      <c r="U620" s="34" t="e">
        <f>MIDB(#REF!,11,2)</f>
        <v>#REF!</v>
      </c>
      <c r="V620" s="34" t="str">
        <f t="shared" si="9"/>
        <v>龙口镇中岭村柏二组</v>
      </c>
      <c r="W620" s="34" t="e">
        <f>VLOOKUP(#REF!,[2]分析1!$M:$M,1,FALSE)</f>
        <v>#REF!</v>
      </c>
    </row>
    <row r="621" s="34" customFormat="1" spans="1:23">
      <c r="A621" s="52">
        <v>18691</v>
      </c>
      <c r="B621" s="53" t="s">
        <v>537</v>
      </c>
      <c r="C621" s="53"/>
      <c r="D621" s="53"/>
      <c r="E621" s="53" t="s">
        <v>1025</v>
      </c>
      <c r="F621" s="52" t="s">
        <v>679</v>
      </c>
      <c r="G621" s="53" t="s">
        <v>123</v>
      </c>
      <c r="H621" s="53" t="s">
        <v>23</v>
      </c>
      <c r="I621" s="52" t="e">
        <f ca="1">YEAR(TODAY())-MID(#REF!,7,4)</f>
        <v>#REF!</v>
      </c>
      <c r="J621" s="53" t="e">
        <f>IF(OR(LEN(#REF!)=15,LEN(#REF!)=18),IF(MOD(MID(#REF!,15,3)*1,2),"男","女"),#N/A)</f>
        <v>#REF!</v>
      </c>
      <c r="K621" s="53" t="e">
        <f>VLOOKUP(#REF!,花名册!E:I,9,FALSE)</f>
        <v>#REF!</v>
      </c>
      <c r="L621" s="52" t="e">
        <f>VLOOKUP(#REF!,[1]全部!$C:$C,1,FALSE)</f>
        <v>#REF!</v>
      </c>
      <c r="M621" s="54" t="e">
        <v>#N/A</v>
      </c>
      <c r="N621" s="52" t="e">
        <v>#N/A</v>
      </c>
      <c r="O621" s="52" t="e">
        <v>#N/A</v>
      </c>
      <c r="P621" s="34" t="e">
        <f>VLOOKUP(#REF!,整户取消信息表!#REF!,1,FALSE)</f>
        <v>#REF!</v>
      </c>
      <c r="Q621" s="34" t="e">
        <f>VLOOKUP(#REF!,#REF!,1,FALSE)</f>
        <v>#REF!</v>
      </c>
      <c r="R621" s="34" t="s">
        <v>22</v>
      </c>
      <c r="S621" s="34" t="e">
        <v>#N/A</v>
      </c>
      <c r="T621" s="34" t="e">
        <f>VLOOKUP(#REF!,花名册!#REF!,2,FALSE)</f>
        <v>#REF!</v>
      </c>
      <c r="U621" s="34" t="e">
        <f>MIDB(#REF!,11,2)</f>
        <v>#REF!</v>
      </c>
      <c r="V621" s="34" t="str">
        <f t="shared" si="9"/>
        <v>龙口镇中岭村柏二组</v>
      </c>
      <c r="W621" s="34" t="e">
        <f>VLOOKUP(#REF!,[2]分析1!$M:$M,1,FALSE)</f>
        <v>#REF!</v>
      </c>
    </row>
    <row r="622" s="34" customFormat="1" spans="1:23">
      <c r="A622" s="52">
        <v>18692</v>
      </c>
      <c r="B622" s="53" t="s">
        <v>538</v>
      </c>
      <c r="C622" s="53">
        <v>2</v>
      </c>
      <c r="D622" s="53">
        <v>1</v>
      </c>
      <c r="E622" s="53" t="s">
        <v>538</v>
      </c>
      <c r="F622" s="52" t="s">
        <v>674</v>
      </c>
      <c r="G622" s="53" t="s">
        <v>25</v>
      </c>
      <c r="H622" s="53" t="s">
        <v>23</v>
      </c>
      <c r="I622" s="52" t="e">
        <f ca="1">YEAR(TODAY())-MID(#REF!,7,4)</f>
        <v>#REF!</v>
      </c>
      <c r="J622" s="53" t="e">
        <f>IF(OR(LEN(#REF!)=15,LEN(#REF!)=18),IF(MOD(MID(#REF!,15,3)*1,2),"男","女"),#N/A)</f>
        <v>#REF!</v>
      </c>
      <c r="K622" s="53" t="e">
        <f>VLOOKUP(#REF!,花名册!E:I,9,FALSE)</f>
        <v>#REF!</v>
      </c>
      <c r="L622" s="52" t="e">
        <f>VLOOKUP(#REF!,[1]全部!$C:$C,1,FALSE)</f>
        <v>#REF!</v>
      </c>
      <c r="M622" s="54" t="e">
        <v>#N/A</v>
      </c>
      <c r="N622" s="52" t="e">
        <v>#N/A</v>
      </c>
      <c r="O622" s="52" t="e">
        <v>#N/A</v>
      </c>
      <c r="P622" s="34" t="e">
        <f>VLOOKUP(#REF!,整户取消信息表!#REF!,1,FALSE)</f>
        <v>#REF!</v>
      </c>
      <c r="Q622" s="34" t="e">
        <f>VLOOKUP(#REF!,#REF!,1,FALSE)</f>
        <v>#REF!</v>
      </c>
      <c r="R622" s="34" t="s">
        <v>22</v>
      </c>
      <c r="S622" s="34" t="e">
        <v>#N/A</v>
      </c>
      <c r="T622" s="34" t="e">
        <f>VLOOKUP(#REF!,花名册!#REF!,2,FALSE)</f>
        <v>#REF!</v>
      </c>
      <c r="U622" s="34" t="e">
        <f>MIDB(#REF!,11,2)</f>
        <v>#REF!</v>
      </c>
      <c r="V622" s="34" t="str">
        <f t="shared" si="9"/>
        <v>龙口镇都田村岽上组</v>
      </c>
      <c r="W622" s="34" t="e">
        <f>VLOOKUP(#REF!,[2]分析1!$M:$M,1,FALSE)</f>
        <v>#REF!</v>
      </c>
    </row>
    <row r="623" s="34" customFormat="1" spans="1:23">
      <c r="A623" s="52">
        <v>18693</v>
      </c>
      <c r="B623" s="53" t="s">
        <v>110</v>
      </c>
      <c r="C623" s="53">
        <v>3</v>
      </c>
      <c r="D623" s="53">
        <v>1</v>
      </c>
      <c r="E623" s="53" t="s">
        <v>110</v>
      </c>
      <c r="F623" s="52" t="s">
        <v>674</v>
      </c>
      <c r="G623" s="53" t="s">
        <v>41</v>
      </c>
      <c r="H623" s="53" t="s">
        <v>23</v>
      </c>
      <c r="I623" s="52" t="e">
        <f ca="1">YEAR(TODAY())-MID(#REF!,7,4)</f>
        <v>#REF!</v>
      </c>
      <c r="J623" s="53" t="e">
        <f>IF(OR(LEN(#REF!)=15,LEN(#REF!)=18),IF(MOD(MID(#REF!,15,3)*1,2),"男","女"),#N/A)</f>
        <v>#REF!</v>
      </c>
      <c r="K623" s="53" t="e">
        <f>VLOOKUP(#REF!,花名册!E:I,9,FALSE)</f>
        <v>#REF!</v>
      </c>
      <c r="L623" s="52" t="e">
        <f>VLOOKUP(#REF!,[1]全部!$C:$C,1,FALSE)</f>
        <v>#REF!</v>
      </c>
      <c r="M623" s="54" t="e">
        <v>#N/A</v>
      </c>
      <c r="N623" s="52" t="e">
        <v>#N/A</v>
      </c>
      <c r="O623" s="52" t="e">
        <v>#N/A</v>
      </c>
      <c r="P623" s="34" t="e">
        <f>VLOOKUP(#REF!,整户取消信息表!#REF!,1,FALSE)</f>
        <v>#REF!</v>
      </c>
      <c r="Q623" s="34" t="e">
        <f>VLOOKUP(#REF!,#REF!,1,FALSE)</f>
        <v>#REF!</v>
      </c>
      <c r="R623" s="34" t="s">
        <v>22</v>
      </c>
      <c r="S623" s="34" t="s">
        <v>90</v>
      </c>
      <c r="T623" s="34" t="e">
        <f>VLOOKUP(#REF!,花名册!#REF!,2,FALSE)</f>
        <v>#REF!</v>
      </c>
      <c r="U623" s="34" t="e">
        <f>MIDB(#REF!,11,2)</f>
        <v>#REF!</v>
      </c>
      <c r="V623" s="34" t="str">
        <f t="shared" si="9"/>
        <v>龙口镇丰溪村丰登组</v>
      </c>
      <c r="W623" s="34" t="e">
        <f>VLOOKUP(#REF!,[2]分析1!$M:$M,1,FALSE)</f>
        <v>#REF!</v>
      </c>
    </row>
    <row r="624" s="34" customFormat="1" spans="1:23">
      <c r="A624" s="52">
        <v>18694</v>
      </c>
      <c r="B624" s="53" t="s">
        <v>539</v>
      </c>
      <c r="C624" s="53">
        <v>2</v>
      </c>
      <c r="D624" s="53">
        <v>1</v>
      </c>
      <c r="E624" s="53" t="s">
        <v>539</v>
      </c>
      <c r="F624" s="52" t="s">
        <v>674</v>
      </c>
      <c r="G624" s="53" t="s">
        <v>486</v>
      </c>
      <c r="H624" s="53" t="s">
        <v>23</v>
      </c>
      <c r="I624" s="52" t="e">
        <f ca="1">YEAR(TODAY())-MID(#REF!,7,4)</f>
        <v>#REF!</v>
      </c>
      <c r="J624" s="53" t="e">
        <f>IF(OR(LEN(#REF!)=15,LEN(#REF!)=18),IF(MOD(MID(#REF!,15,3)*1,2),"男","女"),#N/A)</f>
        <v>#REF!</v>
      </c>
      <c r="K624" s="53" t="e">
        <f>VLOOKUP(#REF!,花名册!E:I,9,FALSE)</f>
        <v>#REF!</v>
      </c>
      <c r="L624" s="52" t="e">
        <f>VLOOKUP(#REF!,[1]全部!$C:$C,1,FALSE)</f>
        <v>#REF!</v>
      </c>
      <c r="M624" s="54" t="e">
        <v>#N/A</v>
      </c>
      <c r="N624" s="52" t="e">
        <v>#N/A</v>
      </c>
      <c r="O624" s="52" t="e">
        <v>#N/A</v>
      </c>
      <c r="P624" s="34" t="e">
        <f>VLOOKUP(#REF!,整户取消信息表!#REF!,1,FALSE)</f>
        <v>#REF!</v>
      </c>
      <c r="Q624" s="34" t="e">
        <f>VLOOKUP(#REF!,#REF!,1,FALSE)</f>
        <v>#REF!</v>
      </c>
      <c r="R624" s="34" t="s">
        <v>22</v>
      </c>
      <c r="S624" s="34" t="e">
        <v>#N/A</v>
      </c>
      <c r="T624" s="34" t="e">
        <f>VLOOKUP(#REF!,花名册!#REF!,2,FALSE)</f>
        <v>#REF!</v>
      </c>
      <c r="U624" s="34" t="e">
        <f>MIDB(#REF!,11,2)</f>
        <v>#REF!</v>
      </c>
      <c r="V624" s="34" t="str">
        <f t="shared" si="9"/>
        <v>龙口镇睦埠村富元组</v>
      </c>
      <c r="W624" s="34" t="e">
        <f>VLOOKUP(#REF!,[2]分析1!$M:$M,1,FALSE)</f>
        <v>#REF!</v>
      </c>
    </row>
    <row r="625" s="34" customFormat="1" spans="1:23">
      <c r="A625" s="52">
        <v>18695</v>
      </c>
      <c r="B625" s="53" t="s">
        <v>540</v>
      </c>
      <c r="C625" s="53">
        <v>5</v>
      </c>
      <c r="D625" s="53">
        <v>3</v>
      </c>
      <c r="E625" s="53" t="s">
        <v>540</v>
      </c>
      <c r="F625" s="52" t="s">
        <v>674</v>
      </c>
      <c r="G625" s="53" t="s">
        <v>299</v>
      </c>
      <c r="H625" s="53" t="s">
        <v>23</v>
      </c>
      <c r="I625" s="52" t="e">
        <f ca="1">YEAR(TODAY())-MID(#REF!,7,4)</f>
        <v>#REF!</v>
      </c>
      <c r="J625" s="53" t="e">
        <f>IF(OR(LEN(#REF!)=15,LEN(#REF!)=18),IF(MOD(MID(#REF!,15,3)*1,2),"男","女"),#N/A)</f>
        <v>#REF!</v>
      </c>
      <c r="K625" s="53" t="e">
        <f>VLOOKUP(#REF!,花名册!E:I,9,FALSE)</f>
        <v>#REF!</v>
      </c>
      <c r="L625" s="52" t="e">
        <f>VLOOKUP(#REF!,[1]全部!$C:$C,1,FALSE)</f>
        <v>#REF!</v>
      </c>
      <c r="M625" s="54" t="e">
        <v>#N/A</v>
      </c>
      <c r="N625" s="52" t="e">
        <v>#N/A</v>
      </c>
      <c r="O625" s="52" t="e">
        <v>#N/A</v>
      </c>
      <c r="P625" s="34" t="e">
        <f>VLOOKUP(#REF!,整户取消信息表!#REF!,1,FALSE)</f>
        <v>#REF!</v>
      </c>
      <c r="Q625" s="34" t="e">
        <f>VLOOKUP(#REF!,#REF!,1,FALSE)</f>
        <v>#REF!</v>
      </c>
      <c r="R625" s="34" t="s">
        <v>22</v>
      </c>
      <c r="S625" s="34" t="e">
        <v>#N/A</v>
      </c>
      <c r="T625" s="34" t="e">
        <f>VLOOKUP(#REF!,花名册!#REF!,2,FALSE)</f>
        <v>#REF!</v>
      </c>
      <c r="U625" s="34" t="e">
        <f>MIDB(#REF!,11,2)</f>
        <v>#REF!</v>
      </c>
      <c r="V625" s="34" t="str">
        <f t="shared" si="9"/>
        <v>龙口镇中岭村大屋组</v>
      </c>
      <c r="W625" s="34" t="e">
        <f>VLOOKUP(#REF!,[2]分析1!$M:$M,1,FALSE)</f>
        <v>#REF!</v>
      </c>
    </row>
    <row r="626" s="34" customFormat="1" spans="1:23">
      <c r="A626" s="52">
        <v>18696</v>
      </c>
      <c r="B626" s="53" t="s">
        <v>540</v>
      </c>
      <c r="C626" s="53"/>
      <c r="D626" s="53"/>
      <c r="E626" s="53" t="s">
        <v>1026</v>
      </c>
      <c r="F626" s="52" t="s">
        <v>693</v>
      </c>
      <c r="G626" s="53" t="s">
        <v>299</v>
      </c>
      <c r="H626" s="53" t="s">
        <v>23</v>
      </c>
      <c r="I626" s="52" t="e">
        <f ca="1">YEAR(TODAY())-MID(#REF!,7,4)</f>
        <v>#REF!</v>
      </c>
      <c r="J626" s="53" t="e">
        <f>IF(OR(LEN(#REF!)=15,LEN(#REF!)=18),IF(MOD(MID(#REF!,15,3)*1,2),"男","女"),#N/A)</f>
        <v>#REF!</v>
      </c>
      <c r="K626" s="53" t="e">
        <f>VLOOKUP(#REF!,花名册!E:I,9,FALSE)</f>
        <v>#REF!</v>
      </c>
      <c r="L626" s="52" t="e">
        <f>VLOOKUP(#REF!,[1]全部!$C:$C,1,FALSE)</f>
        <v>#REF!</v>
      </c>
      <c r="M626" s="54" t="e">
        <v>#N/A</v>
      </c>
      <c r="N626" s="52" t="e">
        <v>#N/A</v>
      </c>
      <c r="O626" s="52" t="e">
        <v>#N/A</v>
      </c>
      <c r="P626" s="34" t="e">
        <f>VLOOKUP(#REF!,整户取消信息表!#REF!,1,FALSE)</f>
        <v>#REF!</v>
      </c>
      <c r="Q626" s="34" t="e">
        <f>VLOOKUP(#REF!,#REF!,1,FALSE)</f>
        <v>#REF!</v>
      </c>
      <c r="R626" s="34" t="s">
        <v>22</v>
      </c>
      <c r="S626" s="34" t="e">
        <v>#N/A</v>
      </c>
      <c r="T626" s="34" t="e">
        <f>VLOOKUP(#REF!,花名册!#REF!,2,FALSE)</f>
        <v>#REF!</v>
      </c>
      <c r="U626" s="34" t="e">
        <f>MIDB(#REF!,11,2)</f>
        <v>#REF!</v>
      </c>
      <c r="V626" s="34" t="str">
        <f t="shared" si="9"/>
        <v>龙口镇中岭村大屋组</v>
      </c>
      <c r="W626" s="34" t="e">
        <f>VLOOKUP(#REF!,[2]分析1!$M:$M,1,FALSE)</f>
        <v>#REF!</v>
      </c>
    </row>
    <row r="627" s="34" customFormat="1" spans="1:23">
      <c r="A627" s="52">
        <v>18697</v>
      </c>
      <c r="B627" s="53" t="s">
        <v>540</v>
      </c>
      <c r="C627" s="53"/>
      <c r="D627" s="53"/>
      <c r="E627" s="53" t="s">
        <v>1027</v>
      </c>
      <c r="F627" s="52" t="s">
        <v>693</v>
      </c>
      <c r="G627" s="53" t="s">
        <v>299</v>
      </c>
      <c r="H627" s="53" t="s">
        <v>23</v>
      </c>
      <c r="I627" s="52" t="e">
        <f ca="1">YEAR(TODAY())-MID(#REF!,7,4)</f>
        <v>#REF!</v>
      </c>
      <c r="J627" s="53" t="e">
        <f>IF(OR(LEN(#REF!)=15,LEN(#REF!)=18),IF(MOD(MID(#REF!,15,3)*1,2),"男","女"),#N/A)</f>
        <v>#REF!</v>
      </c>
      <c r="K627" s="53" t="e">
        <f>VLOOKUP(#REF!,花名册!E:I,9,FALSE)</f>
        <v>#REF!</v>
      </c>
      <c r="L627" s="52" t="e">
        <f>VLOOKUP(#REF!,[1]全部!$C:$C,1,FALSE)</f>
        <v>#REF!</v>
      </c>
      <c r="M627" s="54" t="e">
        <v>#N/A</v>
      </c>
      <c r="N627" s="52" t="e">
        <v>#N/A</v>
      </c>
      <c r="O627" s="52" t="e">
        <v>#N/A</v>
      </c>
      <c r="P627" s="34" t="e">
        <f>VLOOKUP(#REF!,整户取消信息表!#REF!,1,FALSE)</f>
        <v>#REF!</v>
      </c>
      <c r="Q627" s="34" t="e">
        <f>VLOOKUP(#REF!,#REF!,1,FALSE)</f>
        <v>#REF!</v>
      </c>
      <c r="R627" s="34" t="e">
        <v>#N/A</v>
      </c>
      <c r="S627" s="34" t="e">
        <v>#N/A</v>
      </c>
      <c r="T627" s="34" t="e">
        <f>VLOOKUP(#REF!,花名册!#REF!,2,FALSE)</f>
        <v>#REF!</v>
      </c>
      <c r="U627" s="34" t="e">
        <f>MIDB(#REF!,11,2)</f>
        <v>#REF!</v>
      </c>
      <c r="V627" s="34" t="str">
        <f t="shared" si="9"/>
        <v>龙口镇中岭村大屋组</v>
      </c>
      <c r="W627" s="34" t="e">
        <f>VLOOKUP(#REF!,[2]分析1!$M:$M,1,FALSE)</f>
        <v>#REF!</v>
      </c>
    </row>
    <row r="628" s="34" customFormat="1" spans="1:23">
      <c r="A628" s="52">
        <v>18698</v>
      </c>
      <c r="B628" s="53" t="s">
        <v>541</v>
      </c>
      <c r="C628" s="53">
        <v>3</v>
      </c>
      <c r="D628" s="53">
        <v>2</v>
      </c>
      <c r="E628" s="53" t="s">
        <v>541</v>
      </c>
      <c r="F628" s="52" t="s">
        <v>674</v>
      </c>
      <c r="G628" s="53" t="s">
        <v>65</v>
      </c>
      <c r="H628" s="53" t="s">
        <v>23</v>
      </c>
      <c r="I628" s="52" t="e">
        <f ca="1">YEAR(TODAY())-MID(#REF!,7,4)</f>
        <v>#REF!</v>
      </c>
      <c r="J628" s="53" t="e">
        <f>IF(OR(LEN(#REF!)=15,LEN(#REF!)=18),IF(MOD(MID(#REF!,15,3)*1,2),"男","女"),#N/A)</f>
        <v>#REF!</v>
      </c>
      <c r="K628" s="53" t="e">
        <f>VLOOKUP(#REF!,花名册!E:I,9,FALSE)</f>
        <v>#REF!</v>
      </c>
      <c r="L628" s="52" t="e">
        <f>VLOOKUP(#REF!,[1]全部!$C:$C,1,FALSE)</f>
        <v>#REF!</v>
      </c>
      <c r="M628" s="54" t="e">
        <v>#N/A</v>
      </c>
      <c r="N628" s="52" t="e">
        <v>#N/A</v>
      </c>
      <c r="O628" s="52" t="e">
        <v>#N/A</v>
      </c>
      <c r="P628" s="34" t="e">
        <f>VLOOKUP(#REF!,整户取消信息表!#REF!,1,FALSE)</f>
        <v>#REF!</v>
      </c>
      <c r="Q628" s="34" t="e">
        <f>VLOOKUP(#REF!,#REF!,1,FALSE)</f>
        <v>#REF!</v>
      </c>
      <c r="R628" s="34" t="s">
        <v>22</v>
      </c>
      <c r="S628" s="34" t="s">
        <v>27</v>
      </c>
      <c r="T628" s="34" t="e">
        <f>VLOOKUP(#REF!,花名册!#REF!,2,FALSE)</f>
        <v>#REF!</v>
      </c>
      <c r="U628" s="34" t="e">
        <f>MIDB(#REF!,11,2)</f>
        <v>#REF!</v>
      </c>
      <c r="V628" s="34" t="str">
        <f t="shared" si="9"/>
        <v>龙口镇嶂下村嶂下组</v>
      </c>
      <c r="W628" s="34" t="e">
        <f>VLOOKUP(#REF!,[2]分析1!$M:$M,1,FALSE)</f>
        <v>#REF!</v>
      </c>
    </row>
    <row r="629" s="34" customFormat="1" spans="1:23">
      <c r="A629" s="52">
        <v>18699</v>
      </c>
      <c r="B629" s="53" t="s">
        <v>541</v>
      </c>
      <c r="C629" s="53"/>
      <c r="D629" s="53"/>
      <c r="E629" s="53" t="s">
        <v>551</v>
      </c>
      <c r="F629" s="52" t="s">
        <v>681</v>
      </c>
      <c r="G629" s="53" t="s">
        <v>65</v>
      </c>
      <c r="H629" s="53" t="s">
        <v>23</v>
      </c>
      <c r="I629" s="52" t="e">
        <f ca="1">YEAR(TODAY())-MID(#REF!,7,4)</f>
        <v>#REF!</v>
      </c>
      <c r="J629" s="53" t="e">
        <f>IF(OR(LEN(#REF!)=15,LEN(#REF!)=18),IF(MOD(MID(#REF!,15,3)*1,2),"男","女"),#N/A)</f>
        <v>#REF!</v>
      </c>
      <c r="K629" s="53" t="e">
        <f>VLOOKUP(#REF!,花名册!E:I,9,FALSE)</f>
        <v>#REF!</v>
      </c>
      <c r="L629" s="52" t="e">
        <f>VLOOKUP(#REF!,[1]全部!$C:$C,1,FALSE)</f>
        <v>#REF!</v>
      </c>
      <c r="M629" s="54" t="e">
        <v>#N/A</v>
      </c>
      <c r="N629" s="52" t="e">
        <v>#N/A</v>
      </c>
      <c r="O629" s="52" t="e">
        <v>#N/A</v>
      </c>
      <c r="P629" s="34" t="e">
        <f>VLOOKUP(#REF!,整户取消信息表!#REF!,1,FALSE)</f>
        <v>#REF!</v>
      </c>
      <c r="Q629" s="34" t="e">
        <f>VLOOKUP(#REF!,#REF!,1,FALSE)</f>
        <v>#REF!</v>
      </c>
      <c r="R629" s="34" t="s">
        <v>22</v>
      </c>
      <c r="S629" s="34" t="s">
        <v>27</v>
      </c>
      <c r="T629" s="34" t="e">
        <f>VLOOKUP(#REF!,花名册!#REF!,2,FALSE)</f>
        <v>#REF!</v>
      </c>
      <c r="U629" s="34" t="e">
        <f>MIDB(#REF!,11,2)</f>
        <v>#REF!</v>
      </c>
      <c r="V629" s="34" t="str">
        <f t="shared" si="9"/>
        <v>龙口镇嶂下村嶂下组</v>
      </c>
      <c r="W629" s="34" t="e">
        <f>VLOOKUP(#REF!,[2]分析1!$M:$M,1,FALSE)</f>
        <v>#REF!</v>
      </c>
    </row>
    <row r="630" s="34" customFormat="1" spans="1:23">
      <c r="A630" s="52">
        <v>18700</v>
      </c>
      <c r="B630" s="53" t="s">
        <v>542</v>
      </c>
      <c r="C630" s="53">
        <v>5</v>
      </c>
      <c r="D630" s="53">
        <v>2</v>
      </c>
      <c r="E630" s="53" t="s">
        <v>542</v>
      </c>
      <c r="F630" s="52" t="s">
        <v>674</v>
      </c>
      <c r="G630" s="53" t="s">
        <v>284</v>
      </c>
      <c r="H630" s="53" t="s">
        <v>23</v>
      </c>
      <c r="I630" s="52" t="e">
        <f ca="1">YEAR(TODAY())-MID(#REF!,7,4)</f>
        <v>#REF!</v>
      </c>
      <c r="J630" s="53" t="e">
        <f>IF(OR(LEN(#REF!)=15,LEN(#REF!)=18),IF(MOD(MID(#REF!,15,3)*1,2),"男","女"),#N/A)</f>
        <v>#REF!</v>
      </c>
      <c r="K630" s="53" t="e">
        <f>VLOOKUP(#REF!,花名册!E:I,9,FALSE)</f>
        <v>#REF!</v>
      </c>
      <c r="L630" s="52" t="e">
        <f>VLOOKUP(#REF!,[1]全部!$C:$C,1,FALSE)</f>
        <v>#REF!</v>
      </c>
      <c r="M630" s="54" t="e">
        <v>#N/A</v>
      </c>
      <c r="N630" s="52" t="e">
        <v>#N/A</v>
      </c>
      <c r="O630" s="52" t="e">
        <v>#N/A</v>
      </c>
      <c r="P630" s="34" t="e">
        <f>VLOOKUP(#REF!,整户取消信息表!#REF!,1,FALSE)</f>
        <v>#REF!</v>
      </c>
      <c r="Q630" s="34" t="e">
        <f>VLOOKUP(#REF!,#REF!,1,FALSE)</f>
        <v>#REF!</v>
      </c>
      <c r="R630" s="34" t="s">
        <v>22</v>
      </c>
      <c r="S630" s="34" t="s">
        <v>27</v>
      </c>
      <c r="T630" s="34" t="e">
        <f>VLOOKUP(#REF!,花名册!#REF!,2,FALSE)</f>
        <v>#REF!</v>
      </c>
      <c r="U630" s="34" t="e">
        <f>MIDB(#REF!,11,2)</f>
        <v>#REF!</v>
      </c>
      <c r="V630" s="34" t="str">
        <f t="shared" si="9"/>
        <v>龙口镇嶂下村团结组</v>
      </c>
      <c r="W630" s="34" t="e">
        <f>VLOOKUP(#REF!,[2]分析1!$M:$M,1,FALSE)</f>
        <v>#REF!</v>
      </c>
    </row>
    <row r="631" s="34" customFormat="1" spans="1:23">
      <c r="A631" s="52">
        <v>18701</v>
      </c>
      <c r="B631" s="53" t="s">
        <v>542</v>
      </c>
      <c r="C631" s="53"/>
      <c r="D631" s="53"/>
      <c r="E631" s="53" t="s">
        <v>1028</v>
      </c>
      <c r="F631" s="52" t="s">
        <v>681</v>
      </c>
      <c r="G631" s="53" t="s">
        <v>284</v>
      </c>
      <c r="H631" s="53" t="s">
        <v>23</v>
      </c>
      <c r="I631" s="52" t="e">
        <f ca="1">YEAR(TODAY())-MID(#REF!,7,4)</f>
        <v>#REF!</v>
      </c>
      <c r="J631" s="53" t="e">
        <f>IF(OR(LEN(#REF!)=15,LEN(#REF!)=18),IF(MOD(MID(#REF!,15,3)*1,2),"男","女"),#N/A)</f>
        <v>#REF!</v>
      </c>
      <c r="K631" s="53" t="e">
        <f>VLOOKUP(#REF!,花名册!E:I,9,FALSE)</f>
        <v>#REF!</v>
      </c>
      <c r="L631" s="52" t="e">
        <f>VLOOKUP(#REF!,[1]全部!$C:$C,1,FALSE)</f>
        <v>#REF!</v>
      </c>
      <c r="M631" s="54" t="e">
        <v>#N/A</v>
      </c>
      <c r="N631" s="52" t="e">
        <v>#N/A</v>
      </c>
      <c r="O631" s="52" t="e">
        <v>#N/A</v>
      </c>
      <c r="P631" s="34" t="e">
        <f>VLOOKUP(#REF!,整户取消信息表!#REF!,1,FALSE)</f>
        <v>#REF!</v>
      </c>
      <c r="Q631" s="34" t="e">
        <f>VLOOKUP(#REF!,#REF!,1,FALSE)</f>
        <v>#REF!</v>
      </c>
      <c r="R631" s="34" t="s">
        <v>22</v>
      </c>
      <c r="S631" s="34" t="s">
        <v>27</v>
      </c>
      <c r="T631" s="34" t="e">
        <f>VLOOKUP(#REF!,花名册!#REF!,2,FALSE)</f>
        <v>#REF!</v>
      </c>
      <c r="U631" s="34" t="e">
        <f>MIDB(#REF!,11,2)</f>
        <v>#REF!</v>
      </c>
      <c r="V631" s="34" t="str">
        <f t="shared" si="9"/>
        <v>龙口镇嶂下村团结组</v>
      </c>
      <c r="W631" s="34" t="e">
        <f>VLOOKUP(#REF!,[2]分析1!$M:$M,1,FALSE)</f>
        <v>#REF!</v>
      </c>
    </row>
    <row r="632" s="34" customFormat="1" spans="1:23">
      <c r="A632" s="52">
        <v>18702</v>
      </c>
      <c r="B632" s="53" t="s">
        <v>543</v>
      </c>
      <c r="C632" s="53">
        <v>3</v>
      </c>
      <c r="D632" s="53">
        <v>2</v>
      </c>
      <c r="E632" s="53" t="s">
        <v>543</v>
      </c>
      <c r="F632" s="52" t="s">
        <v>674</v>
      </c>
      <c r="G632" s="53" t="s">
        <v>41</v>
      </c>
      <c r="H632" s="53" t="s">
        <v>23</v>
      </c>
      <c r="I632" s="52" t="e">
        <f ca="1">YEAR(TODAY())-MID(#REF!,7,4)</f>
        <v>#REF!</v>
      </c>
      <c r="J632" s="53" t="e">
        <f>IF(OR(LEN(#REF!)=15,LEN(#REF!)=18),IF(MOD(MID(#REF!,15,3)*1,2),"男","女"),#N/A)</f>
        <v>#REF!</v>
      </c>
      <c r="K632" s="53" t="e">
        <f>VLOOKUP(#REF!,花名册!E:I,9,FALSE)</f>
        <v>#REF!</v>
      </c>
      <c r="L632" s="52" t="e">
        <f>VLOOKUP(#REF!,[1]全部!$C:$C,1,FALSE)</f>
        <v>#REF!</v>
      </c>
      <c r="M632" s="54" t="e">
        <v>#N/A</v>
      </c>
      <c r="N632" s="52" t="e">
        <v>#N/A</v>
      </c>
      <c r="O632" s="52" t="e">
        <v>#N/A</v>
      </c>
      <c r="P632" s="34" t="e">
        <f>VLOOKUP(#REF!,整户取消信息表!#REF!,1,FALSE)</f>
        <v>#REF!</v>
      </c>
      <c r="Q632" s="34" t="e">
        <f>VLOOKUP(#REF!,#REF!,1,FALSE)</f>
        <v>#REF!</v>
      </c>
      <c r="R632" s="34" t="s">
        <v>22</v>
      </c>
      <c r="S632" s="34" t="e">
        <v>#N/A</v>
      </c>
      <c r="T632" s="34" t="e">
        <f>VLOOKUP(#REF!,花名册!#REF!,2,FALSE)</f>
        <v>#REF!</v>
      </c>
      <c r="U632" s="34" t="e">
        <f>MIDB(#REF!,11,2)</f>
        <v>#REF!</v>
      </c>
      <c r="V632" s="34" t="str">
        <f t="shared" si="9"/>
        <v>龙口镇丰溪村丰登组</v>
      </c>
      <c r="W632" s="34" t="e">
        <f>VLOOKUP(#REF!,[2]分析1!$M:$M,1,FALSE)</f>
        <v>#REF!</v>
      </c>
    </row>
    <row r="633" s="34" customFormat="1" spans="1:23">
      <c r="A633" s="52">
        <v>18703</v>
      </c>
      <c r="B633" s="53" t="s">
        <v>543</v>
      </c>
      <c r="C633" s="53"/>
      <c r="D633" s="53"/>
      <c r="E633" s="53" t="s">
        <v>1029</v>
      </c>
      <c r="F633" s="52" t="s">
        <v>677</v>
      </c>
      <c r="G633" s="53" t="s">
        <v>41</v>
      </c>
      <c r="H633" s="53" t="s">
        <v>23</v>
      </c>
      <c r="I633" s="52" t="e">
        <f ca="1">YEAR(TODAY())-MID(#REF!,7,4)</f>
        <v>#REF!</v>
      </c>
      <c r="J633" s="53" t="e">
        <f>IF(OR(LEN(#REF!)=15,LEN(#REF!)=18),IF(MOD(MID(#REF!,15,3)*1,2),"男","女"),#N/A)</f>
        <v>#REF!</v>
      </c>
      <c r="K633" s="53" t="e">
        <f>VLOOKUP(#REF!,花名册!E:I,9,FALSE)</f>
        <v>#REF!</v>
      </c>
      <c r="L633" s="52" t="e">
        <f>VLOOKUP(#REF!,[1]全部!$C:$C,1,FALSE)</f>
        <v>#REF!</v>
      </c>
      <c r="M633" s="54" t="e">
        <v>#N/A</v>
      </c>
      <c r="N633" s="52" t="e">
        <v>#N/A</v>
      </c>
      <c r="O633" s="52" t="e">
        <v>#N/A</v>
      </c>
      <c r="P633" s="34" t="e">
        <f>VLOOKUP(#REF!,整户取消信息表!#REF!,1,FALSE)</f>
        <v>#REF!</v>
      </c>
      <c r="Q633" s="34" t="e">
        <f>VLOOKUP(#REF!,#REF!,1,FALSE)</f>
        <v>#REF!</v>
      </c>
      <c r="R633" s="34" t="s">
        <v>22</v>
      </c>
      <c r="S633" s="34" t="e">
        <v>#N/A</v>
      </c>
      <c r="T633" s="34" t="e">
        <f>VLOOKUP(#REF!,花名册!#REF!,2,FALSE)</f>
        <v>#REF!</v>
      </c>
      <c r="U633" s="34" t="e">
        <f>MIDB(#REF!,11,2)</f>
        <v>#REF!</v>
      </c>
      <c r="V633" s="34" t="str">
        <f t="shared" si="9"/>
        <v>龙口镇丰溪村丰登组</v>
      </c>
      <c r="W633" s="34" t="e">
        <f>VLOOKUP(#REF!,[2]分析1!$M:$M,1,FALSE)</f>
        <v>#REF!</v>
      </c>
    </row>
    <row r="634" s="34" customFormat="1" spans="1:23">
      <c r="A634" s="52">
        <v>18704</v>
      </c>
      <c r="B634" s="53" t="s">
        <v>544</v>
      </c>
      <c r="C634" s="53">
        <v>4</v>
      </c>
      <c r="D634" s="53">
        <v>3</v>
      </c>
      <c r="E634" s="53" t="s">
        <v>544</v>
      </c>
      <c r="F634" s="52" t="s">
        <v>674</v>
      </c>
      <c r="G634" s="53" t="s">
        <v>35</v>
      </c>
      <c r="H634" s="53" t="s">
        <v>23</v>
      </c>
      <c r="I634" s="52" t="e">
        <f ca="1">YEAR(TODAY())-MID(#REF!,7,4)</f>
        <v>#REF!</v>
      </c>
      <c r="J634" s="53" t="e">
        <f>IF(OR(LEN(#REF!)=15,LEN(#REF!)=18),IF(MOD(MID(#REF!,15,3)*1,2),"男","女"),#N/A)</f>
        <v>#REF!</v>
      </c>
      <c r="K634" s="53" t="e">
        <f>VLOOKUP(#REF!,花名册!E:I,9,FALSE)</f>
        <v>#REF!</v>
      </c>
      <c r="L634" s="52" t="e">
        <f>VLOOKUP(#REF!,[1]全部!$C:$C,1,FALSE)</f>
        <v>#REF!</v>
      </c>
      <c r="M634" s="54" t="e">
        <v>#N/A</v>
      </c>
      <c r="N634" s="52" t="e">
        <v>#N/A</v>
      </c>
      <c r="O634" s="52" t="e">
        <v>#N/A</v>
      </c>
      <c r="P634" s="34" t="e">
        <f>VLOOKUP(#REF!,整户取消信息表!#REF!,1,FALSE)</f>
        <v>#REF!</v>
      </c>
      <c r="Q634" s="34" t="e">
        <f>VLOOKUP(#REF!,#REF!,1,FALSE)</f>
        <v>#REF!</v>
      </c>
      <c r="R634" s="34" t="s">
        <v>22</v>
      </c>
      <c r="S634" s="34" t="e">
        <v>#N/A</v>
      </c>
      <c r="T634" s="34" t="e">
        <f>VLOOKUP(#REF!,花名册!#REF!,2,FALSE)</f>
        <v>#REF!</v>
      </c>
      <c r="U634" s="34" t="e">
        <f>MIDB(#REF!,11,2)</f>
        <v>#REF!</v>
      </c>
      <c r="V634" s="34" t="str">
        <f t="shared" si="9"/>
        <v>龙口镇都田村上都组</v>
      </c>
      <c r="W634" s="34" t="e">
        <f>VLOOKUP(#REF!,[2]分析1!$M:$M,1,FALSE)</f>
        <v>#REF!</v>
      </c>
    </row>
    <row r="635" s="34" customFormat="1" spans="1:23">
      <c r="A635" s="52">
        <v>18705</v>
      </c>
      <c r="B635" s="53" t="s">
        <v>544</v>
      </c>
      <c r="C635" s="53"/>
      <c r="D635" s="53"/>
      <c r="E635" s="53" t="s">
        <v>1030</v>
      </c>
      <c r="F635" s="52" t="s">
        <v>693</v>
      </c>
      <c r="G635" s="53" t="s">
        <v>35</v>
      </c>
      <c r="H635" s="53" t="s">
        <v>23</v>
      </c>
      <c r="I635" s="52" t="e">
        <f ca="1">YEAR(TODAY())-MID(#REF!,7,4)</f>
        <v>#REF!</v>
      </c>
      <c r="J635" s="53" t="e">
        <f>IF(OR(LEN(#REF!)=15,LEN(#REF!)=18),IF(MOD(MID(#REF!,15,3)*1,2),"男","女"),#N/A)</f>
        <v>#REF!</v>
      </c>
      <c r="K635" s="53" t="e">
        <f>VLOOKUP(#REF!,花名册!E:I,9,FALSE)</f>
        <v>#REF!</v>
      </c>
      <c r="L635" s="52" t="e">
        <f>VLOOKUP(#REF!,[1]全部!$C:$C,1,FALSE)</f>
        <v>#REF!</v>
      </c>
      <c r="M635" s="54" t="e">
        <v>#N/A</v>
      </c>
      <c r="N635" s="52" t="e">
        <v>#N/A</v>
      </c>
      <c r="O635" s="52" t="e">
        <v>#N/A</v>
      </c>
      <c r="P635" s="34" t="e">
        <f>VLOOKUP(#REF!,整户取消信息表!#REF!,1,FALSE)</f>
        <v>#REF!</v>
      </c>
      <c r="Q635" s="34" t="e">
        <f>VLOOKUP(#REF!,#REF!,1,FALSE)</f>
        <v>#REF!</v>
      </c>
      <c r="R635" s="34" t="s">
        <v>22</v>
      </c>
      <c r="S635" s="34" t="e">
        <v>#N/A</v>
      </c>
      <c r="T635" s="34" t="e">
        <f>VLOOKUP(#REF!,花名册!#REF!,2,FALSE)</f>
        <v>#REF!</v>
      </c>
      <c r="U635" s="34" t="e">
        <f>MIDB(#REF!,11,2)</f>
        <v>#REF!</v>
      </c>
      <c r="V635" s="34" t="str">
        <f t="shared" si="9"/>
        <v>龙口镇都田村上都组</v>
      </c>
      <c r="W635" s="34" t="e">
        <f>VLOOKUP(#REF!,[2]分析1!$M:$M,1,FALSE)</f>
        <v>#REF!</v>
      </c>
    </row>
    <row r="636" s="34" customFormat="1" spans="1:23">
      <c r="A636" s="52">
        <v>18706</v>
      </c>
      <c r="B636" s="53" t="s">
        <v>544</v>
      </c>
      <c r="C636" s="53"/>
      <c r="D636" s="53"/>
      <c r="E636" s="53" t="s">
        <v>960</v>
      </c>
      <c r="F636" s="52" t="s">
        <v>675</v>
      </c>
      <c r="G636" s="53" t="s">
        <v>35</v>
      </c>
      <c r="H636" s="53" t="s">
        <v>23</v>
      </c>
      <c r="I636" s="52" t="e">
        <f ca="1">YEAR(TODAY())-MID(#REF!,7,4)</f>
        <v>#REF!</v>
      </c>
      <c r="J636" s="53" t="e">
        <f>IF(OR(LEN(#REF!)=15,LEN(#REF!)=18),IF(MOD(MID(#REF!,15,3)*1,2),"男","女"),#N/A)</f>
        <v>#REF!</v>
      </c>
      <c r="K636" s="53" t="e">
        <f>VLOOKUP(#REF!,花名册!E:I,9,FALSE)</f>
        <v>#REF!</v>
      </c>
      <c r="L636" s="52" t="e">
        <f>VLOOKUP(#REF!,[1]全部!$C:$C,1,FALSE)</f>
        <v>#REF!</v>
      </c>
      <c r="M636" s="54" t="e">
        <v>#N/A</v>
      </c>
      <c r="N636" s="52" t="e">
        <v>#N/A</v>
      </c>
      <c r="O636" s="52" t="e">
        <v>#N/A</v>
      </c>
      <c r="P636" s="34" t="e">
        <f>VLOOKUP(#REF!,整户取消信息表!#REF!,1,FALSE)</f>
        <v>#REF!</v>
      </c>
      <c r="Q636" s="34" t="e">
        <f>VLOOKUP(#REF!,#REF!,1,FALSE)</f>
        <v>#REF!</v>
      </c>
      <c r="R636" s="34" t="s">
        <v>22</v>
      </c>
      <c r="S636" s="34" t="e">
        <v>#N/A</v>
      </c>
      <c r="T636" s="34" t="e">
        <f>VLOOKUP(#REF!,花名册!#REF!,2,FALSE)</f>
        <v>#REF!</v>
      </c>
      <c r="U636" s="34" t="e">
        <f>MIDB(#REF!,11,2)</f>
        <v>#REF!</v>
      </c>
      <c r="V636" s="34" t="str">
        <f t="shared" si="9"/>
        <v>龙口镇都田村上都组</v>
      </c>
      <c r="W636" s="34" t="e">
        <f>VLOOKUP(#REF!,[2]分析1!$M:$M,1,FALSE)</f>
        <v>#REF!</v>
      </c>
    </row>
    <row r="637" s="34" customFormat="1" spans="1:23">
      <c r="A637" s="52">
        <v>18707</v>
      </c>
      <c r="B637" s="53" t="s">
        <v>545</v>
      </c>
      <c r="C637" s="53">
        <v>4</v>
      </c>
      <c r="D637" s="53">
        <v>1</v>
      </c>
      <c r="E637" s="53" t="s">
        <v>545</v>
      </c>
      <c r="F637" s="52" t="s">
        <v>674</v>
      </c>
      <c r="G637" s="53" t="s">
        <v>38</v>
      </c>
      <c r="H637" s="53" t="s">
        <v>23</v>
      </c>
      <c r="I637" s="52" t="e">
        <f ca="1">YEAR(TODAY())-MID(#REF!,7,4)</f>
        <v>#REF!</v>
      </c>
      <c r="J637" s="53" t="e">
        <f>IF(OR(LEN(#REF!)=15,LEN(#REF!)=18),IF(MOD(MID(#REF!,15,3)*1,2),"男","女"),#N/A)</f>
        <v>#REF!</v>
      </c>
      <c r="K637" s="53" t="e">
        <f>VLOOKUP(#REF!,花名册!E:I,9,FALSE)</f>
        <v>#REF!</v>
      </c>
      <c r="L637" s="52" t="e">
        <f>VLOOKUP(#REF!,[1]全部!$C:$C,1,FALSE)</f>
        <v>#REF!</v>
      </c>
      <c r="M637" s="54" t="e">
        <v>#N/A</v>
      </c>
      <c r="N637" s="52" t="e">
        <v>#N/A</v>
      </c>
      <c r="O637" s="52" t="e">
        <v>#N/A</v>
      </c>
      <c r="P637" s="34" t="e">
        <f>VLOOKUP(#REF!,整户取消信息表!#REF!,1,FALSE)</f>
        <v>#REF!</v>
      </c>
      <c r="Q637" s="34" t="e">
        <f>VLOOKUP(#REF!,#REF!,1,FALSE)</f>
        <v>#REF!</v>
      </c>
      <c r="R637" s="34" t="s">
        <v>22</v>
      </c>
      <c r="S637" s="34" t="e">
        <v>#N/A</v>
      </c>
      <c r="T637" s="34" t="e">
        <f>VLOOKUP(#REF!,花名册!#REF!,2,FALSE)</f>
        <v>#REF!</v>
      </c>
      <c r="U637" s="34" t="e">
        <f>MIDB(#REF!,11,2)</f>
        <v>#REF!</v>
      </c>
      <c r="V637" s="34" t="str">
        <f t="shared" si="9"/>
        <v>龙口镇都田村下都组</v>
      </c>
      <c r="W637" s="34" t="e">
        <f>VLOOKUP(#REF!,[2]分析1!$M:$M,1,FALSE)</f>
        <v>#REF!</v>
      </c>
    </row>
    <row r="638" s="34" customFormat="1" spans="1:23">
      <c r="A638" s="52">
        <v>18708</v>
      </c>
      <c r="B638" s="53" t="s">
        <v>546</v>
      </c>
      <c r="C638" s="53">
        <v>4</v>
      </c>
      <c r="D638" s="53">
        <v>2</v>
      </c>
      <c r="E638" s="53" t="s">
        <v>546</v>
      </c>
      <c r="F638" s="52" t="s">
        <v>674</v>
      </c>
      <c r="G638" s="53" t="s">
        <v>65</v>
      </c>
      <c r="H638" s="53" t="s">
        <v>23</v>
      </c>
      <c r="I638" s="52" t="e">
        <f ca="1">YEAR(TODAY())-MID(#REF!,7,4)</f>
        <v>#REF!</v>
      </c>
      <c r="J638" s="53" t="e">
        <f>IF(OR(LEN(#REF!)=15,LEN(#REF!)=18),IF(MOD(MID(#REF!,15,3)*1,2),"男","女"),#N/A)</f>
        <v>#REF!</v>
      </c>
      <c r="K638" s="53" t="e">
        <f>VLOOKUP(#REF!,花名册!E:I,9,FALSE)</f>
        <v>#REF!</v>
      </c>
      <c r="L638" s="52" t="e">
        <f>VLOOKUP(#REF!,[1]全部!$C:$C,1,FALSE)</f>
        <v>#REF!</v>
      </c>
      <c r="M638" s="54" t="e">
        <v>#N/A</v>
      </c>
      <c r="N638" s="52" t="e">
        <v>#N/A</v>
      </c>
      <c r="O638" s="52" t="e">
        <v>#N/A</v>
      </c>
      <c r="P638" s="34" t="e">
        <f>VLOOKUP(#REF!,整户取消信息表!#REF!,1,FALSE)</f>
        <v>#REF!</v>
      </c>
      <c r="Q638" s="34" t="e">
        <f>VLOOKUP(#REF!,#REF!,1,FALSE)</f>
        <v>#REF!</v>
      </c>
      <c r="R638" s="34" t="s">
        <v>22</v>
      </c>
      <c r="S638" s="34" t="e">
        <v>#N/A</v>
      </c>
      <c r="T638" s="34" t="e">
        <f>VLOOKUP(#REF!,花名册!#REF!,2,FALSE)</f>
        <v>#REF!</v>
      </c>
      <c r="U638" s="34" t="e">
        <f>MIDB(#REF!,11,2)</f>
        <v>#REF!</v>
      </c>
      <c r="V638" s="34" t="str">
        <f t="shared" si="9"/>
        <v>龙口镇嶂下村嶂下组</v>
      </c>
      <c r="W638" s="34" t="e">
        <f>VLOOKUP(#REF!,[2]分析1!$M:$M,1,FALSE)</f>
        <v>#REF!</v>
      </c>
    </row>
    <row r="639" s="34" customFormat="1" spans="1:23">
      <c r="A639" s="52">
        <v>18709</v>
      </c>
      <c r="B639" s="53" t="s">
        <v>546</v>
      </c>
      <c r="C639" s="53"/>
      <c r="D639" s="53"/>
      <c r="E639" s="53" t="s">
        <v>1031</v>
      </c>
      <c r="F639" s="52" t="s">
        <v>684</v>
      </c>
      <c r="G639" s="53" t="s">
        <v>65</v>
      </c>
      <c r="H639" s="53" t="s">
        <v>23</v>
      </c>
      <c r="I639" s="52" t="e">
        <f ca="1">YEAR(TODAY())-MID(#REF!,7,4)</f>
        <v>#REF!</v>
      </c>
      <c r="J639" s="53" t="e">
        <f>IF(OR(LEN(#REF!)=15,LEN(#REF!)=18),IF(MOD(MID(#REF!,15,3)*1,2),"男","女"),#N/A)</f>
        <v>#REF!</v>
      </c>
      <c r="K639" s="53" t="e">
        <f>VLOOKUP(#REF!,花名册!E:I,9,FALSE)</f>
        <v>#REF!</v>
      </c>
      <c r="L639" s="52" t="e">
        <f>VLOOKUP(#REF!,[1]全部!$C:$C,1,FALSE)</f>
        <v>#REF!</v>
      </c>
      <c r="M639" s="54" t="e">
        <v>#N/A</v>
      </c>
      <c r="N639" s="52" t="e">
        <v>#N/A</v>
      </c>
      <c r="O639" s="52" t="e">
        <v>#N/A</v>
      </c>
      <c r="P639" s="34" t="e">
        <f>VLOOKUP(#REF!,整户取消信息表!#REF!,1,FALSE)</f>
        <v>#REF!</v>
      </c>
      <c r="Q639" s="34" t="e">
        <f>VLOOKUP(#REF!,#REF!,1,FALSE)</f>
        <v>#REF!</v>
      </c>
      <c r="R639" s="34" t="s">
        <v>22</v>
      </c>
      <c r="S639" s="34" t="e">
        <v>#N/A</v>
      </c>
      <c r="T639" s="34" t="e">
        <f>VLOOKUP(#REF!,花名册!#REF!,2,FALSE)</f>
        <v>#REF!</v>
      </c>
      <c r="U639" s="34" t="e">
        <f>MIDB(#REF!,11,2)</f>
        <v>#REF!</v>
      </c>
      <c r="V639" s="34" t="str">
        <f t="shared" si="9"/>
        <v>龙口镇嶂下村嶂下组</v>
      </c>
      <c r="W639" s="34" t="e">
        <f>VLOOKUP(#REF!,[2]分析1!$M:$M,1,FALSE)</f>
        <v>#REF!</v>
      </c>
    </row>
    <row r="640" s="34" customFormat="1" spans="1:16381">
      <c r="A640" s="52">
        <v>18710</v>
      </c>
      <c r="B640" s="53" t="s">
        <v>547</v>
      </c>
      <c r="C640" s="53">
        <v>4</v>
      </c>
      <c r="D640" s="53">
        <v>3</v>
      </c>
      <c r="E640" s="53" t="s">
        <v>547</v>
      </c>
      <c r="F640" s="52" t="s">
        <v>674</v>
      </c>
      <c r="G640" s="53" t="s">
        <v>132</v>
      </c>
      <c r="H640" s="53" t="s">
        <v>23</v>
      </c>
      <c r="I640" s="52" t="e">
        <f ca="1">YEAR(TODAY())-MID(#REF!,7,4)</f>
        <v>#REF!</v>
      </c>
      <c r="J640" s="53" t="e">
        <f>IF(OR(LEN(#REF!)=15,LEN(#REF!)=18),IF(MOD(MID(#REF!,15,3)*1,2),"男","女"),#N/A)</f>
        <v>#REF!</v>
      </c>
      <c r="K640" s="53" t="e">
        <f>VLOOKUP(#REF!,花名册!E:I,9,FALSE)</f>
        <v>#REF!</v>
      </c>
      <c r="L640" s="52" t="e">
        <f>VLOOKUP(#REF!,[1]全部!$C:$C,1,FALSE)</f>
        <v>#REF!</v>
      </c>
      <c r="M640" s="54" t="e">
        <v>#N/A</v>
      </c>
      <c r="N640" s="52" t="e">
        <v>#N/A</v>
      </c>
      <c r="O640" s="52" t="e">
        <v>#N/A</v>
      </c>
      <c r="P640" s="34" t="e">
        <f>VLOOKUP(#REF!,整户取消信息表!#REF!,1,FALSE)</f>
        <v>#REF!</v>
      </c>
      <c r="Q640" s="34" t="e">
        <f>VLOOKUP(#REF!,#REF!,1,FALSE)</f>
        <v>#REF!</v>
      </c>
      <c r="R640" s="34" t="s">
        <v>22</v>
      </c>
      <c r="S640" s="34" t="e">
        <v>#N/A</v>
      </c>
      <c r="T640" s="34" t="e">
        <f>VLOOKUP(#REF!,花名册!#REF!,2,FALSE)</f>
        <v>#REF!</v>
      </c>
      <c r="U640" s="34" t="e">
        <f>MIDB(#REF!,11,2)</f>
        <v>#REF!</v>
      </c>
      <c r="V640" s="34" t="str">
        <f t="shared" si="9"/>
        <v>龙口镇中岭村合顺组</v>
      </c>
      <c r="W640" s="34" t="e">
        <f>VLOOKUP(#REF!,[2]分析1!$M:$M,1,FALSE)</f>
        <v>#REF!</v>
      </c>
      <c r="XEW640" s="39"/>
      <c r="XEX640" s="39"/>
      <c r="XEY640" s="39"/>
      <c r="XEZ640" s="39"/>
      <c r="XFA640" s="39"/>
    </row>
    <row r="641" s="34" customFormat="1" spans="1:16381">
      <c r="A641" s="52">
        <v>18711</v>
      </c>
      <c r="B641" s="53" t="s">
        <v>547</v>
      </c>
      <c r="C641" s="53"/>
      <c r="D641" s="53"/>
      <c r="E641" s="53" t="s">
        <v>1032</v>
      </c>
      <c r="F641" s="52" t="s">
        <v>693</v>
      </c>
      <c r="G641" s="53" t="s">
        <v>132</v>
      </c>
      <c r="H641" s="53" t="s">
        <v>23</v>
      </c>
      <c r="I641" s="52" t="e">
        <f ca="1">YEAR(TODAY())-MID(#REF!,7,4)</f>
        <v>#REF!</v>
      </c>
      <c r="J641" s="53" t="e">
        <f>IF(OR(LEN(#REF!)=15,LEN(#REF!)=18),IF(MOD(MID(#REF!,15,3)*1,2),"男","女"),#N/A)</f>
        <v>#REF!</v>
      </c>
      <c r="K641" s="53" t="e">
        <f>VLOOKUP(#REF!,花名册!E:I,9,FALSE)</f>
        <v>#REF!</v>
      </c>
      <c r="L641" s="52" t="e">
        <f>VLOOKUP(#REF!,[1]全部!$C:$C,1,FALSE)</f>
        <v>#REF!</v>
      </c>
      <c r="M641" s="54" t="e">
        <v>#N/A</v>
      </c>
      <c r="N641" s="52" t="e">
        <v>#N/A</v>
      </c>
      <c r="O641" s="52" t="e">
        <v>#N/A</v>
      </c>
      <c r="P641" s="34" t="e">
        <f>VLOOKUP(#REF!,整户取消信息表!#REF!,1,FALSE)</f>
        <v>#REF!</v>
      </c>
      <c r="Q641" s="34" t="e">
        <f>VLOOKUP(#REF!,#REF!,1,FALSE)</f>
        <v>#REF!</v>
      </c>
      <c r="R641" s="34" t="s">
        <v>22</v>
      </c>
      <c r="S641" s="34" t="e">
        <v>#N/A</v>
      </c>
      <c r="T641" s="34" t="e">
        <f>VLOOKUP(#REF!,花名册!#REF!,2,FALSE)</f>
        <v>#REF!</v>
      </c>
      <c r="U641" s="34" t="e">
        <f>MIDB(#REF!,11,2)</f>
        <v>#REF!</v>
      </c>
      <c r="V641" s="34" t="str">
        <f t="shared" si="9"/>
        <v>龙口镇中岭村合顺组</v>
      </c>
      <c r="W641" s="34" t="e">
        <f>VLOOKUP(#REF!,[2]分析1!$M:$M,1,FALSE)</f>
        <v>#REF!</v>
      </c>
      <c r="XEW641" s="39"/>
      <c r="XEX641" s="39"/>
      <c r="XEY641" s="39"/>
      <c r="XEZ641" s="39"/>
      <c r="XFA641" s="39"/>
    </row>
    <row r="642" s="34" customFormat="1" spans="1:16381">
      <c r="A642" s="52">
        <v>18712</v>
      </c>
      <c r="B642" s="53" t="s">
        <v>547</v>
      </c>
      <c r="C642" s="53"/>
      <c r="D642" s="53"/>
      <c r="E642" s="53" t="s">
        <v>1033</v>
      </c>
      <c r="F642" s="52" t="s">
        <v>879</v>
      </c>
      <c r="G642" s="53" t="s">
        <v>132</v>
      </c>
      <c r="H642" s="53" t="s">
        <v>23</v>
      </c>
      <c r="I642" s="52" t="e">
        <f ca="1">YEAR(TODAY())-MID(#REF!,7,4)</f>
        <v>#REF!</v>
      </c>
      <c r="J642" s="53" t="e">
        <f>IF(OR(LEN(#REF!)=15,LEN(#REF!)=18),IF(MOD(MID(#REF!,15,3)*1,2),"男","女"),#N/A)</f>
        <v>#REF!</v>
      </c>
      <c r="K642" s="53" t="e">
        <f>VLOOKUP(#REF!,花名册!E:I,9,FALSE)</f>
        <v>#REF!</v>
      </c>
      <c r="L642" s="52" t="e">
        <f>VLOOKUP(#REF!,[1]全部!$C:$C,1,FALSE)</f>
        <v>#REF!</v>
      </c>
      <c r="M642" s="54" t="e">
        <v>#N/A</v>
      </c>
      <c r="N642" s="52" t="e">
        <v>#N/A</v>
      </c>
      <c r="O642" s="52" t="e">
        <v>#N/A</v>
      </c>
      <c r="P642" s="34" t="e">
        <f>VLOOKUP(#REF!,整户取消信息表!#REF!,1,FALSE)</f>
        <v>#REF!</v>
      </c>
      <c r="Q642" s="34" t="e">
        <f>VLOOKUP(#REF!,#REF!,1,FALSE)</f>
        <v>#REF!</v>
      </c>
      <c r="R642" s="34" t="s">
        <v>22</v>
      </c>
      <c r="S642" s="34" t="e">
        <v>#N/A</v>
      </c>
      <c r="T642" s="34" t="e">
        <f>VLOOKUP(#REF!,花名册!#REF!,2,FALSE)</f>
        <v>#REF!</v>
      </c>
      <c r="U642" s="34" t="e">
        <f>MIDB(#REF!,11,2)</f>
        <v>#REF!</v>
      </c>
      <c r="V642" s="34" t="str">
        <f t="shared" ref="V642:V705" si="10">H642&amp;G642</f>
        <v>龙口镇中岭村合顺组</v>
      </c>
      <c r="W642" s="34" t="e">
        <f>VLOOKUP(#REF!,[2]分析1!$M:$M,1,FALSE)</f>
        <v>#REF!</v>
      </c>
      <c r="XEW642" s="39"/>
      <c r="XEX642" s="39"/>
      <c r="XEY642" s="39"/>
      <c r="XEZ642" s="39"/>
      <c r="XFA642" s="39"/>
    </row>
    <row r="643" s="34" customFormat="1" spans="1:23">
      <c r="A643" s="52">
        <v>18713</v>
      </c>
      <c r="B643" s="53" t="s">
        <v>548</v>
      </c>
      <c r="C643" s="53">
        <v>6</v>
      </c>
      <c r="D643" s="53">
        <v>4</v>
      </c>
      <c r="E643" s="53" t="s">
        <v>548</v>
      </c>
      <c r="F643" s="52" t="s">
        <v>674</v>
      </c>
      <c r="G643" s="53" t="s">
        <v>299</v>
      </c>
      <c r="H643" s="53" t="s">
        <v>23</v>
      </c>
      <c r="I643" s="52" t="e">
        <f ca="1">YEAR(TODAY())-MID(#REF!,7,4)</f>
        <v>#REF!</v>
      </c>
      <c r="J643" s="53" t="e">
        <f>IF(OR(LEN(#REF!)=15,LEN(#REF!)=18),IF(MOD(MID(#REF!,15,3)*1,2),"男","女"),#N/A)</f>
        <v>#REF!</v>
      </c>
      <c r="K643" s="53" t="e">
        <f>VLOOKUP(#REF!,花名册!E:I,9,FALSE)</f>
        <v>#REF!</v>
      </c>
      <c r="L643" s="52" t="e">
        <f>VLOOKUP(#REF!,[1]全部!$C:$C,1,FALSE)</f>
        <v>#REF!</v>
      </c>
      <c r="M643" s="54" t="e">
        <v>#N/A</v>
      </c>
      <c r="N643" s="52" t="e">
        <v>#N/A</v>
      </c>
      <c r="O643" s="52" t="e">
        <v>#N/A</v>
      </c>
      <c r="P643" s="34" t="e">
        <f>VLOOKUP(#REF!,整户取消信息表!#REF!,1,FALSE)</f>
        <v>#REF!</v>
      </c>
      <c r="Q643" s="34" t="e">
        <f>VLOOKUP(#REF!,#REF!,1,FALSE)</f>
        <v>#REF!</v>
      </c>
      <c r="R643" s="34" t="s">
        <v>22</v>
      </c>
      <c r="S643" s="34" t="e">
        <v>#N/A</v>
      </c>
      <c r="T643" s="34" t="e">
        <f>VLOOKUP(#REF!,花名册!#REF!,2,FALSE)</f>
        <v>#REF!</v>
      </c>
      <c r="U643" s="34" t="e">
        <f>MIDB(#REF!,11,2)</f>
        <v>#REF!</v>
      </c>
      <c r="V643" s="34" t="str">
        <f t="shared" si="10"/>
        <v>龙口镇中岭村大屋组</v>
      </c>
      <c r="W643" s="34" t="e">
        <f>VLOOKUP(#REF!,[2]分析1!$M:$M,1,FALSE)</f>
        <v>#REF!</v>
      </c>
    </row>
    <row r="644" s="34" customFormat="1" spans="1:23">
      <c r="A644" s="52">
        <v>18714</v>
      </c>
      <c r="B644" s="53" t="s">
        <v>548</v>
      </c>
      <c r="C644" s="53"/>
      <c r="D644" s="53"/>
      <c r="E644" s="53" t="s">
        <v>1034</v>
      </c>
      <c r="F644" s="52" t="s">
        <v>693</v>
      </c>
      <c r="G644" s="53" t="s">
        <v>299</v>
      </c>
      <c r="H644" s="53" t="s">
        <v>23</v>
      </c>
      <c r="I644" s="52" t="e">
        <f ca="1">YEAR(TODAY())-MID(#REF!,7,4)</f>
        <v>#REF!</v>
      </c>
      <c r="J644" s="53" t="e">
        <f>IF(OR(LEN(#REF!)=15,LEN(#REF!)=18),IF(MOD(MID(#REF!,15,3)*1,2),"男","女"),#N/A)</f>
        <v>#REF!</v>
      </c>
      <c r="K644" s="53" t="e">
        <f>VLOOKUP(#REF!,花名册!E:I,9,FALSE)</f>
        <v>#REF!</v>
      </c>
      <c r="L644" s="52" t="e">
        <f>VLOOKUP(#REF!,[1]全部!$C:$C,1,FALSE)</f>
        <v>#REF!</v>
      </c>
      <c r="M644" s="54" t="e">
        <v>#N/A</v>
      </c>
      <c r="N644" s="52" t="e">
        <v>#N/A</v>
      </c>
      <c r="O644" s="52" t="e">
        <v>#N/A</v>
      </c>
      <c r="P644" s="34" t="e">
        <f>VLOOKUP(#REF!,整户取消信息表!#REF!,1,FALSE)</f>
        <v>#REF!</v>
      </c>
      <c r="Q644" s="34" t="e">
        <f>VLOOKUP(#REF!,#REF!,1,FALSE)</f>
        <v>#REF!</v>
      </c>
      <c r="R644" s="34" t="s">
        <v>22</v>
      </c>
      <c r="S644" s="34" t="e">
        <v>#N/A</v>
      </c>
      <c r="T644" s="34" t="e">
        <f>VLOOKUP(#REF!,花名册!#REF!,2,FALSE)</f>
        <v>#REF!</v>
      </c>
      <c r="U644" s="34" t="e">
        <f>MIDB(#REF!,11,2)</f>
        <v>#REF!</v>
      </c>
      <c r="V644" s="34" t="str">
        <f t="shared" si="10"/>
        <v>龙口镇中岭村大屋组</v>
      </c>
      <c r="W644" s="34" t="e">
        <f>VLOOKUP(#REF!,[2]分析1!$M:$M,1,FALSE)</f>
        <v>#REF!</v>
      </c>
    </row>
    <row r="645" s="34" customFormat="1" spans="1:23">
      <c r="A645" s="52">
        <v>18715</v>
      </c>
      <c r="B645" s="53" t="s">
        <v>548</v>
      </c>
      <c r="C645" s="53"/>
      <c r="D645" s="53"/>
      <c r="E645" s="53" t="s">
        <v>1035</v>
      </c>
      <c r="F645" s="52" t="s">
        <v>693</v>
      </c>
      <c r="G645" s="53" t="s">
        <v>299</v>
      </c>
      <c r="H645" s="53" t="s">
        <v>23</v>
      </c>
      <c r="I645" s="52" t="e">
        <f ca="1">YEAR(TODAY())-MID(#REF!,7,4)</f>
        <v>#REF!</v>
      </c>
      <c r="J645" s="53" t="e">
        <f>IF(OR(LEN(#REF!)=15,LEN(#REF!)=18),IF(MOD(MID(#REF!,15,3)*1,2),"男","女"),#N/A)</f>
        <v>#REF!</v>
      </c>
      <c r="K645" s="53" t="e">
        <f>VLOOKUP(#REF!,花名册!E:I,9,FALSE)</f>
        <v>#REF!</v>
      </c>
      <c r="L645" s="52" t="e">
        <f>VLOOKUP(#REF!,[1]全部!$C:$C,1,FALSE)</f>
        <v>#REF!</v>
      </c>
      <c r="M645" s="54" t="e">
        <v>#N/A</v>
      </c>
      <c r="N645" s="52" t="e">
        <v>#N/A</v>
      </c>
      <c r="O645" s="52" t="e">
        <v>#N/A</v>
      </c>
      <c r="P645" s="34" t="e">
        <f>VLOOKUP(#REF!,整户取消信息表!#REF!,1,FALSE)</f>
        <v>#REF!</v>
      </c>
      <c r="Q645" s="34" t="e">
        <f>VLOOKUP(#REF!,#REF!,1,FALSE)</f>
        <v>#REF!</v>
      </c>
      <c r="R645" s="34" t="s">
        <v>22</v>
      </c>
      <c r="S645" s="34" t="e">
        <v>#N/A</v>
      </c>
      <c r="T645" s="34" t="e">
        <f>VLOOKUP(#REF!,花名册!#REF!,2,FALSE)</f>
        <v>#REF!</v>
      </c>
      <c r="U645" s="34" t="e">
        <f>MIDB(#REF!,11,2)</f>
        <v>#REF!</v>
      </c>
      <c r="V645" s="34" t="str">
        <f t="shared" si="10"/>
        <v>龙口镇中岭村大屋组</v>
      </c>
      <c r="W645" s="34" t="e">
        <f>VLOOKUP(#REF!,[2]分析1!$M:$M,1,FALSE)</f>
        <v>#REF!</v>
      </c>
    </row>
    <row r="646" s="34" customFormat="1" spans="1:23">
      <c r="A646" s="52">
        <v>18716</v>
      </c>
      <c r="B646" s="53" t="s">
        <v>548</v>
      </c>
      <c r="C646" s="53"/>
      <c r="D646" s="53"/>
      <c r="E646" s="53" t="s">
        <v>1036</v>
      </c>
      <c r="F646" s="52" t="s">
        <v>693</v>
      </c>
      <c r="G646" s="53" t="s">
        <v>299</v>
      </c>
      <c r="H646" s="53" t="s">
        <v>23</v>
      </c>
      <c r="I646" s="52" t="e">
        <f ca="1">YEAR(TODAY())-MID(#REF!,7,4)</f>
        <v>#REF!</v>
      </c>
      <c r="J646" s="53" t="e">
        <f>IF(OR(LEN(#REF!)=15,LEN(#REF!)=18),IF(MOD(MID(#REF!,15,3)*1,2),"男","女"),#N/A)</f>
        <v>#REF!</v>
      </c>
      <c r="K646" s="53" t="e">
        <f>VLOOKUP(#REF!,花名册!E:I,9,FALSE)</f>
        <v>#REF!</v>
      </c>
      <c r="L646" s="52" t="e">
        <f>VLOOKUP(#REF!,[1]全部!$C:$C,1,FALSE)</f>
        <v>#REF!</v>
      </c>
      <c r="M646" s="54" t="e">
        <v>#N/A</v>
      </c>
      <c r="N646" s="52" t="e">
        <v>#N/A</v>
      </c>
      <c r="O646" s="52" t="e">
        <v>#N/A</v>
      </c>
      <c r="P646" s="34" t="e">
        <f>VLOOKUP(#REF!,整户取消信息表!#REF!,1,FALSE)</f>
        <v>#REF!</v>
      </c>
      <c r="Q646" s="34" t="e">
        <f>VLOOKUP(#REF!,#REF!,1,FALSE)</f>
        <v>#REF!</v>
      </c>
      <c r="R646" s="34" t="s">
        <v>22</v>
      </c>
      <c r="S646" s="34" t="e">
        <v>#N/A</v>
      </c>
      <c r="T646" s="34" t="e">
        <f>VLOOKUP(#REF!,花名册!#REF!,2,FALSE)</f>
        <v>#REF!</v>
      </c>
      <c r="U646" s="34" t="e">
        <f>MIDB(#REF!,11,2)</f>
        <v>#REF!</v>
      </c>
      <c r="V646" s="34" t="str">
        <f t="shared" si="10"/>
        <v>龙口镇中岭村大屋组</v>
      </c>
      <c r="W646" s="34" t="e">
        <f>VLOOKUP(#REF!,[2]分析1!$M:$M,1,FALSE)</f>
        <v>#REF!</v>
      </c>
    </row>
    <row r="647" s="34" customFormat="1" spans="1:23">
      <c r="A647" s="52">
        <v>18717</v>
      </c>
      <c r="B647" s="53" t="s">
        <v>550</v>
      </c>
      <c r="C647" s="53">
        <v>2</v>
      </c>
      <c r="D647" s="53">
        <v>1</v>
      </c>
      <c r="E647" s="53" t="s">
        <v>550</v>
      </c>
      <c r="F647" s="52" t="s">
        <v>674</v>
      </c>
      <c r="G647" s="53" t="s">
        <v>549</v>
      </c>
      <c r="H647" s="53" t="s">
        <v>23</v>
      </c>
      <c r="I647" s="52" t="e">
        <f ca="1">YEAR(TODAY())-MID(#REF!,7,4)</f>
        <v>#REF!</v>
      </c>
      <c r="J647" s="53" t="e">
        <f>IF(OR(LEN(#REF!)=15,LEN(#REF!)=18),IF(MOD(MID(#REF!,15,3)*1,2),"男","女"),#N/A)</f>
        <v>#REF!</v>
      </c>
      <c r="K647" s="53" t="e">
        <f>VLOOKUP(#REF!,花名册!E:I,9,FALSE)</f>
        <v>#REF!</v>
      </c>
      <c r="L647" s="52" t="e">
        <f>VLOOKUP(#REF!,[1]全部!$C:$C,1,FALSE)</f>
        <v>#REF!</v>
      </c>
      <c r="M647" s="54" t="e">
        <v>#N/A</v>
      </c>
      <c r="N647" s="52" t="e">
        <v>#N/A</v>
      </c>
      <c r="O647" s="52" t="e">
        <v>#N/A</v>
      </c>
      <c r="P647" s="34" t="e">
        <f>VLOOKUP(#REF!,整户取消信息表!#REF!,1,FALSE)</f>
        <v>#REF!</v>
      </c>
      <c r="Q647" s="34" t="e">
        <f>VLOOKUP(#REF!,#REF!,1,FALSE)</f>
        <v>#REF!</v>
      </c>
      <c r="R647" s="34" t="s">
        <v>22</v>
      </c>
      <c r="S647" s="34" t="e">
        <v>#N/A</v>
      </c>
      <c r="T647" s="34" t="e">
        <f>VLOOKUP(#REF!,花名册!#REF!,2,FALSE)</f>
        <v>#REF!</v>
      </c>
      <c r="U647" s="34" t="e">
        <f>MIDB(#REF!,11,2)</f>
        <v>#REF!</v>
      </c>
      <c r="V647" s="34" t="str">
        <f t="shared" si="10"/>
        <v>龙口镇来溪村大坑组</v>
      </c>
      <c r="W647" s="34" t="e">
        <f>VLOOKUP(#REF!,[2]分析1!$M:$M,1,FALSE)</f>
        <v>#REF!</v>
      </c>
    </row>
    <row r="648" s="34" customFormat="1" spans="1:23">
      <c r="A648" s="52">
        <v>18718</v>
      </c>
      <c r="B648" s="53" t="s">
        <v>551</v>
      </c>
      <c r="C648" s="53">
        <v>5</v>
      </c>
      <c r="D648" s="53">
        <v>3</v>
      </c>
      <c r="E648" s="53" t="s">
        <v>551</v>
      </c>
      <c r="F648" s="52" t="s">
        <v>674</v>
      </c>
      <c r="G648" s="53" t="s">
        <v>163</v>
      </c>
      <c r="H648" s="53" t="s">
        <v>23</v>
      </c>
      <c r="I648" s="52" t="e">
        <f ca="1">YEAR(TODAY())-MID(#REF!,7,4)</f>
        <v>#REF!</v>
      </c>
      <c r="J648" s="53" t="e">
        <f>IF(OR(LEN(#REF!)=15,LEN(#REF!)=18),IF(MOD(MID(#REF!,15,3)*1,2),"男","女"),#N/A)</f>
        <v>#REF!</v>
      </c>
      <c r="K648" s="53" t="e">
        <f>VLOOKUP(#REF!,花名册!E:I,9,FALSE)</f>
        <v>#REF!</v>
      </c>
      <c r="L648" s="52" t="e">
        <f>VLOOKUP(#REF!,[1]全部!$C:$C,1,FALSE)</f>
        <v>#REF!</v>
      </c>
      <c r="M648" s="54" t="e">
        <v>#N/A</v>
      </c>
      <c r="N648" s="52" t="e">
        <v>#N/A</v>
      </c>
      <c r="O648" s="52" t="e">
        <v>#N/A</v>
      </c>
      <c r="P648" s="34" t="e">
        <f>VLOOKUP(#REF!,整户取消信息表!#REF!,1,FALSE)</f>
        <v>#REF!</v>
      </c>
      <c r="Q648" s="34" t="e">
        <f>VLOOKUP(#REF!,#REF!,1,FALSE)</f>
        <v>#REF!</v>
      </c>
      <c r="R648" s="34" t="s">
        <v>22</v>
      </c>
      <c r="S648" s="34" t="e">
        <v>#N/A</v>
      </c>
      <c r="T648" s="34" t="e">
        <f>VLOOKUP(#REF!,花名册!#REF!,2,FALSE)</f>
        <v>#REF!</v>
      </c>
      <c r="U648" s="34" t="e">
        <f>MIDB(#REF!,11,2)</f>
        <v>#REF!</v>
      </c>
      <c r="V648" s="34" t="str">
        <f t="shared" si="10"/>
        <v>龙口镇睦埠村富全组</v>
      </c>
      <c r="W648" s="34" t="e">
        <f>VLOOKUP(#REF!,[2]分析1!$M:$M,1,FALSE)</f>
        <v>#REF!</v>
      </c>
    </row>
    <row r="649" s="34" customFormat="1" spans="1:23">
      <c r="A649" s="52">
        <v>18719</v>
      </c>
      <c r="B649" s="53" t="s">
        <v>551</v>
      </c>
      <c r="C649" s="53"/>
      <c r="D649" s="53"/>
      <c r="E649" s="53" t="s">
        <v>1037</v>
      </c>
      <c r="F649" s="52" t="s">
        <v>675</v>
      </c>
      <c r="G649" s="53" t="s">
        <v>163</v>
      </c>
      <c r="H649" s="53" t="s">
        <v>23</v>
      </c>
      <c r="I649" s="52" t="e">
        <f ca="1">YEAR(TODAY())-MID(#REF!,7,4)</f>
        <v>#REF!</v>
      </c>
      <c r="J649" s="53" t="e">
        <f>IF(OR(LEN(#REF!)=15,LEN(#REF!)=18),IF(MOD(MID(#REF!,15,3)*1,2),"男","女"),#N/A)</f>
        <v>#REF!</v>
      </c>
      <c r="K649" s="53" t="e">
        <f>VLOOKUP(#REF!,花名册!E:I,9,FALSE)</f>
        <v>#REF!</v>
      </c>
      <c r="L649" s="52" t="e">
        <f>VLOOKUP(#REF!,[1]全部!$C:$C,1,FALSE)</f>
        <v>#REF!</v>
      </c>
      <c r="M649" s="54" t="e">
        <v>#N/A</v>
      </c>
      <c r="N649" s="52" t="e">
        <v>#N/A</v>
      </c>
      <c r="O649" s="52" t="e">
        <v>#N/A</v>
      </c>
      <c r="P649" s="34" t="e">
        <f>VLOOKUP(#REF!,整户取消信息表!#REF!,1,FALSE)</f>
        <v>#REF!</v>
      </c>
      <c r="Q649" s="34" t="e">
        <f>VLOOKUP(#REF!,#REF!,1,FALSE)</f>
        <v>#REF!</v>
      </c>
      <c r="R649" s="34" t="s">
        <v>22</v>
      </c>
      <c r="S649" s="34" t="e">
        <v>#N/A</v>
      </c>
      <c r="T649" s="34" t="e">
        <f>VLOOKUP(#REF!,花名册!#REF!,2,FALSE)</f>
        <v>#REF!</v>
      </c>
      <c r="U649" s="34" t="e">
        <f>MIDB(#REF!,11,2)</f>
        <v>#REF!</v>
      </c>
      <c r="V649" s="34" t="str">
        <f t="shared" si="10"/>
        <v>龙口镇睦埠村富全组</v>
      </c>
      <c r="W649" s="34" t="e">
        <f>VLOOKUP(#REF!,[2]分析1!$M:$M,1,FALSE)</f>
        <v>#REF!</v>
      </c>
    </row>
    <row r="650" s="34" customFormat="1" spans="1:23">
      <c r="A650" s="52">
        <v>18720</v>
      </c>
      <c r="B650" s="53" t="s">
        <v>551</v>
      </c>
      <c r="C650" s="53"/>
      <c r="D650" s="53"/>
      <c r="E650" s="53" t="s">
        <v>1038</v>
      </c>
      <c r="F650" s="52" t="s">
        <v>679</v>
      </c>
      <c r="G650" s="53" t="s">
        <v>163</v>
      </c>
      <c r="H650" s="53" t="s">
        <v>23</v>
      </c>
      <c r="I650" s="52" t="e">
        <f ca="1">YEAR(TODAY())-MID(#REF!,7,4)</f>
        <v>#REF!</v>
      </c>
      <c r="J650" s="53" t="e">
        <f>IF(OR(LEN(#REF!)=15,LEN(#REF!)=18),IF(MOD(MID(#REF!,15,3)*1,2),"男","女"),#N/A)</f>
        <v>#REF!</v>
      </c>
      <c r="K650" s="53" t="e">
        <f>VLOOKUP(#REF!,花名册!E:I,9,FALSE)</f>
        <v>#REF!</v>
      </c>
      <c r="L650" s="52" t="e">
        <f>VLOOKUP(#REF!,[1]全部!$C:$C,1,FALSE)</f>
        <v>#REF!</v>
      </c>
      <c r="M650" s="54" t="e">
        <v>#N/A</v>
      </c>
      <c r="N650" s="52" t="e">
        <v>#N/A</v>
      </c>
      <c r="O650" s="52" t="e">
        <v>#N/A</v>
      </c>
      <c r="P650" s="34" t="e">
        <f>VLOOKUP(#REF!,整户取消信息表!#REF!,1,FALSE)</f>
        <v>#REF!</v>
      </c>
      <c r="Q650" s="34" t="e">
        <f>VLOOKUP(#REF!,#REF!,1,FALSE)</f>
        <v>#REF!</v>
      </c>
      <c r="R650" s="34" t="s">
        <v>22</v>
      </c>
      <c r="S650" s="34" t="e">
        <v>#N/A</v>
      </c>
      <c r="T650" s="34" t="e">
        <f>VLOOKUP(#REF!,花名册!#REF!,2,FALSE)</f>
        <v>#REF!</v>
      </c>
      <c r="U650" s="34" t="e">
        <f>MIDB(#REF!,11,2)</f>
        <v>#REF!</v>
      </c>
      <c r="V650" s="34" t="str">
        <f t="shared" si="10"/>
        <v>龙口镇睦埠村富全组</v>
      </c>
      <c r="W650" s="34" t="e">
        <f>VLOOKUP(#REF!,[2]分析1!$M:$M,1,FALSE)</f>
        <v>#REF!</v>
      </c>
    </row>
    <row r="651" s="34" customFormat="1" spans="1:23">
      <c r="A651" s="52">
        <v>18721</v>
      </c>
      <c r="B651" s="53" t="s">
        <v>552</v>
      </c>
      <c r="C651" s="53">
        <v>3</v>
      </c>
      <c r="D651" s="53">
        <v>1</v>
      </c>
      <c r="E651" s="53" t="s">
        <v>552</v>
      </c>
      <c r="F651" s="52" t="s">
        <v>674</v>
      </c>
      <c r="G651" s="53" t="s">
        <v>44</v>
      </c>
      <c r="H651" s="53" t="s">
        <v>23</v>
      </c>
      <c r="I651" s="52" t="e">
        <f ca="1">YEAR(TODAY())-MID(#REF!,7,4)</f>
        <v>#REF!</v>
      </c>
      <c r="J651" s="53" t="e">
        <f>IF(OR(LEN(#REF!)=15,LEN(#REF!)=18),IF(MOD(MID(#REF!,15,3)*1,2),"男","女"),#N/A)</f>
        <v>#REF!</v>
      </c>
      <c r="K651" s="53" t="e">
        <f>VLOOKUP(#REF!,花名册!E:I,9,FALSE)</f>
        <v>#REF!</v>
      </c>
      <c r="L651" s="52" t="e">
        <f>VLOOKUP(#REF!,[1]全部!$C:$C,1,FALSE)</f>
        <v>#REF!</v>
      </c>
      <c r="M651" s="54" t="e">
        <v>#N/A</v>
      </c>
      <c r="N651" s="52" t="e">
        <v>#N/A</v>
      </c>
      <c r="O651" s="52" t="e">
        <v>#N/A</v>
      </c>
      <c r="P651" s="34" t="e">
        <f>VLOOKUP(#REF!,整户取消信息表!#REF!,1,FALSE)</f>
        <v>#REF!</v>
      </c>
      <c r="Q651" s="34" t="e">
        <f>VLOOKUP(#REF!,#REF!,1,FALSE)</f>
        <v>#REF!</v>
      </c>
      <c r="R651" s="34" t="s">
        <v>22</v>
      </c>
      <c r="S651" s="34" t="e">
        <v>#N/A</v>
      </c>
      <c r="T651" s="34" t="e">
        <f>VLOOKUP(#REF!,花名册!#REF!,2,FALSE)</f>
        <v>#REF!</v>
      </c>
      <c r="U651" s="34" t="e">
        <f>MIDB(#REF!,11,2)</f>
        <v>#REF!</v>
      </c>
      <c r="V651" s="34" t="str">
        <f t="shared" si="10"/>
        <v>龙口镇丰溪村丰荣组</v>
      </c>
      <c r="W651" s="34" t="e">
        <f>VLOOKUP(#REF!,[2]分析1!$M:$M,1,FALSE)</f>
        <v>#REF!</v>
      </c>
    </row>
    <row r="652" s="34" customFormat="1" spans="1:23">
      <c r="A652" s="52">
        <v>18722</v>
      </c>
      <c r="B652" s="53" t="s">
        <v>553</v>
      </c>
      <c r="C652" s="53">
        <v>6</v>
      </c>
      <c r="D652" s="53">
        <v>4</v>
      </c>
      <c r="E652" s="53" t="s">
        <v>553</v>
      </c>
      <c r="F652" s="52" t="s">
        <v>674</v>
      </c>
      <c r="G652" s="53" t="s">
        <v>47</v>
      </c>
      <c r="H652" s="53" t="s">
        <v>23</v>
      </c>
      <c r="I652" s="52" t="e">
        <f ca="1">YEAR(TODAY())-MID(#REF!,7,4)</f>
        <v>#REF!</v>
      </c>
      <c r="J652" s="53" t="e">
        <f>IF(OR(LEN(#REF!)=15,LEN(#REF!)=18),IF(MOD(MID(#REF!,15,3)*1,2),"男","女"),#N/A)</f>
        <v>#REF!</v>
      </c>
      <c r="K652" s="53" t="e">
        <f>VLOOKUP(#REF!,花名册!E:I,9,FALSE)</f>
        <v>#REF!</v>
      </c>
      <c r="L652" s="52" t="e">
        <f>VLOOKUP(#REF!,[1]全部!$C:$C,1,FALSE)</f>
        <v>#REF!</v>
      </c>
      <c r="M652" s="54" t="e">
        <v>#N/A</v>
      </c>
      <c r="N652" s="52" t="e">
        <v>#N/A</v>
      </c>
      <c r="O652" s="52" t="e">
        <v>#N/A</v>
      </c>
      <c r="P652" s="34" t="e">
        <f>VLOOKUP(#REF!,整户取消信息表!#REF!,1,FALSE)</f>
        <v>#REF!</v>
      </c>
      <c r="Q652" s="34" t="e">
        <f>VLOOKUP(#REF!,#REF!,1,FALSE)</f>
        <v>#REF!</v>
      </c>
      <c r="R652" s="34" t="s">
        <v>22</v>
      </c>
      <c r="S652" s="34" t="e">
        <v>#N/A</v>
      </c>
      <c r="T652" s="34" t="e">
        <f>VLOOKUP(#REF!,花名册!#REF!,2,FALSE)</f>
        <v>#REF!</v>
      </c>
      <c r="U652" s="34" t="e">
        <f>MIDB(#REF!,11,2)</f>
        <v>#REF!</v>
      </c>
      <c r="V652" s="34" t="str">
        <f t="shared" si="10"/>
        <v>龙口镇丰溪村深山组</v>
      </c>
      <c r="W652" s="34" t="e">
        <f>VLOOKUP(#REF!,[2]分析1!$M:$M,1,FALSE)</f>
        <v>#REF!</v>
      </c>
    </row>
    <row r="653" s="34" customFormat="1" spans="1:23">
      <c r="A653" s="52">
        <v>18723</v>
      </c>
      <c r="B653" s="53" t="s">
        <v>553</v>
      </c>
      <c r="C653" s="53"/>
      <c r="D653" s="53"/>
      <c r="E653" s="53" t="s">
        <v>1039</v>
      </c>
      <c r="F653" s="52" t="s">
        <v>681</v>
      </c>
      <c r="G653" s="53" t="s">
        <v>47</v>
      </c>
      <c r="H653" s="53" t="s">
        <v>23</v>
      </c>
      <c r="I653" s="52" t="e">
        <f ca="1">YEAR(TODAY())-MID(#REF!,7,4)</f>
        <v>#REF!</v>
      </c>
      <c r="J653" s="53" t="e">
        <f>IF(OR(LEN(#REF!)=15,LEN(#REF!)=18),IF(MOD(MID(#REF!,15,3)*1,2),"男","女"),#N/A)</f>
        <v>#REF!</v>
      </c>
      <c r="K653" s="53" t="e">
        <f>VLOOKUP(#REF!,花名册!E:I,9,FALSE)</f>
        <v>#REF!</v>
      </c>
      <c r="L653" s="52" t="e">
        <f>VLOOKUP(#REF!,[1]全部!$C:$C,1,FALSE)</f>
        <v>#REF!</v>
      </c>
      <c r="M653" s="54" t="e">
        <v>#N/A</v>
      </c>
      <c r="N653" s="52" t="e">
        <v>#N/A</v>
      </c>
      <c r="O653" s="52" t="e">
        <v>#N/A</v>
      </c>
      <c r="P653" s="34" t="e">
        <f>VLOOKUP(#REF!,整户取消信息表!#REF!,1,FALSE)</f>
        <v>#REF!</v>
      </c>
      <c r="Q653" s="34" t="e">
        <f>VLOOKUP(#REF!,#REF!,1,FALSE)</f>
        <v>#REF!</v>
      </c>
      <c r="R653" s="34" t="s">
        <v>22</v>
      </c>
      <c r="S653" s="34" t="e">
        <v>#N/A</v>
      </c>
      <c r="T653" s="34" t="e">
        <f>VLOOKUP(#REF!,花名册!#REF!,2,FALSE)</f>
        <v>#REF!</v>
      </c>
      <c r="U653" s="34" t="e">
        <f>MIDB(#REF!,11,2)</f>
        <v>#REF!</v>
      </c>
      <c r="V653" s="34" t="str">
        <f t="shared" si="10"/>
        <v>龙口镇丰溪村深山组</v>
      </c>
      <c r="W653" s="34" t="e">
        <f>VLOOKUP(#REF!,[2]分析1!$M:$M,1,FALSE)</f>
        <v>#REF!</v>
      </c>
    </row>
    <row r="654" s="34" customFormat="1" spans="1:23">
      <c r="A654" s="52">
        <v>18724</v>
      </c>
      <c r="B654" s="53" t="s">
        <v>553</v>
      </c>
      <c r="C654" s="53"/>
      <c r="D654" s="53"/>
      <c r="E654" s="53" t="s">
        <v>1040</v>
      </c>
      <c r="F654" s="52" t="s">
        <v>681</v>
      </c>
      <c r="G654" s="53" t="s">
        <v>47</v>
      </c>
      <c r="H654" s="53" t="s">
        <v>23</v>
      </c>
      <c r="I654" s="52" t="e">
        <f ca="1">YEAR(TODAY())-MID(#REF!,7,4)</f>
        <v>#REF!</v>
      </c>
      <c r="J654" s="53" t="e">
        <f>IF(OR(LEN(#REF!)=15,LEN(#REF!)=18),IF(MOD(MID(#REF!,15,3)*1,2),"男","女"),#N/A)</f>
        <v>#REF!</v>
      </c>
      <c r="K654" s="53" t="e">
        <f>VLOOKUP(#REF!,花名册!E:I,9,FALSE)</f>
        <v>#REF!</v>
      </c>
      <c r="L654" s="52" t="e">
        <f>VLOOKUP(#REF!,[1]全部!$C:$C,1,FALSE)</f>
        <v>#REF!</v>
      </c>
      <c r="M654" s="54" t="e">
        <v>#N/A</v>
      </c>
      <c r="N654" s="52" t="e">
        <v>#N/A</v>
      </c>
      <c r="O654" s="52" t="e">
        <v>#N/A</v>
      </c>
      <c r="P654" s="34" t="e">
        <f>VLOOKUP(#REF!,整户取消信息表!#REF!,1,FALSE)</f>
        <v>#REF!</v>
      </c>
      <c r="Q654" s="34" t="e">
        <f>VLOOKUP(#REF!,#REF!,1,FALSE)</f>
        <v>#REF!</v>
      </c>
      <c r="R654" s="34" t="s">
        <v>22</v>
      </c>
      <c r="S654" s="34" t="e">
        <v>#N/A</v>
      </c>
      <c r="T654" s="34" t="e">
        <f>VLOOKUP(#REF!,花名册!#REF!,2,FALSE)</f>
        <v>#REF!</v>
      </c>
      <c r="U654" s="34" t="e">
        <f>MIDB(#REF!,11,2)</f>
        <v>#REF!</v>
      </c>
      <c r="V654" s="34" t="str">
        <f t="shared" si="10"/>
        <v>龙口镇丰溪村深山组</v>
      </c>
      <c r="W654" s="34" t="e">
        <f>VLOOKUP(#REF!,[2]分析1!$M:$M,1,FALSE)</f>
        <v>#REF!</v>
      </c>
    </row>
    <row r="655" s="34" customFormat="1" spans="1:23">
      <c r="A655" s="52">
        <v>18725</v>
      </c>
      <c r="B655" s="53" t="s">
        <v>553</v>
      </c>
      <c r="C655" s="53"/>
      <c r="D655" s="53"/>
      <c r="E655" s="53" t="s">
        <v>1041</v>
      </c>
      <c r="F655" s="52" t="s">
        <v>681</v>
      </c>
      <c r="G655" s="53" t="s">
        <v>47</v>
      </c>
      <c r="H655" s="53" t="s">
        <v>23</v>
      </c>
      <c r="I655" s="52" t="e">
        <f ca="1">YEAR(TODAY())-MID(#REF!,7,4)</f>
        <v>#REF!</v>
      </c>
      <c r="J655" s="53" t="e">
        <f>IF(OR(LEN(#REF!)=15,LEN(#REF!)=18),IF(MOD(MID(#REF!,15,3)*1,2),"男","女"),#N/A)</f>
        <v>#REF!</v>
      </c>
      <c r="K655" s="53" t="e">
        <f>VLOOKUP(#REF!,花名册!E:I,9,FALSE)</f>
        <v>#REF!</v>
      </c>
      <c r="L655" s="52" t="e">
        <f>VLOOKUP(#REF!,[1]全部!$C:$C,1,FALSE)</f>
        <v>#REF!</v>
      </c>
      <c r="M655" s="54" t="e">
        <v>#N/A</v>
      </c>
      <c r="N655" s="52" t="e">
        <v>#N/A</v>
      </c>
      <c r="O655" s="52" t="e">
        <v>#N/A</v>
      </c>
      <c r="P655" s="34" t="e">
        <f>VLOOKUP(#REF!,整户取消信息表!#REF!,1,FALSE)</f>
        <v>#REF!</v>
      </c>
      <c r="Q655" s="34" t="e">
        <f>VLOOKUP(#REF!,#REF!,1,FALSE)</f>
        <v>#REF!</v>
      </c>
      <c r="R655" s="34" t="s">
        <v>22</v>
      </c>
      <c r="S655" s="34" t="e">
        <v>#N/A</v>
      </c>
      <c r="T655" s="34" t="e">
        <f>VLOOKUP(#REF!,花名册!#REF!,2,FALSE)</f>
        <v>#REF!</v>
      </c>
      <c r="U655" s="34" t="e">
        <f>MIDB(#REF!,11,2)</f>
        <v>#REF!</v>
      </c>
      <c r="V655" s="34" t="str">
        <f t="shared" si="10"/>
        <v>龙口镇丰溪村深山组</v>
      </c>
      <c r="W655" s="34" t="e">
        <f>VLOOKUP(#REF!,[2]分析1!$M:$M,1,FALSE)</f>
        <v>#REF!</v>
      </c>
    </row>
    <row r="656" s="34" customFormat="1" spans="1:23">
      <c r="A656" s="52">
        <v>18726</v>
      </c>
      <c r="B656" s="53" t="s">
        <v>554</v>
      </c>
      <c r="C656" s="53">
        <v>5</v>
      </c>
      <c r="D656" s="53">
        <v>1</v>
      </c>
      <c r="E656" s="53" t="s">
        <v>554</v>
      </c>
      <c r="F656" s="52" t="s">
        <v>674</v>
      </c>
      <c r="G656" s="53" t="s">
        <v>38</v>
      </c>
      <c r="H656" s="53" t="s">
        <v>23</v>
      </c>
      <c r="I656" s="52" t="e">
        <f ca="1">YEAR(TODAY())-MID(#REF!,7,4)</f>
        <v>#REF!</v>
      </c>
      <c r="J656" s="53" t="e">
        <f>IF(OR(LEN(#REF!)=15,LEN(#REF!)=18),IF(MOD(MID(#REF!,15,3)*1,2),"男","女"),#N/A)</f>
        <v>#REF!</v>
      </c>
      <c r="K656" s="53" t="e">
        <f>VLOOKUP(#REF!,花名册!E:I,9,FALSE)</f>
        <v>#REF!</v>
      </c>
      <c r="L656" s="52" t="e">
        <f>VLOOKUP(#REF!,[1]全部!$C:$C,1,FALSE)</f>
        <v>#REF!</v>
      </c>
      <c r="M656" s="54" t="e">
        <v>#N/A</v>
      </c>
      <c r="N656" s="52" t="e">
        <v>#N/A</v>
      </c>
      <c r="O656" s="52" t="e">
        <v>#N/A</v>
      </c>
      <c r="P656" s="34" t="e">
        <f>VLOOKUP(#REF!,整户取消信息表!#REF!,1,FALSE)</f>
        <v>#REF!</v>
      </c>
      <c r="Q656" s="34" t="e">
        <f>VLOOKUP(#REF!,#REF!,1,FALSE)</f>
        <v>#REF!</v>
      </c>
      <c r="R656" s="34" t="s">
        <v>22</v>
      </c>
      <c r="S656" s="34" t="e">
        <v>#N/A</v>
      </c>
      <c r="T656" s="34" t="e">
        <f>VLOOKUP(#REF!,花名册!#REF!,2,FALSE)</f>
        <v>#REF!</v>
      </c>
      <c r="U656" s="34" t="e">
        <f>MIDB(#REF!,11,2)</f>
        <v>#REF!</v>
      </c>
      <c r="V656" s="34" t="str">
        <f t="shared" si="10"/>
        <v>龙口镇都田村下都组</v>
      </c>
      <c r="W656" s="34" t="e">
        <f>VLOOKUP(#REF!,[2]分析1!$M:$M,1,FALSE)</f>
        <v>#REF!</v>
      </c>
    </row>
    <row r="657" s="34" customFormat="1" spans="1:23">
      <c r="A657" s="52">
        <v>18727</v>
      </c>
      <c r="B657" s="53" t="s">
        <v>556</v>
      </c>
      <c r="C657" s="53">
        <v>5</v>
      </c>
      <c r="D657" s="53">
        <v>1</v>
      </c>
      <c r="E657" s="53" t="s">
        <v>556</v>
      </c>
      <c r="F657" s="52" t="s">
        <v>674</v>
      </c>
      <c r="G657" s="53" t="s">
        <v>555</v>
      </c>
      <c r="H657" s="53" t="s">
        <v>23</v>
      </c>
      <c r="I657" s="52" t="e">
        <f ca="1">YEAR(TODAY())-MID(#REF!,7,4)</f>
        <v>#REF!</v>
      </c>
      <c r="J657" s="53" t="e">
        <f>IF(OR(LEN(#REF!)=15,LEN(#REF!)=18),IF(MOD(MID(#REF!,15,3)*1,2),"男","女"),#N/A)</f>
        <v>#REF!</v>
      </c>
      <c r="K657" s="53" t="e">
        <f>VLOOKUP(#REF!,花名册!E:I,9,FALSE)</f>
        <v>#REF!</v>
      </c>
      <c r="L657" s="52" t="e">
        <f>VLOOKUP(#REF!,[1]全部!$C:$C,1,FALSE)</f>
        <v>#REF!</v>
      </c>
      <c r="M657" s="54" t="e">
        <v>#N/A</v>
      </c>
      <c r="N657" s="52" t="e">
        <v>#N/A</v>
      </c>
      <c r="O657" s="52" t="e">
        <v>#N/A</v>
      </c>
      <c r="P657" s="34" t="e">
        <f>VLOOKUP(#REF!,整户取消信息表!#REF!,1,FALSE)</f>
        <v>#REF!</v>
      </c>
      <c r="Q657" s="34" t="e">
        <f>VLOOKUP(#REF!,#REF!,1,FALSE)</f>
        <v>#REF!</v>
      </c>
      <c r="R657" s="34" t="s">
        <v>22</v>
      </c>
      <c r="S657" s="34" t="e">
        <v>#N/A</v>
      </c>
      <c r="T657" s="34" t="e">
        <f>VLOOKUP(#REF!,花名册!#REF!,2,FALSE)</f>
        <v>#REF!</v>
      </c>
      <c r="U657" s="34" t="e">
        <f>MIDB(#REF!,11,2)</f>
        <v>#REF!</v>
      </c>
      <c r="V657" s="34" t="str">
        <f t="shared" si="10"/>
        <v>龙口镇留村村上屋组</v>
      </c>
      <c r="W657" s="34" t="e">
        <f>VLOOKUP(#REF!,[2]分析1!$M:$M,1,FALSE)</f>
        <v>#REF!</v>
      </c>
    </row>
    <row r="658" s="34" customFormat="1" spans="1:23">
      <c r="A658" s="52">
        <v>18728</v>
      </c>
      <c r="B658" s="53" t="s">
        <v>557</v>
      </c>
      <c r="C658" s="53">
        <v>3</v>
      </c>
      <c r="D658" s="53">
        <v>1</v>
      </c>
      <c r="E658" s="53" t="s">
        <v>557</v>
      </c>
      <c r="F658" s="52" t="s">
        <v>674</v>
      </c>
      <c r="G658" s="53" t="s">
        <v>271</v>
      </c>
      <c r="H658" s="53" t="s">
        <v>23</v>
      </c>
      <c r="I658" s="52" t="e">
        <f ca="1">YEAR(TODAY())-MID(#REF!,7,4)</f>
        <v>#REF!</v>
      </c>
      <c r="J658" s="53" t="e">
        <f>IF(OR(LEN(#REF!)=15,LEN(#REF!)=18),IF(MOD(MID(#REF!,15,3)*1,2),"男","女"),#N/A)</f>
        <v>#REF!</v>
      </c>
      <c r="K658" s="53" t="e">
        <f>VLOOKUP(#REF!,花名册!E:I,9,FALSE)</f>
        <v>#REF!</v>
      </c>
      <c r="L658" s="52" t="e">
        <f>VLOOKUP(#REF!,[1]全部!$C:$C,1,FALSE)</f>
        <v>#REF!</v>
      </c>
      <c r="M658" s="54" t="e">
        <v>#N/A</v>
      </c>
      <c r="N658" s="52" t="e">
        <v>#N/A</v>
      </c>
      <c r="O658" s="52" t="e">
        <v>#N/A</v>
      </c>
      <c r="P658" s="34" t="e">
        <f>VLOOKUP(#REF!,整户取消信息表!#REF!,1,FALSE)</f>
        <v>#REF!</v>
      </c>
      <c r="Q658" s="34" t="e">
        <f>VLOOKUP(#REF!,#REF!,1,FALSE)</f>
        <v>#REF!</v>
      </c>
      <c r="R658" s="34" t="s">
        <v>22</v>
      </c>
      <c r="S658" s="34" t="e">
        <v>#N/A</v>
      </c>
      <c r="T658" s="34" t="e">
        <f>VLOOKUP(#REF!,花名册!#REF!,2,FALSE)</f>
        <v>#REF!</v>
      </c>
      <c r="U658" s="34" t="e">
        <f>MIDB(#REF!,11,2)</f>
        <v>#REF!</v>
      </c>
      <c r="V658" s="34" t="str">
        <f t="shared" si="10"/>
        <v>龙口镇文院村红星组</v>
      </c>
      <c r="W658" s="34" t="e">
        <f>VLOOKUP(#REF!,[2]分析1!$M:$M,1,FALSE)</f>
        <v>#REF!</v>
      </c>
    </row>
    <row r="659" s="34" customFormat="1" spans="1:23">
      <c r="A659" s="52">
        <v>18729</v>
      </c>
      <c r="B659" s="53" t="s">
        <v>559</v>
      </c>
      <c r="C659" s="53">
        <v>4</v>
      </c>
      <c r="D659" s="53">
        <v>1</v>
      </c>
      <c r="E659" s="53" t="s">
        <v>559</v>
      </c>
      <c r="F659" s="52" t="s">
        <v>674</v>
      </c>
      <c r="G659" s="53" t="s">
        <v>558</v>
      </c>
      <c r="H659" s="53" t="s">
        <v>23</v>
      </c>
      <c r="I659" s="52" t="e">
        <f ca="1">YEAR(TODAY())-MID(#REF!,7,4)</f>
        <v>#REF!</v>
      </c>
      <c r="J659" s="53" t="e">
        <f>IF(OR(LEN(#REF!)=15,LEN(#REF!)=18),IF(MOD(MID(#REF!,15,3)*1,2),"男","女"),#N/A)</f>
        <v>#REF!</v>
      </c>
      <c r="K659" s="53" t="e">
        <f>VLOOKUP(#REF!,花名册!E:I,9,FALSE)</f>
        <v>#REF!</v>
      </c>
      <c r="L659" s="52" t="e">
        <f>VLOOKUP(#REF!,[1]全部!$C:$C,1,FALSE)</f>
        <v>#REF!</v>
      </c>
      <c r="M659" s="54" t="e">
        <v>#N/A</v>
      </c>
      <c r="N659" s="52" t="e">
        <v>#N/A</v>
      </c>
      <c r="O659" s="52" t="e">
        <v>#N/A</v>
      </c>
      <c r="P659" s="34" t="e">
        <f>VLOOKUP(#REF!,整户取消信息表!#REF!,1,FALSE)</f>
        <v>#REF!</v>
      </c>
      <c r="Q659" s="34" t="e">
        <f>VLOOKUP(#REF!,#REF!,1,FALSE)</f>
        <v>#REF!</v>
      </c>
      <c r="R659" s="34" t="s">
        <v>22</v>
      </c>
      <c r="S659" s="34" t="e">
        <v>#N/A</v>
      </c>
      <c r="T659" s="34" t="e">
        <f>VLOOKUP(#REF!,花名册!#REF!,2,FALSE)</f>
        <v>#REF!</v>
      </c>
      <c r="U659" s="34" t="e">
        <f>MIDB(#REF!,11,2)</f>
        <v>#REF!</v>
      </c>
      <c r="V659" s="34" t="str">
        <f t="shared" si="10"/>
        <v>龙口镇中岭村大告组</v>
      </c>
      <c r="W659" s="34" t="e">
        <f>VLOOKUP(#REF!,[2]分析1!$M:$M,1,FALSE)</f>
        <v>#REF!</v>
      </c>
    </row>
    <row r="660" s="34" customFormat="1" spans="1:23">
      <c r="A660" s="52">
        <v>18730</v>
      </c>
      <c r="B660" s="53" t="s">
        <v>560</v>
      </c>
      <c r="C660" s="53">
        <v>4</v>
      </c>
      <c r="D660" s="53">
        <v>2</v>
      </c>
      <c r="E660" s="53" t="s">
        <v>560</v>
      </c>
      <c r="F660" s="52" t="s">
        <v>674</v>
      </c>
      <c r="G660" s="53" t="s">
        <v>132</v>
      </c>
      <c r="H660" s="53" t="s">
        <v>23</v>
      </c>
      <c r="I660" s="52" t="e">
        <f ca="1">YEAR(TODAY())-MID(#REF!,7,4)</f>
        <v>#REF!</v>
      </c>
      <c r="J660" s="53" t="e">
        <f>IF(OR(LEN(#REF!)=15,LEN(#REF!)=18),IF(MOD(MID(#REF!,15,3)*1,2),"男","女"),#N/A)</f>
        <v>#REF!</v>
      </c>
      <c r="K660" s="53" t="e">
        <f>VLOOKUP(#REF!,花名册!E:I,9,FALSE)</f>
        <v>#REF!</v>
      </c>
      <c r="L660" s="52" t="e">
        <f>VLOOKUP(#REF!,[1]全部!$C:$C,1,FALSE)</f>
        <v>#REF!</v>
      </c>
      <c r="M660" s="54" t="e">
        <v>#N/A</v>
      </c>
      <c r="N660" s="52" t="e">
        <v>#N/A</v>
      </c>
      <c r="O660" s="52" t="e">
        <v>#N/A</v>
      </c>
      <c r="P660" s="34" t="e">
        <f>VLOOKUP(#REF!,整户取消信息表!#REF!,1,FALSE)</f>
        <v>#REF!</v>
      </c>
      <c r="Q660" s="34" t="e">
        <f>VLOOKUP(#REF!,#REF!,1,FALSE)</f>
        <v>#REF!</v>
      </c>
      <c r="R660" s="34" t="s">
        <v>22</v>
      </c>
      <c r="S660" s="34" t="e">
        <v>#N/A</v>
      </c>
      <c r="T660" s="34" t="e">
        <f>VLOOKUP(#REF!,花名册!#REF!,2,FALSE)</f>
        <v>#REF!</v>
      </c>
      <c r="U660" s="34" t="e">
        <f>MIDB(#REF!,11,2)</f>
        <v>#REF!</v>
      </c>
      <c r="V660" s="34" t="str">
        <f t="shared" si="10"/>
        <v>龙口镇中岭村合顺组</v>
      </c>
      <c r="W660" s="34" t="e">
        <f>VLOOKUP(#REF!,[2]分析1!$M:$M,1,FALSE)</f>
        <v>#REF!</v>
      </c>
    </row>
    <row r="661" s="34" customFormat="1" spans="1:23">
      <c r="A661" s="52">
        <v>18731</v>
      </c>
      <c r="B661" s="53" t="s">
        <v>560</v>
      </c>
      <c r="C661" s="53"/>
      <c r="D661" s="53"/>
      <c r="E661" s="53" t="s">
        <v>1042</v>
      </c>
      <c r="F661" s="52" t="s">
        <v>677</v>
      </c>
      <c r="G661" s="53" t="s">
        <v>132</v>
      </c>
      <c r="H661" s="53" t="s">
        <v>23</v>
      </c>
      <c r="I661" s="52" t="e">
        <f ca="1">YEAR(TODAY())-MID(#REF!,7,4)</f>
        <v>#REF!</v>
      </c>
      <c r="J661" s="53" t="e">
        <f>IF(OR(LEN(#REF!)=15,LEN(#REF!)=18),IF(MOD(MID(#REF!,15,3)*1,2),"男","女"),#N/A)</f>
        <v>#REF!</v>
      </c>
      <c r="K661" s="53" t="e">
        <f>VLOOKUP(#REF!,花名册!E:I,9,FALSE)</f>
        <v>#REF!</v>
      </c>
      <c r="L661" s="52" t="e">
        <f>VLOOKUP(#REF!,[1]全部!$C:$C,1,FALSE)</f>
        <v>#REF!</v>
      </c>
      <c r="M661" s="54" t="e">
        <v>#N/A</v>
      </c>
      <c r="N661" s="52" t="e">
        <v>#N/A</v>
      </c>
      <c r="O661" s="52" t="e">
        <v>#N/A</v>
      </c>
      <c r="P661" s="34" t="e">
        <f>VLOOKUP(#REF!,整户取消信息表!#REF!,1,FALSE)</f>
        <v>#REF!</v>
      </c>
      <c r="Q661" s="34" t="e">
        <f>VLOOKUP(#REF!,#REF!,1,FALSE)</f>
        <v>#REF!</v>
      </c>
      <c r="R661" s="34" t="s">
        <v>22</v>
      </c>
      <c r="S661" s="34" t="e">
        <v>#N/A</v>
      </c>
      <c r="T661" s="34" t="e">
        <f>VLOOKUP(#REF!,花名册!#REF!,2,FALSE)</f>
        <v>#REF!</v>
      </c>
      <c r="U661" s="34" t="e">
        <f>MIDB(#REF!,11,2)</f>
        <v>#REF!</v>
      </c>
      <c r="V661" s="34" t="str">
        <f t="shared" si="10"/>
        <v>龙口镇中岭村合顺组</v>
      </c>
      <c r="W661" s="34" t="e">
        <f>VLOOKUP(#REF!,[2]分析1!$M:$M,1,FALSE)</f>
        <v>#REF!</v>
      </c>
    </row>
    <row r="662" s="34" customFormat="1" spans="1:23">
      <c r="A662" s="52">
        <v>18732</v>
      </c>
      <c r="B662" s="53" t="s">
        <v>561</v>
      </c>
      <c r="C662" s="53">
        <v>6</v>
      </c>
      <c r="D662" s="53">
        <v>1</v>
      </c>
      <c r="E662" s="53" t="s">
        <v>561</v>
      </c>
      <c r="F662" s="52" t="s">
        <v>674</v>
      </c>
      <c r="G662" s="53" t="s">
        <v>245</v>
      </c>
      <c r="H662" s="53" t="s">
        <v>23</v>
      </c>
      <c r="I662" s="52" t="e">
        <f ca="1">YEAR(TODAY())-MID(#REF!,7,4)</f>
        <v>#REF!</v>
      </c>
      <c r="J662" s="53" t="e">
        <f>IF(OR(LEN(#REF!)=15,LEN(#REF!)=18),IF(MOD(MID(#REF!,15,3)*1,2),"男","女"),#N/A)</f>
        <v>#REF!</v>
      </c>
      <c r="K662" s="53" t="e">
        <f>VLOOKUP(#REF!,花名册!E:I,9,FALSE)</f>
        <v>#REF!</v>
      </c>
      <c r="L662" s="52" t="e">
        <f>VLOOKUP(#REF!,[1]全部!$C:$C,1,FALSE)</f>
        <v>#REF!</v>
      </c>
      <c r="M662" s="54" t="e">
        <v>#N/A</v>
      </c>
      <c r="N662" s="52" t="e">
        <v>#N/A</v>
      </c>
      <c r="O662" s="52" t="e">
        <v>#N/A</v>
      </c>
      <c r="P662" s="34" t="e">
        <f>VLOOKUP(#REF!,整户取消信息表!#REF!,1,FALSE)</f>
        <v>#REF!</v>
      </c>
      <c r="Q662" s="34" t="e">
        <f>VLOOKUP(#REF!,#REF!,1,FALSE)</f>
        <v>#REF!</v>
      </c>
      <c r="R662" s="34" t="s">
        <v>22</v>
      </c>
      <c r="S662" s="34" t="e">
        <v>#N/A</v>
      </c>
      <c r="T662" s="34" t="e">
        <f>VLOOKUP(#REF!,花名册!#REF!,2,FALSE)</f>
        <v>#REF!</v>
      </c>
      <c r="U662" s="34" t="e">
        <f>MIDB(#REF!,11,2)</f>
        <v>#REF!</v>
      </c>
      <c r="V662" s="34" t="str">
        <f t="shared" si="10"/>
        <v>龙口镇来溪村嶂下组</v>
      </c>
      <c r="W662" s="34" t="e">
        <f>VLOOKUP(#REF!,[2]分析1!$M:$M,1,FALSE)</f>
        <v>#REF!</v>
      </c>
    </row>
    <row r="663" s="34" customFormat="1" spans="1:23">
      <c r="A663" s="52">
        <v>18733</v>
      </c>
      <c r="B663" s="53" t="s">
        <v>563</v>
      </c>
      <c r="C663" s="53">
        <v>6</v>
      </c>
      <c r="D663" s="53">
        <v>3</v>
      </c>
      <c r="E663" s="53" t="s">
        <v>563</v>
      </c>
      <c r="F663" s="52" t="s">
        <v>674</v>
      </c>
      <c r="G663" s="53" t="s">
        <v>562</v>
      </c>
      <c r="H663" s="53" t="s">
        <v>23</v>
      </c>
      <c r="I663" s="52" t="e">
        <f ca="1">YEAR(TODAY())-MID(#REF!,7,4)</f>
        <v>#REF!</v>
      </c>
      <c r="J663" s="53" t="e">
        <f>IF(OR(LEN(#REF!)=15,LEN(#REF!)=18),IF(MOD(MID(#REF!,15,3)*1,2),"男","女"),#N/A)</f>
        <v>#REF!</v>
      </c>
      <c r="K663" s="53" t="e">
        <f>VLOOKUP(#REF!,花名册!E:I,9,FALSE)</f>
        <v>#REF!</v>
      </c>
      <c r="L663" s="52" t="e">
        <f>VLOOKUP(#REF!,[1]全部!$C:$C,1,FALSE)</f>
        <v>#REF!</v>
      </c>
      <c r="M663" s="54" t="e">
        <v>#N/A</v>
      </c>
      <c r="N663" s="52" t="e">
        <v>#N/A</v>
      </c>
      <c r="O663" s="52" t="e">
        <v>#N/A</v>
      </c>
      <c r="P663" s="34" t="e">
        <f>VLOOKUP(#REF!,整户取消信息表!#REF!,1,FALSE)</f>
        <v>#REF!</v>
      </c>
      <c r="Q663" s="34" t="e">
        <f>VLOOKUP(#REF!,#REF!,1,FALSE)</f>
        <v>#REF!</v>
      </c>
      <c r="R663" s="34" t="s">
        <v>22</v>
      </c>
      <c r="S663" s="34" t="e">
        <v>#N/A</v>
      </c>
      <c r="T663" s="34" t="e">
        <f>VLOOKUP(#REF!,花名册!#REF!,2,FALSE)</f>
        <v>#REF!</v>
      </c>
      <c r="U663" s="34" t="e">
        <f>MIDB(#REF!,11,2)</f>
        <v>#REF!</v>
      </c>
      <c r="V663" s="34" t="str">
        <f t="shared" si="10"/>
        <v>龙口镇中岭村上村组</v>
      </c>
      <c r="W663" s="34" t="e">
        <f>VLOOKUP(#REF!,[2]分析1!$M:$M,1,FALSE)</f>
        <v>#REF!</v>
      </c>
    </row>
    <row r="664" s="34" customFormat="1" spans="1:23">
      <c r="A664" s="52">
        <v>18734</v>
      </c>
      <c r="B664" s="53" t="s">
        <v>563</v>
      </c>
      <c r="C664" s="53"/>
      <c r="D664" s="53"/>
      <c r="E664" s="53" t="s">
        <v>1043</v>
      </c>
      <c r="F664" s="52" t="s">
        <v>677</v>
      </c>
      <c r="G664" s="53" t="s">
        <v>562</v>
      </c>
      <c r="H664" s="53" t="s">
        <v>23</v>
      </c>
      <c r="I664" s="52" t="e">
        <f ca="1">YEAR(TODAY())-MID(#REF!,7,4)</f>
        <v>#REF!</v>
      </c>
      <c r="J664" s="53" t="e">
        <f>IF(OR(LEN(#REF!)=15,LEN(#REF!)=18),IF(MOD(MID(#REF!,15,3)*1,2),"男","女"),#N/A)</f>
        <v>#REF!</v>
      </c>
      <c r="K664" s="53" t="e">
        <f>VLOOKUP(#REF!,花名册!E:I,9,FALSE)</f>
        <v>#REF!</v>
      </c>
      <c r="L664" s="52" t="e">
        <f>VLOOKUP(#REF!,[1]全部!$C:$C,1,FALSE)</f>
        <v>#REF!</v>
      </c>
      <c r="M664" s="54" t="e">
        <v>#N/A</v>
      </c>
      <c r="N664" s="52" t="e">
        <v>#N/A</v>
      </c>
      <c r="O664" s="52" t="e">
        <v>#N/A</v>
      </c>
      <c r="P664" s="34" t="e">
        <f>VLOOKUP(#REF!,整户取消信息表!#REF!,1,FALSE)</f>
        <v>#REF!</v>
      </c>
      <c r="Q664" s="34" t="e">
        <f>VLOOKUP(#REF!,#REF!,1,FALSE)</f>
        <v>#REF!</v>
      </c>
      <c r="R664" s="34" t="s">
        <v>22</v>
      </c>
      <c r="S664" s="34" t="e">
        <v>#N/A</v>
      </c>
      <c r="T664" s="34" t="e">
        <f>VLOOKUP(#REF!,花名册!#REF!,2,FALSE)</f>
        <v>#REF!</v>
      </c>
      <c r="U664" s="34" t="e">
        <f>MIDB(#REF!,11,2)</f>
        <v>#REF!</v>
      </c>
      <c r="V664" s="34" t="str">
        <f t="shared" si="10"/>
        <v>龙口镇中岭村上村组</v>
      </c>
      <c r="W664" s="34" t="e">
        <f>VLOOKUP(#REF!,[2]分析1!$M:$M,1,FALSE)</f>
        <v>#REF!</v>
      </c>
    </row>
    <row r="665" s="34" customFormat="1" spans="1:23">
      <c r="A665" s="52">
        <v>18735</v>
      </c>
      <c r="B665" s="53" t="s">
        <v>563</v>
      </c>
      <c r="C665" s="53"/>
      <c r="D665" s="53"/>
      <c r="E665" s="53" t="s">
        <v>1044</v>
      </c>
      <c r="F665" s="52" t="s">
        <v>677</v>
      </c>
      <c r="G665" s="53" t="s">
        <v>562</v>
      </c>
      <c r="H665" s="53" t="s">
        <v>23</v>
      </c>
      <c r="I665" s="52" t="e">
        <f ca="1">YEAR(TODAY())-MID(#REF!,7,4)</f>
        <v>#REF!</v>
      </c>
      <c r="J665" s="53" t="e">
        <f>IF(OR(LEN(#REF!)=15,LEN(#REF!)=18),IF(MOD(MID(#REF!,15,3)*1,2),"男","女"),#N/A)</f>
        <v>#REF!</v>
      </c>
      <c r="K665" s="53" t="e">
        <f>VLOOKUP(#REF!,花名册!E:I,9,FALSE)</f>
        <v>#REF!</v>
      </c>
      <c r="L665" s="52" t="e">
        <f>VLOOKUP(#REF!,[1]全部!$C:$C,1,FALSE)</f>
        <v>#REF!</v>
      </c>
      <c r="M665" s="54" t="e">
        <v>#N/A</v>
      </c>
      <c r="N665" s="52" t="e">
        <v>#N/A</v>
      </c>
      <c r="O665" s="52" t="e">
        <v>#N/A</v>
      </c>
      <c r="P665" s="34" t="e">
        <f>VLOOKUP(#REF!,整户取消信息表!#REF!,1,FALSE)</f>
        <v>#REF!</v>
      </c>
      <c r="Q665" s="34" t="e">
        <f>VLOOKUP(#REF!,#REF!,1,FALSE)</f>
        <v>#REF!</v>
      </c>
      <c r="R665" s="34" t="s">
        <v>22</v>
      </c>
      <c r="S665" s="34" t="e">
        <v>#N/A</v>
      </c>
      <c r="T665" s="34" t="e">
        <f>VLOOKUP(#REF!,花名册!#REF!,2,FALSE)</f>
        <v>#REF!</v>
      </c>
      <c r="U665" s="34" t="e">
        <f>MIDB(#REF!,11,2)</f>
        <v>#REF!</v>
      </c>
      <c r="V665" s="34" t="str">
        <f t="shared" si="10"/>
        <v>龙口镇中岭村上村组</v>
      </c>
      <c r="W665" s="34" t="e">
        <f>VLOOKUP(#REF!,[2]分析1!$M:$M,1,FALSE)</f>
        <v>#REF!</v>
      </c>
    </row>
    <row r="666" s="34" customFormat="1" spans="1:23">
      <c r="A666" s="52">
        <v>18736</v>
      </c>
      <c r="B666" s="53" t="s">
        <v>564</v>
      </c>
      <c r="C666" s="53">
        <v>4</v>
      </c>
      <c r="D666" s="53">
        <v>1</v>
      </c>
      <c r="E666" s="53" t="s">
        <v>564</v>
      </c>
      <c r="F666" s="52" t="s">
        <v>674</v>
      </c>
      <c r="G666" s="53" t="s">
        <v>150</v>
      </c>
      <c r="H666" s="53" t="s">
        <v>23</v>
      </c>
      <c r="I666" s="52" t="e">
        <f ca="1">YEAR(TODAY())-MID(#REF!,7,4)</f>
        <v>#REF!</v>
      </c>
      <c r="J666" s="53" t="e">
        <f>IF(OR(LEN(#REF!)=15,LEN(#REF!)=18),IF(MOD(MID(#REF!,15,3)*1,2),"男","女"),#N/A)</f>
        <v>#REF!</v>
      </c>
      <c r="K666" s="53" t="e">
        <f>VLOOKUP(#REF!,花名册!E:I,9,FALSE)</f>
        <v>#REF!</v>
      </c>
      <c r="L666" s="52" t="e">
        <f>VLOOKUP(#REF!,[1]全部!$C:$C,1,FALSE)</f>
        <v>#REF!</v>
      </c>
      <c r="M666" s="54" t="e">
        <v>#N/A</v>
      </c>
      <c r="N666" s="52" t="e">
        <v>#N/A</v>
      </c>
      <c r="O666" s="52" t="e">
        <v>#N/A</v>
      </c>
      <c r="P666" s="34" t="e">
        <f>VLOOKUP(#REF!,整户取消信息表!#REF!,1,FALSE)</f>
        <v>#REF!</v>
      </c>
      <c r="Q666" s="34" t="e">
        <f>VLOOKUP(#REF!,#REF!,1,FALSE)</f>
        <v>#REF!</v>
      </c>
      <c r="R666" s="34" t="s">
        <v>22</v>
      </c>
      <c r="S666" s="34" t="e">
        <v>#N/A</v>
      </c>
      <c r="T666" s="34" t="e">
        <f>VLOOKUP(#REF!,花名册!#REF!,2,FALSE)</f>
        <v>#REF!</v>
      </c>
      <c r="U666" s="34" t="e">
        <f>MIDB(#REF!,11,2)</f>
        <v>#REF!</v>
      </c>
      <c r="V666" s="34" t="str">
        <f t="shared" si="10"/>
        <v>龙口镇芦溪村打古石组</v>
      </c>
      <c r="W666" s="34" t="e">
        <f>VLOOKUP(#REF!,[2]分析1!$M:$M,1,FALSE)</f>
        <v>#REF!</v>
      </c>
    </row>
    <row r="667" s="34" customFormat="1" spans="1:23">
      <c r="A667" s="52">
        <v>18737</v>
      </c>
      <c r="B667" s="53" t="s">
        <v>565</v>
      </c>
      <c r="C667" s="53">
        <v>5</v>
      </c>
      <c r="D667" s="53">
        <v>2</v>
      </c>
      <c r="E667" s="53" t="s">
        <v>565</v>
      </c>
      <c r="F667" s="52" t="s">
        <v>674</v>
      </c>
      <c r="G667" s="53" t="s">
        <v>157</v>
      </c>
      <c r="H667" s="53" t="s">
        <v>23</v>
      </c>
      <c r="I667" s="52" t="e">
        <f ca="1">YEAR(TODAY())-MID(#REF!,7,4)</f>
        <v>#REF!</v>
      </c>
      <c r="J667" s="53" t="e">
        <f>IF(OR(LEN(#REF!)=15,LEN(#REF!)=18),IF(MOD(MID(#REF!,15,3)*1,2),"男","女"),#N/A)</f>
        <v>#REF!</v>
      </c>
      <c r="K667" s="53" t="e">
        <f>VLOOKUP(#REF!,花名册!E:I,9,FALSE)</f>
        <v>#REF!</v>
      </c>
      <c r="L667" s="52" t="e">
        <f>VLOOKUP(#REF!,[1]全部!$C:$C,1,FALSE)</f>
        <v>#REF!</v>
      </c>
      <c r="M667" s="54" t="e">
        <v>#N/A</v>
      </c>
      <c r="N667" s="52" t="e">
        <v>#N/A</v>
      </c>
      <c r="O667" s="52" t="e">
        <v>#N/A</v>
      </c>
      <c r="P667" s="34" t="e">
        <f>VLOOKUP(#REF!,整户取消信息表!#REF!,1,FALSE)</f>
        <v>#REF!</v>
      </c>
      <c r="Q667" s="34" t="e">
        <f>VLOOKUP(#REF!,#REF!,1,FALSE)</f>
        <v>#REF!</v>
      </c>
      <c r="R667" s="34" t="s">
        <v>22</v>
      </c>
      <c r="S667" s="34" t="e">
        <v>#N/A</v>
      </c>
      <c r="T667" s="34" t="e">
        <f>VLOOKUP(#REF!,花名册!#REF!,2,FALSE)</f>
        <v>#REF!</v>
      </c>
      <c r="U667" s="34" t="e">
        <f>MIDB(#REF!,11,2)</f>
        <v>#REF!</v>
      </c>
      <c r="V667" s="34" t="str">
        <f t="shared" si="10"/>
        <v>龙口镇芦溪村食乐坑组</v>
      </c>
      <c r="W667" s="34" t="e">
        <f>VLOOKUP(#REF!,[2]分析1!$M:$M,1,FALSE)</f>
        <v>#REF!</v>
      </c>
    </row>
    <row r="668" s="34" customFormat="1" spans="1:23">
      <c r="A668" s="52">
        <v>18738</v>
      </c>
      <c r="B668" s="53" t="s">
        <v>565</v>
      </c>
      <c r="C668" s="53"/>
      <c r="D668" s="53"/>
      <c r="E668" s="53" t="s">
        <v>1045</v>
      </c>
      <c r="F668" s="52" t="s">
        <v>675</v>
      </c>
      <c r="G668" s="53" t="s">
        <v>157</v>
      </c>
      <c r="H668" s="53" t="s">
        <v>23</v>
      </c>
      <c r="I668" s="52" t="e">
        <f ca="1">YEAR(TODAY())-MID(#REF!,7,4)</f>
        <v>#REF!</v>
      </c>
      <c r="J668" s="53" t="e">
        <f>IF(OR(LEN(#REF!)=15,LEN(#REF!)=18),IF(MOD(MID(#REF!,15,3)*1,2),"男","女"),#N/A)</f>
        <v>#REF!</v>
      </c>
      <c r="K668" s="53" t="e">
        <f>VLOOKUP(#REF!,花名册!E:I,9,FALSE)</f>
        <v>#REF!</v>
      </c>
      <c r="L668" s="52" t="e">
        <f>VLOOKUP(#REF!,[1]全部!$C:$C,1,FALSE)</f>
        <v>#REF!</v>
      </c>
      <c r="M668" s="54" t="e">
        <v>#N/A</v>
      </c>
      <c r="N668" s="52" t="e">
        <v>#N/A</v>
      </c>
      <c r="O668" s="52" t="e">
        <v>#N/A</v>
      </c>
      <c r="P668" s="34" t="e">
        <f>VLOOKUP(#REF!,整户取消信息表!#REF!,1,FALSE)</f>
        <v>#REF!</v>
      </c>
      <c r="Q668" s="34" t="e">
        <f>VLOOKUP(#REF!,#REF!,1,FALSE)</f>
        <v>#REF!</v>
      </c>
      <c r="R668" s="34" t="s">
        <v>22</v>
      </c>
      <c r="S668" s="34" t="e">
        <v>#N/A</v>
      </c>
      <c r="T668" s="34" t="e">
        <f>VLOOKUP(#REF!,花名册!#REF!,2,FALSE)</f>
        <v>#REF!</v>
      </c>
      <c r="U668" s="34" t="e">
        <f>MIDB(#REF!,11,2)</f>
        <v>#REF!</v>
      </c>
      <c r="V668" s="34" t="str">
        <f t="shared" si="10"/>
        <v>龙口镇芦溪村食乐坑组</v>
      </c>
      <c r="W668" s="34" t="e">
        <f>VLOOKUP(#REF!,[2]分析1!$M:$M,1,FALSE)</f>
        <v>#REF!</v>
      </c>
    </row>
    <row r="669" s="34" customFormat="1" spans="1:23">
      <c r="A669" s="52">
        <v>18739</v>
      </c>
      <c r="B669" s="53" t="s">
        <v>566</v>
      </c>
      <c r="C669" s="53">
        <v>4</v>
      </c>
      <c r="D669" s="53">
        <v>1</v>
      </c>
      <c r="E669" s="53" t="s">
        <v>566</v>
      </c>
      <c r="F669" s="52" t="s">
        <v>674</v>
      </c>
      <c r="G669" s="53" t="s">
        <v>132</v>
      </c>
      <c r="H669" s="53" t="s">
        <v>23</v>
      </c>
      <c r="I669" s="52" t="e">
        <f ca="1">YEAR(TODAY())-MID(#REF!,7,4)</f>
        <v>#REF!</v>
      </c>
      <c r="J669" s="53" t="e">
        <f>IF(OR(LEN(#REF!)=15,LEN(#REF!)=18),IF(MOD(MID(#REF!,15,3)*1,2),"男","女"),#N/A)</f>
        <v>#REF!</v>
      </c>
      <c r="K669" s="53" t="e">
        <f>VLOOKUP(#REF!,花名册!E:I,9,FALSE)</f>
        <v>#REF!</v>
      </c>
      <c r="L669" s="52" t="e">
        <f>VLOOKUP(#REF!,[1]全部!$C:$C,1,FALSE)</f>
        <v>#REF!</v>
      </c>
      <c r="M669" s="54" t="e">
        <v>#N/A</v>
      </c>
      <c r="N669" s="52" t="e">
        <v>#N/A</v>
      </c>
      <c r="O669" s="52" t="e">
        <v>#N/A</v>
      </c>
      <c r="P669" s="34" t="e">
        <f>VLOOKUP(#REF!,整户取消信息表!#REF!,1,FALSE)</f>
        <v>#REF!</v>
      </c>
      <c r="Q669" s="34" t="e">
        <f>VLOOKUP(#REF!,#REF!,1,FALSE)</f>
        <v>#REF!</v>
      </c>
      <c r="R669" s="34" t="s">
        <v>22</v>
      </c>
      <c r="S669" s="34" t="e">
        <v>#N/A</v>
      </c>
      <c r="T669" s="34" t="e">
        <f>VLOOKUP(#REF!,花名册!#REF!,2,FALSE)</f>
        <v>#REF!</v>
      </c>
      <c r="U669" s="34" t="e">
        <f>MIDB(#REF!,11,2)</f>
        <v>#REF!</v>
      </c>
      <c r="V669" s="34" t="str">
        <f t="shared" si="10"/>
        <v>龙口镇中岭村合顺组</v>
      </c>
      <c r="W669" s="34" t="e">
        <f>VLOOKUP(#REF!,[2]分析1!$M:$M,1,FALSE)</f>
        <v>#REF!</v>
      </c>
    </row>
    <row r="670" s="34" customFormat="1" spans="1:23">
      <c r="A670" s="52">
        <v>18740</v>
      </c>
      <c r="B670" s="53" t="s">
        <v>568</v>
      </c>
      <c r="C670" s="53">
        <v>3</v>
      </c>
      <c r="D670" s="53">
        <v>1</v>
      </c>
      <c r="E670" s="53" t="s">
        <v>568</v>
      </c>
      <c r="F670" s="52" t="s">
        <v>674</v>
      </c>
      <c r="G670" s="53" t="s">
        <v>567</v>
      </c>
      <c r="H670" s="53" t="s">
        <v>23</v>
      </c>
      <c r="I670" s="52" t="e">
        <f ca="1">YEAR(TODAY())-MID(#REF!,7,4)</f>
        <v>#REF!</v>
      </c>
      <c r="J670" s="53" t="e">
        <f>IF(OR(LEN(#REF!)=15,LEN(#REF!)=18),IF(MOD(MID(#REF!,15,3)*1,2),"男","女"),#N/A)</f>
        <v>#REF!</v>
      </c>
      <c r="K670" s="53" t="e">
        <f>VLOOKUP(#REF!,花名册!E:I,9,FALSE)</f>
        <v>#REF!</v>
      </c>
      <c r="L670" s="52" t="e">
        <f>VLOOKUP(#REF!,[1]全部!$C:$C,1,FALSE)</f>
        <v>#REF!</v>
      </c>
      <c r="M670" s="54" t="e">
        <v>#N/A</v>
      </c>
      <c r="N670" s="52" t="e">
        <v>#N/A</v>
      </c>
      <c r="O670" s="52" t="e">
        <v>#N/A</v>
      </c>
      <c r="P670" s="34" t="e">
        <f>VLOOKUP(#REF!,整户取消信息表!#REF!,1,FALSE)</f>
        <v>#REF!</v>
      </c>
      <c r="Q670" s="34" t="e">
        <f>VLOOKUP(#REF!,#REF!,1,FALSE)</f>
        <v>#REF!</v>
      </c>
      <c r="R670" s="34" t="e">
        <v>#N/A</v>
      </c>
      <c r="S670" s="34" t="e">
        <v>#N/A</v>
      </c>
      <c r="T670" s="34" t="e">
        <f>VLOOKUP(#REF!,花名册!#REF!,2,FALSE)</f>
        <v>#REF!</v>
      </c>
      <c r="U670" s="34" t="e">
        <f>MIDB(#REF!,11,2)</f>
        <v>#REF!</v>
      </c>
      <c r="V670" s="34" t="str">
        <f t="shared" si="10"/>
        <v>龙口镇龙口村二组</v>
      </c>
      <c r="W670" s="34" t="e">
        <f>VLOOKUP(#REF!,[2]分析1!$M:$M,1,FALSE)</f>
        <v>#REF!</v>
      </c>
    </row>
    <row r="671" s="34" customFormat="1" spans="1:23">
      <c r="A671" s="52">
        <v>18741</v>
      </c>
      <c r="B671" s="53" t="s">
        <v>570</v>
      </c>
      <c r="C671" s="53">
        <v>3</v>
      </c>
      <c r="D671" s="53">
        <v>2</v>
      </c>
      <c r="E671" s="53" t="s">
        <v>570</v>
      </c>
      <c r="F671" s="52" t="s">
        <v>674</v>
      </c>
      <c r="G671" s="53" t="s">
        <v>569</v>
      </c>
      <c r="H671" s="53" t="s">
        <v>23</v>
      </c>
      <c r="I671" s="52" t="e">
        <f ca="1">YEAR(TODAY())-MID(#REF!,7,4)</f>
        <v>#REF!</v>
      </c>
      <c r="J671" s="53" t="e">
        <f>IF(OR(LEN(#REF!)=15,LEN(#REF!)=18),IF(MOD(MID(#REF!,15,3)*1,2),"男","女"),#N/A)</f>
        <v>#REF!</v>
      </c>
      <c r="K671" s="53" t="e">
        <f>VLOOKUP(#REF!,花名册!E:I,9,FALSE)</f>
        <v>#REF!</v>
      </c>
      <c r="L671" s="52" t="e">
        <f>VLOOKUP(#REF!,[1]全部!$C:$C,1,FALSE)</f>
        <v>#REF!</v>
      </c>
      <c r="M671" s="54" t="e">
        <v>#N/A</v>
      </c>
      <c r="N671" s="52" t="e">
        <v>#N/A</v>
      </c>
      <c r="O671" s="52" t="e">
        <v>#N/A</v>
      </c>
      <c r="P671" s="34" t="e">
        <f>VLOOKUP(#REF!,整户取消信息表!#REF!,1,FALSE)</f>
        <v>#REF!</v>
      </c>
      <c r="Q671" s="34" t="e">
        <f>VLOOKUP(#REF!,#REF!,1,FALSE)</f>
        <v>#REF!</v>
      </c>
      <c r="R671" s="34" t="e">
        <v>#N/A</v>
      </c>
      <c r="S671" s="34" t="e">
        <v>#N/A</v>
      </c>
      <c r="T671" s="34" t="e">
        <f>VLOOKUP(#REF!,花名册!#REF!,2,FALSE)</f>
        <v>#REF!</v>
      </c>
      <c r="U671" s="34" t="e">
        <f>MIDB(#REF!,11,2)</f>
        <v>#REF!</v>
      </c>
      <c r="V671" s="34" t="str">
        <f t="shared" si="10"/>
        <v>龙口镇留村村上一组</v>
      </c>
      <c r="W671" s="34" t="e">
        <f>VLOOKUP(#REF!,[2]分析1!$M:$M,1,FALSE)</f>
        <v>#REF!</v>
      </c>
    </row>
    <row r="672" s="34" customFormat="1" spans="1:23">
      <c r="A672" s="52">
        <v>18742</v>
      </c>
      <c r="B672" s="53" t="s">
        <v>570</v>
      </c>
      <c r="C672" s="53"/>
      <c r="D672" s="53"/>
      <c r="E672" s="53" t="s">
        <v>1046</v>
      </c>
      <c r="F672" s="52" t="s">
        <v>684</v>
      </c>
      <c r="G672" s="53" t="s">
        <v>569</v>
      </c>
      <c r="H672" s="53" t="s">
        <v>23</v>
      </c>
      <c r="I672" s="52" t="e">
        <f ca="1">YEAR(TODAY())-MID(#REF!,7,4)</f>
        <v>#REF!</v>
      </c>
      <c r="J672" s="53" t="e">
        <f>IF(OR(LEN(#REF!)=15,LEN(#REF!)=18),IF(MOD(MID(#REF!,15,3)*1,2),"男","女"),#N/A)</f>
        <v>#REF!</v>
      </c>
      <c r="K672" s="53" t="e">
        <f>VLOOKUP(#REF!,花名册!E:I,9,FALSE)</f>
        <v>#REF!</v>
      </c>
      <c r="L672" s="52" t="e">
        <f>VLOOKUP(#REF!,[1]全部!$C:$C,1,FALSE)</f>
        <v>#REF!</v>
      </c>
      <c r="M672" s="54" t="e">
        <v>#N/A</v>
      </c>
      <c r="N672" s="52" t="e">
        <v>#N/A</v>
      </c>
      <c r="O672" s="52" t="e">
        <v>#N/A</v>
      </c>
      <c r="P672" s="34" t="e">
        <f>VLOOKUP(#REF!,整户取消信息表!#REF!,1,FALSE)</f>
        <v>#REF!</v>
      </c>
      <c r="Q672" s="34" t="e">
        <f>VLOOKUP(#REF!,#REF!,1,FALSE)</f>
        <v>#REF!</v>
      </c>
      <c r="R672" s="34" t="s">
        <v>22</v>
      </c>
      <c r="S672" s="34" t="e">
        <v>#N/A</v>
      </c>
      <c r="T672" s="34" t="e">
        <f>VLOOKUP(#REF!,花名册!#REF!,2,FALSE)</f>
        <v>#REF!</v>
      </c>
      <c r="U672" s="34" t="e">
        <f>MIDB(#REF!,11,2)</f>
        <v>#REF!</v>
      </c>
      <c r="V672" s="34" t="str">
        <f t="shared" si="10"/>
        <v>龙口镇留村村上一组</v>
      </c>
      <c r="W672" s="34" t="e">
        <f>VLOOKUP(#REF!,[2]分析1!$M:$M,1,FALSE)</f>
        <v>#REF!</v>
      </c>
    </row>
    <row r="673" s="34" customFormat="1" spans="1:23">
      <c r="A673" s="52">
        <v>18743</v>
      </c>
      <c r="B673" s="53" t="s">
        <v>571</v>
      </c>
      <c r="C673" s="53">
        <v>4</v>
      </c>
      <c r="D673" s="53">
        <v>1</v>
      </c>
      <c r="E673" s="53" t="s">
        <v>571</v>
      </c>
      <c r="F673" s="52" t="s">
        <v>674</v>
      </c>
      <c r="G673" s="53" t="s">
        <v>460</v>
      </c>
      <c r="H673" s="53" t="s">
        <v>23</v>
      </c>
      <c r="I673" s="52" t="e">
        <f ca="1">YEAR(TODAY())-MID(#REF!,7,4)</f>
        <v>#REF!</v>
      </c>
      <c r="J673" s="53" t="e">
        <f>IF(OR(LEN(#REF!)=15,LEN(#REF!)=18),IF(MOD(MID(#REF!,15,3)*1,2),"男","女"),#N/A)</f>
        <v>#REF!</v>
      </c>
      <c r="K673" s="53" t="e">
        <f>VLOOKUP(#REF!,花名册!E:I,9,FALSE)</f>
        <v>#REF!</v>
      </c>
      <c r="L673" s="52" t="e">
        <f>VLOOKUP(#REF!,[1]全部!$C:$C,1,FALSE)</f>
        <v>#REF!</v>
      </c>
      <c r="M673" s="54" t="e">
        <v>#N/A</v>
      </c>
      <c r="N673" s="52" t="e">
        <v>#N/A</v>
      </c>
      <c r="O673" s="52" t="e">
        <v>#N/A</v>
      </c>
      <c r="P673" s="34" t="e">
        <f>VLOOKUP(#REF!,整户取消信息表!#REF!,1,FALSE)</f>
        <v>#REF!</v>
      </c>
      <c r="Q673" s="34" t="e">
        <f>VLOOKUP(#REF!,#REF!,1,FALSE)</f>
        <v>#REF!</v>
      </c>
      <c r="R673" s="34" t="s">
        <v>22</v>
      </c>
      <c r="S673" s="34" t="e">
        <v>#N/A</v>
      </c>
      <c r="T673" s="34" t="e">
        <f>VLOOKUP(#REF!,花名册!#REF!,2,FALSE)</f>
        <v>#REF!</v>
      </c>
      <c r="U673" s="34" t="e">
        <f>MIDB(#REF!,11,2)</f>
        <v>#REF!</v>
      </c>
      <c r="V673" s="34" t="str">
        <f t="shared" si="10"/>
        <v>龙口镇留村村赤土坑组</v>
      </c>
      <c r="W673" s="34" t="e">
        <f>VLOOKUP(#REF!,[2]分析1!$M:$M,1,FALSE)</f>
        <v>#REF!</v>
      </c>
    </row>
    <row r="674" s="34" customFormat="1" spans="1:23">
      <c r="A674" s="52">
        <v>18744</v>
      </c>
      <c r="B674" s="53" t="s">
        <v>572</v>
      </c>
      <c r="C674" s="53">
        <v>7</v>
      </c>
      <c r="D674" s="53">
        <v>2</v>
      </c>
      <c r="E674" s="53" t="s">
        <v>572</v>
      </c>
      <c r="F674" s="52" t="s">
        <v>674</v>
      </c>
      <c r="G674" s="53" t="s">
        <v>486</v>
      </c>
      <c r="H674" s="53" t="s">
        <v>23</v>
      </c>
      <c r="I674" s="52" t="e">
        <f ca="1">YEAR(TODAY())-MID(#REF!,7,4)</f>
        <v>#REF!</v>
      </c>
      <c r="J674" s="53" t="e">
        <f>IF(OR(LEN(#REF!)=15,LEN(#REF!)=18),IF(MOD(MID(#REF!,15,3)*1,2),"男","女"),#N/A)</f>
        <v>#REF!</v>
      </c>
      <c r="K674" s="53" t="e">
        <f>VLOOKUP(#REF!,花名册!E:I,9,FALSE)</f>
        <v>#REF!</v>
      </c>
      <c r="L674" s="52" t="e">
        <f>VLOOKUP(#REF!,[1]全部!$C:$C,1,FALSE)</f>
        <v>#REF!</v>
      </c>
      <c r="M674" s="54" t="e">
        <v>#N/A</v>
      </c>
      <c r="N674" s="52" t="e">
        <v>#N/A</v>
      </c>
      <c r="O674" s="52" t="e">
        <v>#N/A</v>
      </c>
      <c r="P674" s="34" t="e">
        <f>VLOOKUP(#REF!,整户取消信息表!#REF!,1,FALSE)</f>
        <v>#REF!</v>
      </c>
      <c r="Q674" s="34" t="e">
        <f>VLOOKUP(#REF!,#REF!,1,FALSE)</f>
        <v>#REF!</v>
      </c>
      <c r="R674" s="34" t="s">
        <v>22</v>
      </c>
      <c r="S674" s="34" t="e">
        <v>#N/A</v>
      </c>
      <c r="T674" s="34" t="e">
        <f>VLOOKUP(#REF!,花名册!#REF!,2,FALSE)</f>
        <v>#REF!</v>
      </c>
      <c r="U674" s="34" t="e">
        <f>MIDB(#REF!,11,2)</f>
        <v>#REF!</v>
      </c>
      <c r="V674" s="34" t="str">
        <f t="shared" si="10"/>
        <v>龙口镇睦埠村富元组</v>
      </c>
      <c r="W674" s="34" t="e">
        <f>VLOOKUP(#REF!,[2]分析1!$M:$M,1,FALSE)</f>
        <v>#REF!</v>
      </c>
    </row>
    <row r="675" s="34" customFormat="1" spans="1:23">
      <c r="A675" s="52">
        <v>18745</v>
      </c>
      <c r="B675" s="53" t="s">
        <v>572</v>
      </c>
      <c r="C675" s="53"/>
      <c r="D675" s="53"/>
      <c r="E675" s="53" t="s">
        <v>1047</v>
      </c>
      <c r="F675" s="52" t="s">
        <v>684</v>
      </c>
      <c r="G675" s="53" t="s">
        <v>486</v>
      </c>
      <c r="H675" s="53" t="s">
        <v>23</v>
      </c>
      <c r="I675" s="52" t="e">
        <f ca="1">YEAR(TODAY())-MID(#REF!,7,4)</f>
        <v>#REF!</v>
      </c>
      <c r="J675" s="53" t="e">
        <f>IF(OR(LEN(#REF!)=15,LEN(#REF!)=18),IF(MOD(MID(#REF!,15,3)*1,2),"男","女"),#N/A)</f>
        <v>#REF!</v>
      </c>
      <c r="K675" s="53" t="e">
        <f>VLOOKUP(#REF!,花名册!E:I,9,FALSE)</f>
        <v>#REF!</v>
      </c>
      <c r="L675" s="52" t="e">
        <f>VLOOKUP(#REF!,[1]全部!$C:$C,1,FALSE)</f>
        <v>#REF!</v>
      </c>
      <c r="M675" s="54" t="e">
        <v>#N/A</v>
      </c>
      <c r="N675" s="52" t="e">
        <v>#N/A</v>
      </c>
      <c r="O675" s="52" t="e">
        <v>#N/A</v>
      </c>
      <c r="P675" s="34" t="e">
        <f>VLOOKUP(#REF!,整户取消信息表!#REF!,1,FALSE)</f>
        <v>#REF!</v>
      </c>
      <c r="Q675" s="34" t="e">
        <f>VLOOKUP(#REF!,#REF!,1,FALSE)</f>
        <v>#REF!</v>
      </c>
      <c r="R675" s="34" t="s">
        <v>22</v>
      </c>
      <c r="S675" s="34" t="e">
        <v>#N/A</v>
      </c>
      <c r="T675" s="34" t="e">
        <f>VLOOKUP(#REF!,花名册!#REF!,2,FALSE)</f>
        <v>#REF!</v>
      </c>
      <c r="U675" s="34" t="e">
        <f>MIDB(#REF!,11,2)</f>
        <v>#REF!</v>
      </c>
      <c r="V675" s="34" t="str">
        <f t="shared" si="10"/>
        <v>龙口镇睦埠村富元组</v>
      </c>
      <c r="W675" s="34" t="e">
        <f>VLOOKUP(#REF!,[2]分析1!$M:$M,1,FALSE)</f>
        <v>#REF!</v>
      </c>
    </row>
    <row r="676" s="34" customFormat="1" spans="1:23">
      <c r="A676" s="52">
        <v>18746</v>
      </c>
      <c r="B676" s="53" t="s">
        <v>573</v>
      </c>
      <c r="C676" s="53">
        <v>4</v>
      </c>
      <c r="D676" s="53">
        <v>4</v>
      </c>
      <c r="E676" s="53" t="s">
        <v>573</v>
      </c>
      <c r="F676" s="52" t="s">
        <v>674</v>
      </c>
      <c r="G676" s="53" t="s">
        <v>38</v>
      </c>
      <c r="H676" s="53" t="s">
        <v>23</v>
      </c>
      <c r="I676" s="52" t="e">
        <f ca="1">YEAR(TODAY())-MID(#REF!,7,4)</f>
        <v>#REF!</v>
      </c>
      <c r="J676" s="53" t="e">
        <f>IF(OR(LEN(#REF!)=15,LEN(#REF!)=18),IF(MOD(MID(#REF!,15,3)*1,2),"男","女"),#N/A)</f>
        <v>#REF!</v>
      </c>
      <c r="K676" s="53" t="e">
        <f>VLOOKUP(#REF!,花名册!E:I,9,FALSE)</f>
        <v>#REF!</v>
      </c>
      <c r="L676" s="52" t="e">
        <f>VLOOKUP(#REF!,[1]全部!$C:$C,1,FALSE)</f>
        <v>#REF!</v>
      </c>
      <c r="M676" s="54" t="e">
        <v>#N/A</v>
      </c>
      <c r="N676" s="52" t="e">
        <v>#N/A</v>
      </c>
      <c r="O676" s="52" t="e">
        <v>#N/A</v>
      </c>
      <c r="P676" s="34" t="e">
        <f>VLOOKUP(#REF!,整户取消信息表!#REF!,1,FALSE)</f>
        <v>#REF!</v>
      </c>
      <c r="Q676" s="34" t="e">
        <f>VLOOKUP(#REF!,#REF!,1,FALSE)</f>
        <v>#REF!</v>
      </c>
      <c r="R676" s="34" t="s">
        <v>22</v>
      </c>
      <c r="S676" s="34" t="e">
        <v>#N/A</v>
      </c>
      <c r="T676" s="34" t="e">
        <f>VLOOKUP(#REF!,花名册!#REF!,2,FALSE)</f>
        <v>#REF!</v>
      </c>
      <c r="U676" s="34" t="e">
        <f>MIDB(#REF!,11,2)</f>
        <v>#REF!</v>
      </c>
      <c r="V676" s="34" t="str">
        <f t="shared" si="10"/>
        <v>龙口镇都田村下都组</v>
      </c>
      <c r="W676" s="34" t="e">
        <f>VLOOKUP(#REF!,[2]分析1!$M:$M,1,FALSE)</f>
        <v>#REF!</v>
      </c>
    </row>
    <row r="677" s="34" customFormat="1" spans="1:23">
      <c r="A677" s="52">
        <v>18747</v>
      </c>
      <c r="B677" s="53" t="s">
        <v>573</v>
      </c>
      <c r="C677" s="53"/>
      <c r="D677" s="53"/>
      <c r="E677" s="53" t="s">
        <v>1048</v>
      </c>
      <c r="F677" s="52" t="s">
        <v>677</v>
      </c>
      <c r="G677" s="53" t="s">
        <v>38</v>
      </c>
      <c r="H677" s="53" t="s">
        <v>23</v>
      </c>
      <c r="I677" s="52" t="e">
        <f ca="1">YEAR(TODAY())-MID(#REF!,7,4)</f>
        <v>#REF!</v>
      </c>
      <c r="J677" s="53" t="e">
        <f>IF(OR(LEN(#REF!)=15,LEN(#REF!)=18),IF(MOD(MID(#REF!,15,3)*1,2),"男","女"),#N/A)</f>
        <v>#REF!</v>
      </c>
      <c r="K677" s="53" t="e">
        <f>VLOOKUP(#REF!,花名册!E:I,9,FALSE)</f>
        <v>#REF!</v>
      </c>
      <c r="L677" s="52" t="e">
        <f>VLOOKUP(#REF!,[1]全部!$C:$C,1,FALSE)</f>
        <v>#REF!</v>
      </c>
      <c r="M677" s="54" t="e">
        <v>#N/A</v>
      </c>
      <c r="N677" s="52" t="e">
        <v>#N/A</v>
      </c>
      <c r="O677" s="52" t="e">
        <v>#N/A</v>
      </c>
      <c r="P677" s="34" t="e">
        <f>VLOOKUP(#REF!,整户取消信息表!#REF!,1,FALSE)</f>
        <v>#REF!</v>
      </c>
      <c r="Q677" s="34" t="e">
        <f>VLOOKUP(#REF!,#REF!,1,FALSE)</f>
        <v>#REF!</v>
      </c>
      <c r="R677" s="34" t="s">
        <v>22</v>
      </c>
      <c r="S677" s="34" t="e">
        <v>#N/A</v>
      </c>
      <c r="T677" s="34" t="e">
        <f>VLOOKUP(#REF!,花名册!#REF!,2,FALSE)</f>
        <v>#REF!</v>
      </c>
      <c r="U677" s="34" t="e">
        <f>MIDB(#REF!,11,2)</f>
        <v>#REF!</v>
      </c>
      <c r="V677" s="34" t="str">
        <f t="shared" si="10"/>
        <v>龙口镇都田村下都组</v>
      </c>
      <c r="W677" s="34" t="e">
        <f>VLOOKUP(#REF!,[2]分析1!$M:$M,1,FALSE)</f>
        <v>#REF!</v>
      </c>
    </row>
    <row r="678" s="34" customFormat="1" spans="1:23">
      <c r="A678" s="52">
        <v>18748</v>
      </c>
      <c r="B678" s="53" t="s">
        <v>573</v>
      </c>
      <c r="C678" s="53"/>
      <c r="D678" s="53"/>
      <c r="E678" s="53" t="s">
        <v>1049</v>
      </c>
      <c r="F678" s="52" t="s">
        <v>688</v>
      </c>
      <c r="G678" s="53" t="s">
        <v>38</v>
      </c>
      <c r="H678" s="53" t="s">
        <v>23</v>
      </c>
      <c r="I678" s="52" t="e">
        <f ca="1">YEAR(TODAY())-MID(#REF!,7,4)</f>
        <v>#REF!</v>
      </c>
      <c r="J678" s="53" t="e">
        <f>IF(OR(LEN(#REF!)=15,LEN(#REF!)=18),IF(MOD(MID(#REF!,15,3)*1,2),"男","女"),#N/A)</f>
        <v>#REF!</v>
      </c>
      <c r="K678" s="53" t="e">
        <f>VLOOKUP(#REF!,花名册!E:I,9,FALSE)</f>
        <v>#REF!</v>
      </c>
      <c r="L678" s="52" t="e">
        <f>VLOOKUP(#REF!,[1]全部!$C:$C,1,FALSE)</f>
        <v>#REF!</v>
      </c>
      <c r="M678" s="54" t="e">
        <v>#N/A</v>
      </c>
      <c r="N678" s="52" t="e">
        <v>#N/A</v>
      </c>
      <c r="O678" s="52" t="e">
        <v>#N/A</v>
      </c>
      <c r="P678" s="34" t="e">
        <f>VLOOKUP(#REF!,整户取消信息表!#REF!,1,FALSE)</f>
        <v>#REF!</v>
      </c>
      <c r="Q678" s="34" t="e">
        <f>VLOOKUP(#REF!,#REF!,1,FALSE)</f>
        <v>#REF!</v>
      </c>
      <c r="R678" s="34" t="s">
        <v>22</v>
      </c>
      <c r="S678" s="34" t="e">
        <v>#N/A</v>
      </c>
      <c r="T678" s="34" t="e">
        <f>VLOOKUP(#REF!,花名册!#REF!,2,FALSE)</f>
        <v>#REF!</v>
      </c>
      <c r="U678" s="34" t="e">
        <f>MIDB(#REF!,11,2)</f>
        <v>#REF!</v>
      </c>
      <c r="V678" s="34" t="str">
        <f t="shared" si="10"/>
        <v>龙口镇都田村下都组</v>
      </c>
      <c r="W678" s="34" t="e">
        <f>VLOOKUP(#REF!,[2]分析1!$M:$M,1,FALSE)</f>
        <v>#REF!</v>
      </c>
    </row>
    <row r="679" s="34" customFormat="1" spans="1:23">
      <c r="A679" s="52">
        <v>18749</v>
      </c>
      <c r="B679" s="53" t="s">
        <v>573</v>
      </c>
      <c r="C679" s="53"/>
      <c r="D679" s="53"/>
      <c r="E679" s="53" t="s">
        <v>1050</v>
      </c>
      <c r="F679" s="52" t="s">
        <v>688</v>
      </c>
      <c r="G679" s="53" t="s">
        <v>38</v>
      </c>
      <c r="H679" s="53" t="s">
        <v>23</v>
      </c>
      <c r="I679" s="52" t="e">
        <f ca="1">YEAR(TODAY())-MID(#REF!,7,4)</f>
        <v>#REF!</v>
      </c>
      <c r="J679" s="53" t="e">
        <f>IF(OR(LEN(#REF!)=15,LEN(#REF!)=18),IF(MOD(MID(#REF!,15,3)*1,2),"男","女"),#N/A)</f>
        <v>#REF!</v>
      </c>
      <c r="K679" s="53" t="e">
        <f>VLOOKUP(#REF!,花名册!E:I,9,FALSE)</f>
        <v>#REF!</v>
      </c>
      <c r="L679" s="52" t="e">
        <f>VLOOKUP(#REF!,[1]全部!$C:$C,1,FALSE)</f>
        <v>#REF!</v>
      </c>
      <c r="M679" s="54" t="e">
        <v>#N/A</v>
      </c>
      <c r="N679" s="52" t="e">
        <v>#N/A</v>
      </c>
      <c r="O679" s="52" t="e">
        <v>#N/A</v>
      </c>
      <c r="P679" s="34" t="e">
        <f>VLOOKUP(#REF!,整户取消信息表!#REF!,1,FALSE)</f>
        <v>#REF!</v>
      </c>
      <c r="Q679" s="34" t="e">
        <f>VLOOKUP(#REF!,#REF!,1,FALSE)</f>
        <v>#REF!</v>
      </c>
      <c r="R679" s="34" t="s">
        <v>22</v>
      </c>
      <c r="S679" s="34" t="e">
        <v>#N/A</v>
      </c>
      <c r="T679" s="34" t="e">
        <f>VLOOKUP(#REF!,花名册!#REF!,2,FALSE)</f>
        <v>#REF!</v>
      </c>
      <c r="U679" s="34" t="e">
        <f>MIDB(#REF!,11,2)</f>
        <v>#REF!</v>
      </c>
      <c r="V679" s="34" t="str">
        <f t="shared" si="10"/>
        <v>龙口镇都田村下都组</v>
      </c>
      <c r="W679" s="34" t="e">
        <f>VLOOKUP(#REF!,[2]分析1!$M:$M,1,FALSE)</f>
        <v>#REF!</v>
      </c>
    </row>
    <row r="680" s="34" customFormat="1" spans="1:23">
      <c r="A680" s="52">
        <v>18750</v>
      </c>
      <c r="B680" s="53" t="s">
        <v>574</v>
      </c>
      <c r="C680" s="53">
        <v>2</v>
      </c>
      <c r="D680" s="53">
        <v>1</v>
      </c>
      <c r="E680" s="53" t="s">
        <v>574</v>
      </c>
      <c r="F680" s="52" t="s">
        <v>674</v>
      </c>
      <c r="G680" s="53" t="s">
        <v>38</v>
      </c>
      <c r="H680" s="53" t="s">
        <v>23</v>
      </c>
      <c r="I680" s="52" t="e">
        <f ca="1">YEAR(TODAY())-MID(#REF!,7,4)</f>
        <v>#REF!</v>
      </c>
      <c r="J680" s="53" t="e">
        <f>IF(OR(LEN(#REF!)=15,LEN(#REF!)=18),IF(MOD(MID(#REF!,15,3)*1,2),"男","女"),#N/A)</f>
        <v>#REF!</v>
      </c>
      <c r="K680" s="53" t="e">
        <f>VLOOKUP(#REF!,花名册!E:I,9,FALSE)</f>
        <v>#REF!</v>
      </c>
      <c r="L680" s="52" t="e">
        <f>VLOOKUP(#REF!,[1]全部!$C:$C,1,FALSE)</f>
        <v>#REF!</v>
      </c>
      <c r="M680" s="54" t="e">
        <v>#N/A</v>
      </c>
      <c r="N680" s="52" t="e">
        <v>#N/A</v>
      </c>
      <c r="O680" s="52" t="e">
        <v>#N/A</v>
      </c>
      <c r="P680" s="34" t="e">
        <f>VLOOKUP(#REF!,整户取消信息表!#REF!,1,FALSE)</f>
        <v>#REF!</v>
      </c>
      <c r="Q680" s="34" t="e">
        <f>VLOOKUP(#REF!,#REF!,1,FALSE)</f>
        <v>#REF!</v>
      </c>
      <c r="R680" s="34" t="s">
        <v>22</v>
      </c>
      <c r="S680" s="34" t="e">
        <v>#N/A</v>
      </c>
      <c r="T680" s="34" t="e">
        <f>VLOOKUP(#REF!,花名册!#REF!,2,FALSE)</f>
        <v>#REF!</v>
      </c>
      <c r="U680" s="34" t="e">
        <f>MIDB(#REF!,11,2)</f>
        <v>#REF!</v>
      </c>
      <c r="V680" s="34" t="str">
        <f t="shared" si="10"/>
        <v>龙口镇都田村下都组</v>
      </c>
      <c r="W680" s="34" t="e">
        <f>VLOOKUP(#REF!,[2]分析1!$M:$M,1,FALSE)</f>
        <v>#REF!</v>
      </c>
    </row>
    <row r="681" s="34" customFormat="1" spans="1:23">
      <c r="A681" s="52">
        <v>18751</v>
      </c>
      <c r="B681" s="53" t="s">
        <v>575</v>
      </c>
      <c r="C681" s="53">
        <v>3</v>
      </c>
      <c r="D681" s="53">
        <v>2</v>
      </c>
      <c r="E681" s="53" t="s">
        <v>575</v>
      </c>
      <c r="F681" s="52" t="s">
        <v>674</v>
      </c>
      <c r="G681" s="53" t="s">
        <v>69</v>
      </c>
      <c r="H681" s="53" t="s">
        <v>23</v>
      </c>
      <c r="I681" s="52" t="e">
        <f ca="1">YEAR(TODAY())-MID(#REF!,7,4)</f>
        <v>#REF!</v>
      </c>
      <c r="J681" s="53" t="e">
        <f>IF(OR(LEN(#REF!)=15,LEN(#REF!)=18),IF(MOD(MID(#REF!,15,3)*1,2),"男","女"),#N/A)</f>
        <v>#REF!</v>
      </c>
      <c r="K681" s="53" t="e">
        <f>VLOOKUP(#REF!,花名册!E:I,9,FALSE)</f>
        <v>#REF!</v>
      </c>
      <c r="L681" s="52" t="e">
        <f>VLOOKUP(#REF!,[1]全部!$C:$C,1,FALSE)</f>
        <v>#REF!</v>
      </c>
      <c r="M681" s="54" t="e">
        <v>#N/A</v>
      </c>
      <c r="N681" s="52" t="e">
        <v>#N/A</v>
      </c>
      <c r="O681" s="52" t="e">
        <v>#N/A</v>
      </c>
      <c r="P681" s="34" t="e">
        <f>VLOOKUP(#REF!,整户取消信息表!#REF!,1,FALSE)</f>
        <v>#REF!</v>
      </c>
      <c r="Q681" s="34" t="e">
        <f>VLOOKUP(#REF!,#REF!,1,FALSE)</f>
        <v>#REF!</v>
      </c>
      <c r="R681" s="34" t="s">
        <v>22</v>
      </c>
      <c r="S681" s="34" t="e">
        <v>#N/A</v>
      </c>
      <c r="T681" s="34" t="e">
        <f>VLOOKUP(#REF!,花名册!#REF!,2,FALSE)</f>
        <v>#REF!</v>
      </c>
      <c r="U681" s="34" t="e">
        <f>MIDB(#REF!,11,2)</f>
        <v>#REF!</v>
      </c>
      <c r="V681" s="34" t="str">
        <f t="shared" si="10"/>
        <v>龙口镇留村村洞兴组</v>
      </c>
      <c r="W681" s="34" t="e">
        <f>VLOOKUP(#REF!,[2]分析1!$M:$M,1,FALSE)</f>
        <v>#REF!</v>
      </c>
    </row>
    <row r="682" s="34" customFormat="1" spans="1:23">
      <c r="A682" s="52">
        <v>18752</v>
      </c>
      <c r="B682" s="53" t="s">
        <v>575</v>
      </c>
      <c r="C682" s="53"/>
      <c r="D682" s="53"/>
      <c r="E682" s="53" t="s">
        <v>1051</v>
      </c>
      <c r="F682" s="52" t="s">
        <v>693</v>
      </c>
      <c r="G682" s="53" t="s">
        <v>69</v>
      </c>
      <c r="H682" s="53" t="s">
        <v>23</v>
      </c>
      <c r="I682" s="52" t="e">
        <f ca="1">YEAR(TODAY())-MID(#REF!,7,4)</f>
        <v>#REF!</v>
      </c>
      <c r="J682" s="53" t="e">
        <f>IF(OR(LEN(#REF!)=15,LEN(#REF!)=18),IF(MOD(MID(#REF!,15,3)*1,2),"男","女"),#N/A)</f>
        <v>#REF!</v>
      </c>
      <c r="K682" s="53" t="e">
        <f>VLOOKUP(#REF!,花名册!E:I,9,FALSE)</f>
        <v>#REF!</v>
      </c>
      <c r="L682" s="52" t="e">
        <f>VLOOKUP(#REF!,[1]全部!$C:$C,1,FALSE)</f>
        <v>#REF!</v>
      </c>
      <c r="M682" s="54" t="e">
        <v>#N/A</v>
      </c>
      <c r="N682" s="52" t="e">
        <v>#N/A</v>
      </c>
      <c r="O682" s="52" t="e">
        <v>#N/A</v>
      </c>
      <c r="P682" s="34" t="e">
        <f>VLOOKUP(#REF!,整户取消信息表!#REF!,1,FALSE)</f>
        <v>#REF!</v>
      </c>
      <c r="Q682" s="34" t="e">
        <f>VLOOKUP(#REF!,#REF!,1,FALSE)</f>
        <v>#REF!</v>
      </c>
      <c r="R682" s="34" t="s">
        <v>22</v>
      </c>
      <c r="S682" s="34" t="e">
        <v>#N/A</v>
      </c>
      <c r="T682" s="34" t="e">
        <f>VLOOKUP(#REF!,花名册!#REF!,2,FALSE)</f>
        <v>#REF!</v>
      </c>
      <c r="U682" s="34" t="e">
        <f>MIDB(#REF!,11,2)</f>
        <v>#REF!</v>
      </c>
      <c r="V682" s="34" t="str">
        <f t="shared" si="10"/>
        <v>龙口镇留村村洞兴组</v>
      </c>
      <c r="W682" s="34" t="e">
        <f>VLOOKUP(#REF!,[2]分析1!$M:$M,1,FALSE)</f>
        <v>#REF!</v>
      </c>
    </row>
    <row r="683" s="34" customFormat="1" spans="1:23">
      <c r="A683" s="52">
        <v>18753</v>
      </c>
      <c r="B683" s="53" t="s">
        <v>576</v>
      </c>
      <c r="C683" s="53">
        <v>5</v>
      </c>
      <c r="D683" s="53">
        <v>4</v>
      </c>
      <c r="E683" s="53" t="s">
        <v>576</v>
      </c>
      <c r="F683" s="52" t="s">
        <v>674</v>
      </c>
      <c r="G683" s="53" t="s">
        <v>59</v>
      </c>
      <c r="H683" s="53" t="s">
        <v>23</v>
      </c>
      <c r="I683" s="52" t="e">
        <f ca="1">YEAR(TODAY())-MID(#REF!,7,4)</f>
        <v>#REF!</v>
      </c>
      <c r="J683" s="53" t="e">
        <f>IF(OR(LEN(#REF!)=15,LEN(#REF!)=18),IF(MOD(MID(#REF!,15,3)*1,2),"男","女"),#N/A)</f>
        <v>#REF!</v>
      </c>
      <c r="K683" s="53" t="e">
        <f>VLOOKUP(#REF!,花名册!E:I,9,FALSE)</f>
        <v>#REF!</v>
      </c>
      <c r="L683" s="52" t="e">
        <f>VLOOKUP(#REF!,[1]全部!$C:$C,1,FALSE)</f>
        <v>#REF!</v>
      </c>
      <c r="M683" s="54" t="e">
        <v>#N/A</v>
      </c>
      <c r="N683" s="52" t="e">
        <v>#N/A</v>
      </c>
      <c r="O683" s="52" t="e">
        <v>#N/A</v>
      </c>
      <c r="P683" s="34" t="e">
        <f>VLOOKUP(#REF!,整户取消信息表!#REF!,1,FALSE)</f>
        <v>#REF!</v>
      </c>
      <c r="Q683" s="34" t="e">
        <f>VLOOKUP(#REF!,#REF!,1,FALSE)</f>
        <v>#REF!</v>
      </c>
      <c r="R683" s="34" t="s">
        <v>22</v>
      </c>
      <c r="S683" s="34" t="e">
        <v>#N/A</v>
      </c>
      <c r="T683" s="34" t="e">
        <f>VLOOKUP(#REF!,花名册!#REF!,2,FALSE)</f>
        <v>#REF!</v>
      </c>
      <c r="U683" s="34" t="e">
        <f>MIDB(#REF!,11,2)</f>
        <v>#REF!</v>
      </c>
      <c r="V683" s="34" t="str">
        <f t="shared" si="10"/>
        <v>龙口镇来溪村老屋组</v>
      </c>
      <c r="W683" s="34" t="e">
        <f>VLOOKUP(#REF!,[2]分析1!$M:$M,1,FALSE)</f>
        <v>#REF!</v>
      </c>
    </row>
    <row r="684" s="34" customFormat="1" spans="1:23">
      <c r="A684" s="52">
        <v>18754</v>
      </c>
      <c r="B684" s="53" t="s">
        <v>576</v>
      </c>
      <c r="C684" s="53"/>
      <c r="D684" s="53"/>
      <c r="E684" s="53" t="s">
        <v>1052</v>
      </c>
      <c r="F684" s="52" t="s">
        <v>684</v>
      </c>
      <c r="G684" s="53" t="s">
        <v>59</v>
      </c>
      <c r="H684" s="53" t="s">
        <v>23</v>
      </c>
      <c r="I684" s="52" t="e">
        <f ca="1">YEAR(TODAY())-MID(#REF!,7,4)</f>
        <v>#REF!</v>
      </c>
      <c r="J684" s="53" t="e">
        <f>IF(OR(LEN(#REF!)=15,LEN(#REF!)=18),IF(MOD(MID(#REF!,15,3)*1,2),"男","女"),#N/A)</f>
        <v>#REF!</v>
      </c>
      <c r="K684" s="53" t="e">
        <f>VLOOKUP(#REF!,花名册!E:I,9,FALSE)</f>
        <v>#REF!</v>
      </c>
      <c r="L684" s="52" t="e">
        <f>VLOOKUP(#REF!,[1]全部!$C:$C,1,FALSE)</f>
        <v>#REF!</v>
      </c>
      <c r="M684" s="54" t="e">
        <v>#N/A</v>
      </c>
      <c r="N684" s="52" t="e">
        <v>#N/A</v>
      </c>
      <c r="O684" s="52" t="e">
        <v>#N/A</v>
      </c>
      <c r="P684" s="34" t="e">
        <f>VLOOKUP(#REF!,整户取消信息表!#REF!,1,FALSE)</f>
        <v>#REF!</v>
      </c>
      <c r="Q684" s="34" t="e">
        <f>VLOOKUP(#REF!,#REF!,1,FALSE)</f>
        <v>#REF!</v>
      </c>
      <c r="R684" s="34" t="s">
        <v>22</v>
      </c>
      <c r="S684" s="34" t="e">
        <v>#N/A</v>
      </c>
      <c r="T684" s="34" t="e">
        <f>VLOOKUP(#REF!,花名册!#REF!,2,FALSE)</f>
        <v>#REF!</v>
      </c>
      <c r="U684" s="34" t="e">
        <f>MIDB(#REF!,11,2)</f>
        <v>#REF!</v>
      </c>
      <c r="V684" s="34" t="str">
        <f t="shared" si="10"/>
        <v>龙口镇来溪村老屋组</v>
      </c>
      <c r="W684" s="34" t="e">
        <f>VLOOKUP(#REF!,[2]分析1!$M:$M,1,FALSE)</f>
        <v>#REF!</v>
      </c>
    </row>
    <row r="685" s="34" customFormat="1" spans="1:23">
      <c r="A685" s="52">
        <v>18755</v>
      </c>
      <c r="B685" s="53" t="s">
        <v>576</v>
      </c>
      <c r="C685" s="53"/>
      <c r="D685" s="53"/>
      <c r="E685" s="53" t="s">
        <v>1053</v>
      </c>
      <c r="F685" s="52" t="s">
        <v>675</v>
      </c>
      <c r="G685" s="53" t="s">
        <v>59</v>
      </c>
      <c r="H685" s="53" t="s">
        <v>23</v>
      </c>
      <c r="I685" s="52" t="e">
        <f ca="1">YEAR(TODAY())-MID(#REF!,7,4)</f>
        <v>#REF!</v>
      </c>
      <c r="J685" s="53" t="e">
        <f>IF(OR(LEN(#REF!)=15,LEN(#REF!)=18),IF(MOD(MID(#REF!,15,3)*1,2),"男","女"),#N/A)</f>
        <v>#REF!</v>
      </c>
      <c r="K685" s="53" t="e">
        <f>VLOOKUP(#REF!,花名册!E:I,9,FALSE)</f>
        <v>#REF!</v>
      </c>
      <c r="L685" s="52" t="e">
        <f>VLOOKUP(#REF!,[1]全部!$C:$C,1,FALSE)</f>
        <v>#REF!</v>
      </c>
      <c r="M685" s="54" t="e">
        <v>#N/A</v>
      </c>
      <c r="N685" s="52" t="e">
        <v>#N/A</v>
      </c>
      <c r="O685" s="52" t="e">
        <v>#N/A</v>
      </c>
      <c r="P685" s="34" t="e">
        <f>VLOOKUP(#REF!,整户取消信息表!#REF!,1,FALSE)</f>
        <v>#REF!</v>
      </c>
      <c r="Q685" s="34" t="e">
        <f>VLOOKUP(#REF!,#REF!,1,FALSE)</f>
        <v>#REF!</v>
      </c>
      <c r="R685" s="34" t="s">
        <v>22</v>
      </c>
      <c r="S685" s="34" t="e">
        <v>#N/A</v>
      </c>
      <c r="T685" s="34" t="e">
        <f>VLOOKUP(#REF!,花名册!#REF!,2,FALSE)</f>
        <v>#REF!</v>
      </c>
      <c r="U685" s="34" t="e">
        <f>MIDB(#REF!,11,2)</f>
        <v>#REF!</v>
      </c>
      <c r="V685" s="34" t="str">
        <f t="shared" si="10"/>
        <v>龙口镇来溪村老屋组</v>
      </c>
      <c r="W685" s="34" t="e">
        <f>VLOOKUP(#REF!,[2]分析1!$M:$M,1,FALSE)</f>
        <v>#REF!</v>
      </c>
    </row>
    <row r="686" s="34" customFormat="1" spans="1:23">
      <c r="A686" s="52">
        <v>18756</v>
      </c>
      <c r="B686" s="53" t="s">
        <v>576</v>
      </c>
      <c r="C686" s="53"/>
      <c r="D686" s="53"/>
      <c r="E686" s="53" t="s">
        <v>1054</v>
      </c>
      <c r="F686" s="52" t="s">
        <v>693</v>
      </c>
      <c r="G686" s="53" t="s">
        <v>59</v>
      </c>
      <c r="H686" s="53" t="s">
        <v>23</v>
      </c>
      <c r="I686" s="52" t="e">
        <f ca="1">YEAR(TODAY())-MID(#REF!,7,4)</f>
        <v>#REF!</v>
      </c>
      <c r="J686" s="53" t="e">
        <f>IF(OR(LEN(#REF!)=15,LEN(#REF!)=18),IF(MOD(MID(#REF!,15,3)*1,2),"男","女"),#N/A)</f>
        <v>#REF!</v>
      </c>
      <c r="K686" s="53" t="e">
        <f>VLOOKUP(#REF!,花名册!E:I,9,FALSE)</f>
        <v>#REF!</v>
      </c>
      <c r="L686" s="52" t="e">
        <f>VLOOKUP(#REF!,[1]全部!$C:$C,1,FALSE)</f>
        <v>#REF!</v>
      </c>
      <c r="M686" s="54" t="e">
        <v>#N/A</v>
      </c>
      <c r="N686" s="52" t="e">
        <v>#N/A</v>
      </c>
      <c r="O686" s="52" t="e">
        <v>#N/A</v>
      </c>
      <c r="P686" s="34" t="e">
        <f>VLOOKUP(#REF!,整户取消信息表!#REF!,1,FALSE)</f>
        <v>#REF!</v>
      </c>
      <c r="Q686" s="34" t="e">
        <f>VLOOKUP(#REF!,#REF!,1,FALSE)</f>
        <v>#REF!</v>
      </c>
      <c r="R686" s="34" t="s">
        <v>22</v>
      </c>
      <c r="S686" s="34" t="e">
        <v>#N/A</v>
      </c>
      <c r="T686" s="34" t="e">
        <f>VLOOKUP(#REF!,花名册!#REF!,2,FALSE)</f>
        <v>#REF!</v>
      </c>
      <c r="U686" s="34" t="e">
        <f>MIDB(#REF!,11,2)</f>
        <v>#REF!</v>
      </c>
      <c r="V686" s="34" t="str">
        <f t="shared" si="10"/>
        <v>龙口镇来溪村老屋组</v>
      </c>
      <c r="W686" s="34" t="e">
        <f>VLOOKUP(#REF!,[2]分析1!$M:$M,1,FALSE)</f>
        <v>#REF!</v>
      </c>
    </row>
    <row r="687" s="34" customFormat="1" spans="1:23">
      <c r="A687" s="52">
        <v>18757</v>
      </c>
      <c r="B687" s="53" t="s">
        <v>577</v>
      </c>
      <c r="C687" s="53">
        <v>3</v>
      </c>
      <c r="D687" s="53">
        <v>1</v>
      </c>
      <c r="E687" s="53" t="s">
        <v>577</v>
      </c>
      <c r="F687" s="52" t="s">
        <v>674</v>
      </c>
      <c r="G687" s="53" t="s">
        <v>38</v>
      </c>
      <c r="H687" s="53" t="s">
        <v>23</v>
      </c>
      <c r="I687" s="52" t="e">
        <f ca="1">YEAR(TODAY())-MID(#REF!,7,4)</f>
        <v>#REF!</v>
      </c>
      <c r="J687" s="53" t="e">
        <f>IF(OR(LEN(#REF!)=15,LEN(#REF!)=18),IF(MOD(MID(#REF!,15,3)*1,2),"男","女"),#N/A)</f>
        <v>#REF!</v>
      </c>
      <c r="K687" s="53" t="e">
        <f>VLOOKUP(#REF!,花名册!E:I,9,FALSE)</f>
        <v>#REF!</v>
      </c>
      <c r="L687" s="52" t="e">
        <f>VLOOKUP(#REF!,[1]全部!$C:$C,1,FALSE)</f>
        <v>#REF!</v>
      </c>
      <c r="M687" s="54" t="e">
        <v>#N/A</v>
      </c>
      <c r="N687" s="52" t="e">
        <v>#N/A</v>
      </c>
      <c r="O687" s="52" t="e">
        <v>#N/A</v>
      </c>
      <c r="P687" s="34" t="e">
        <f>VLOOKUP(#REF!,整户取消信息表!#REF!,1,FALSE)</f>
        <v>#REF!</v>
      </c>
      <c r="Q687" s="34" t="e">
        <f>VLOOKUP(#REF!,#REF!,1,FALSE)</f>
        <v>#REF!</v>
      </c>
      <c r="R687" s="34" t="s">
        <v>22</v>
      </c>
      <c r="S687" s="34" t="s">
        <v>27</v>
      </c>
      <c r="T687" s="34" t="e">
        <f>VLOOKUP(#REF!,花名册!#REF!,2,FALSE)</f>
        <v>#REF!</v>
      </c>
      <c r="U687" s="34" t="e">
        <f>MIDB(#REF!,11,2)</f>
        <v>#REF!</v>
      </c>
      <c r="V687" s="34" t="str">
        <f t="shared" si="10"/>
        <v>龙口镇都田村下都组</v>
      </c>
      <c r="W687" s="34" t="e">
        <f>VLOOKUP(#REF!,[2]分析1!$M:$M,1,FALSE)</f>
        <v>#REF!</v>
      </c>
    </row>
    <row r="688" s="34" customFormat="1" spans="1:23">
      <c r="A688" s="52">
        <v>18758</v>
      </c>
      <c r="B688" s="53" t="s">
        <v>578</v>
      </c>
      <c r="C688" s="53">
        <v>4</v>
      </c>
      <c r="D688" s="53">
        <v>1</v>
      </c>
      <c r="E688" s="53" t="s">
        <v>578</v>
      </c>
      <c r="F688" s="52" t="s">
        <v>674</v>
      </c>
      <c r="G688" s="53" t="s">
        <v>143</v>
      </c>
      <c r="H688" s="53" t="s">
        <v>23</v>
      </c>
      <c r="I688" s="52" t="e">
        <f ca="1">YEAR(TODAY())-MID(#REF!,7,4)</f>
        <v>#REF!</v>
      </c>
      <c r="J688" s="53" t="e">
        <f>IF(OR(LEN(#REF!)=15,LEN(#REF!)=18),IF(MOD(MID(#REF!,15,3)*1,2),"男","女"),#N/A)</f>
        <v>#REF!</v>
      </c>
      <c r="K688" s="53" t="e">
        <f>VLOOKUP(#REF!,花名册!E:I,9,FALSE)</f>
        <v>#REF!</v>
      </c>
      <c r="L688" s="52" t="e">
        <f>VLOOKUP(#REF!,[1]全部!$C:$C,1,FALSE)</f>
        <v>#REF!</v>
      </c>
      <c r="M688" s="54" t="e">
        <v>#N/A</v>
      </c>
      <c r="N688" s="52" t="e">
        <v>#N/A</v>
      </c>
      <c r="O688" s="52" t="e">
        <v>#N/A</v>
      </c>
      <c r="P688" s="34" t="e">
        <f>VLOOKUP(#REF!,整户取消信息表!#REF!,1,FALSE)</f>
        <v>#REF!</v>
      </c>
      <c r="Q688" s="1" t="e">
        <f>VLOOKUP(#REF!,#REF!,1,FALSE)</f>
        <v>#REF!</v>
      </c>
      <c r="R688" s="34" t="e">
        <v>#N/A</v>
      </c>
      <c r="S688" s="34" t="e">
        <v>#N/A</v>
      </c>
      <c r="T688" s="34" t="e">
        <f>VLOOKUP(#REF!,花名册!#REF!,2,FALSE)</f>
        <v>#REF!</v>
      </c>
      <c r="U688" s="34" t="e">
        <f>MIDB(#REF!,11,2)</f>
        <v>#REF!</v>
      </c>
      <c r="V688" s="34" t="str">
        <f t="shared" si="10"/>
        <v>龙口镇来溪村小山组</v>
      </c>
      <c r="W688" s="34" t="e">
        <f>VLOOKUP(#REF!,[2]分析1!$M:$M,1,FALSE)</f>
        <v>#REF!</v>
      </c>
    </row>
    <row r="689" s="34" customFormat="1" spans="1:23">
      <c r="A689" s="52">
        <v>27347</v>
      </c>
      <c r="B689" s="52" t="s">
        <v>579</v>
      </c>
      <c r="C689" s="52">
        <v>5</v>
      </c>
      <c r="D689" s="52">
        <v>1</v>
      </c>
      <c r="E689" s="52" t="s">
        <v>579</v>
      </c>
      <c r="F689" s="52" t="s">
        <v>674</v>
      </c>
      <c r="G689" s="52" t="s">
        <v>182</v>
      </c>
      <c r="H689" s="52" t="s">
        <v>23</v>
      </c>
      <c r="I689" s="52" t="e">
        <f ca="1">YEAR(TODAY())-MID(#REF!,7,4)</f>
        <v>#REF!</v>
      </c>
      <c r="J689" s="52" t="e">
        <f>IF(OR(LEN(#REF!)=15,LEN(#REF!)=18),IF(MOD(MID(#REF!,15,3)*1,2),"男","女"),#N/A)</f>
        <v>#REF!</v>
      </c>
      <c r="K689" s="52" t="e">
        <f>VLOOKUP(#REF!,花名册!E:I,9,FALSE)</f>
        <v>#REF!</v>
      </c>
      <c r="L689" s="52" t="e">
        <f>VLOOKUP(#REF!,[1]全部!$C:$C,1,FALSE)</f>
        <v>#REF!</v>
      </c>
      <c r="M689" s="54" t="e">
        <v>#N/A</v>
      </c>
      <c r="N689" s="52" t="e">
        <v>#N/A</v>
      </c>
      <c r="O689" s="52" t="e">
        <v>#N/A</v>
      </c>
      <c r="P689" s="34" t="e">
        <f>VLOOKUP(#REF!,整户取消信息表!#REF!,1,FALSE)</f>
        <v>#REF!</v>
      </c>
      <c r="Q689" s="56" t="e">
        <f>VLOOKUP(#REF!,#REF!,1,FALSE)</f>
        <v>#REF!</v>
      </c>
      <c r="R689" s="34" t="e">
        <v>#N/A</v>
      </c>
      <c r="S689" s="34" t="e">
        <v>#N/A</v>
      </c>
      <c r="T689" s="34" t="e">
        <f>VLOOKUP(#REF!,花名册!#REF!,2,FALSE)</f>
        <v>#REF!</v>
      </c>
      <c r="U689" s="34" t="e">
        <f>MIDB(#REF!,11,2)</f>
        <v>#REF!</v>
      </c>
      <c r="V689" s="34" t="str">
        <f t="shared" si="10"/>
        <v>龙口镇中岭村大帮组</v>
      </c>
      <c r="W689" s="34" t="e">
        <f>VLOOKUP(#REF!,[2]分析1!$M:$M,1,FALSE)</f>
        <v>#REF!</v>
      </c>
    </row>
    <row r="690" s="34" customFormat="1" spans="1:23">
      <c r="A690" s="52">
        <v>27348</v>
      </c>
      <c r="B690" s="52" t="s">
        <v>580</v>
      </c>
      <c r="C690" s="52">
        <v>1</v>
      </c>
      <c r="D690" s="52">
        <v>1</v>
      </c>
      <c r="E690" s="52" t="s">
        <v>580</v>
      </c>
      <c r="F690" s="52" t="s">
        <v>674</v>
      </c>
      <c r="G690" s="52" t="s">
        <v>268</v>
      </c>
      <c r="H690" s="52" t="s">
        <v>23</v>
      </c>
      <c r="I690" s="52" t="e">
        <f ca="1">YEAR(TODAY())-MID(#REF!,7,4)</f>
        <v>#REF!</v>
      </c>
      <c r="J690" s="52" t="e">
        <f>IF(OR(LEN(#REF!)=15,LEN(#REF!)=18),IF(MOD(MID(#REF!,15,3)*1,2),"男","女"),#N/A)</f>
        <v>#REF!</v>
      </c>
      <c r="K690" s="52" t="e">
        <f>VLOOKUP(#REF!,花名册!E:I,9,FALSE)</f>
        <v>#REF!</v>
      </c>
      <c r="L690" s="52" t="e">
        <f>VLOOKUP(#REF!,[1]全部!$C:$C,1,FALSE)</f>
        <v>#REF!</v>
      </c>
      <c r="M690" s="54" t="e">
        <v>#N/A</v>
      </c>
      <c r="N690" s="52" t="e">
        <v>#N/A</v>
      </c>
      <c r="O690" s="52" t="e">
        <v>#N/A</v>
      </c>
      <c r="P690" s="34" t="e">
        <f>VLOOKUP(#REF!,整户取消信息表!#REF!,1,FALSE)</f>
        <v>#REF!</v>
      </c>
      <c r="Q690" s="56" t="e">
        <f>VLOOKUP(#REF!,#REF!,1,FALSE)</f>
        <v>#REF!</v>
      </c>
      <c r="R690" s="34" t="e">
        <v>#N/A</v>
      </c>
      <c r="S690" s="34" t="e">
        <v>#N/A</v>
      </c>
      <c r="T690" s="34" t="e">
        <f>VLOOKUP(#REF!,花名册!#REF!,2,FALSE)</f>
        <v>#REF!</v>
      </c>
      <c r="U690" s="34" t="e">
        <f>MIDB(#REF!,11,2)</f>
        <v>#REF!</v>
      </c>
      <c r="V690" s="34" t="str">
        <f t="shared" si="10"/>
        <v>龙口镇文院村红二组</v>
      </c>
      <c r="W690" s="34" t="e">
        <f>VLOOKUP(#REF!,[2]分析1!$M:$M,1,FALSE)</f>
        <v>#REF!</v>
      </c>
    </row>
    <row r="691" s="34" customFormat="1" spans="1:23">
      <c r="A691" s="52">
        <v>27349</v>
      </c>
      <c r="B691" s="52" t="s">
        <v>581</v>
      </c>
      <c r="C691" s="52">
        <v>2</v>
      </c>
      <c r="D691" s="52">
        <v>1</v>
      </c>
      <c r="E691" s="52" t="s">
        <v>581</v>
      </c>
      <c r="F691" s="52" t="s">
        <v>674</v>
      </c>
      <c r="G691" s="52" t="s">
        <v>327</v>
      </c>
      <c r="H691" s="52" t="s">
        <v>23</v>
      </c>
      <c r="I691" s="52" t="e">
        <f ca="1">YEAR(TODAY())-MID(#REF!,7,4)</f>
        <v>#REF!</v>
      </c>
      <c r="J691" s="52" t="e">
        <f>IF(OR(LEN(#REF!)=15,LEN(#REF!)=18),IF(MOD(MID(#REF!,15,3)*1,2),"男","女"),#N/A)</f>
        <v>#REF!</v>
      </c>
      <c r="K691" s="52" t="e">
        <f>VLOOKUP(#REF!,花名册!E:I,9,FALSE)</f>
        <v>#REF!</v>
      </c>
      <c r="L691" s="52" t="e">
        <f>VLOOKUP(#REF!,[1]全部!$C:$C,1,FALSE)</f>
        <v>#REF!</v>
      </c>
      <c r="M691" s="54" t="e">
        <v>#N/A</v>
      </c>
      <c r="N691" s="52" t="e">
        <v>#N/A</v>
      </c>
      <c r="O691" s="52" t="e">
        <v>#N/A</v>
      </c>
      <c r="P691" s="34" t="e">
        <f>VLOOKUP(#REF!,整户取消信息表!#REF!,1,FALSE)</f>
        <v>#REF!</v>
      </c>
      <c r="Q691" s="56" t="e">
        <f>VLOOKUP(#REF!,#REF!,1,FALSE)</f>
        <v>#REF!</v>
      </c>
      <c r="R691" s="34" t="e">
        <v>#N/A</v>
      </c>
      <c r="S691" s="34" t="e">
        <v>#N/A</v>
      </c>
      <c r="T691" s="34" t="e">
        <f>VLOOKUP(#REF!,花名册!#REF!,2,FALSE)</f>
        <v>#REF!</v>
      </c>
      <c r="U691" s="34" t="e">
        <f>MIDB(#REF!,11,2)</f>
        <v>#REF!</v>
      </c>
      <c r="V691" s="34" t="str">
        <f t="shared" si="10"/>
        <v>龙口镇龙口村十二组</v>
      </c>
      <c r="W691" s="34" t="e">
        <f>VLOOKUP(#REF!,[2]分析1!$M:$M,1,FALSE)</f>
        <v>#REF!</v>
      </c>
    </row>
    <row r="692" s="34" customFormat="1" spans="1:23">
      <c r="A692" s="52">
        <v>27350</v>
      </c>
      <c r="B692" s="52" t="s">
        <v>582</v>
      </c>
      <c r="C692" s="52">
        <v>3</v>
      </c>
      <c r="D692" s="52">
        <v>1</v>
      </c>
      <c r="E692" s="52" t="s">
        <v>582</v>
      </c>
      <c r="F692" s="52" t="s">
        <v>674</v>
      </c>
      <c r="G692" s="52" t="s">
        <v>182</v>
      </c>
      <c r="H692" s="52" t="s">
        <v>23</v>
      </c>
      <c r="I692" s="52" t="e">
        <f ca="1">YEAR(TODAY())-MID(#REF!,7,4)</f>
        <v>#REF!</v>
      </c>
      <c r="J692" s="52" t="e">
        <f>IF(OR(LEN(#REF!)=15,LEN(#REF!)=18),IF(MOD(MID(#REF!,15,3)*1,2),"男","女"),#N/A)</f>
        <v>#REF!</v>
      </c>
      <c r="K692" s="52" t="e">
        <f>VLOOKUP(#REF!,花名册!E:I,9,FALSE)</f>
        <v>#REF!</v>
      </c>
      <c r="L692" s="52" t="e">
        <f>VLOOKUP(#REF!,[1]全部!$C:$C,1,FALSE)</f>
        <v>#REF!</v>
      </c>
      <c r="M692" s="54" t="e">
        <v>#N/A</v>
      </c>
      <c r="N692" s="52" t="e">
        <v>#N/A</v>
      </c>
      <c r="O692" s="52" t="e">
        <v>#N/A</v>
      </c>
      <c r="P692" s="34" t="e">
        <f>VLOOKUP(#REF!,整户取消信息表!#REF!,1,FALSE)</f>
        <v>#REF!</v>
      </c>
      <c r="Q692" s="56" t="e">
        <f>VLOOKUP(#REF!,#REF!,1,FALSE)</f>
        <v>#REF!</v>
      </c>
      <c r="R692" s="34" t="e">
        <v>#N/A</v>
      </c>
      <c r="S692" s="34" t="e">
        <v>#N/A</v>
      </c>
      <c r="T692" s="34" t="e">
        <f>VLOOKUP(#REF!,花名册!#REF!,2,FALSE)</f>
        <v>#REF!</v>
      </c>
      <c r="U692" s="34" t="e">
        <f>MIDB(#REF!,11,2)</f>
        <v>#REF!</v>
      </c>
      <c r="V692" s="34" t="str">
        <f t="shared" si="10"/>
        <v>龙口镇中岭村大帮组</v>
      </c>
      <c r="W692" s="34" t="e">
        <f>VLOOKUP(#REF!,[2]分析1!$M:$M,1,FALSE)</f>
        <v>#REF!</v>
      </c>
    </row>
    <row r="693" s="34" customFormat="1" spans="1:23">
      <c r="A693" s="52">
        <v>27499</v>
      </c>
      <c r="B693" s="53" t="s">
        <v>291</v>
      </c>
      <c r="C693" s="53">
        <v>7</v>
      </c>
      <c r="D693" s="53">
        <v>2</v>
      </c>
      <c r="E693" s="53" t="s">
        <v>291</v>
      </c>
      <c r="F693" s="52" t="s">
        <v>674</v>
      </c>
      <c r="G693" s="53" t="s">
        <v>120</v>
      </c>
      <c r="H693" s="52" t="s">
        <v>23</v>
      </c>
      <c r="I693" s="52" t="e">
        <f ca="1">YEAR(TODAY())-MID(#REF!,7,4)</f>
        <v>#REF!</v>
      </c>
      <c r="J693" s="53" t="e">
        <f>IF(OR(LEN(#REF!)=15,LEN(#REF!)=18),IF(MOD(MID(#REF!,15,3)*1,2),"男","女"),#N/A)</f>
        <v>#REF!</v>
      </c>
      <c r="K693" s="52" t="e">
        <f>VLOOKUP(#REF!,花名册!E:I,9,FALSE)</f>
        <v>#REF!</v>
      </c>
      <c r="L693" s="52" t="e">
        <f>VLOOKUP(#REF!,[1]全部!$C:$C,1,FALSE)</f>
        <v>#REF!</v>
      </c>
      <c r="M693" s="54" t="e">
        <v>#N/A</v>
      </c>
      <c r="N693" s="52" t="e">
        <v>#N/A</v>
      </c>
      <c r="O693" s="52" t="e">
        <v>#N/A</v>
      </c>
      <c r="P693" s="34" t="e">
        <f>VLOOKUP(#REF!,整户取消信息表!#REF!,1,FALSE)</f>
        <v>#REF!</v>
      </c>
      <c r="Q693" s="56" t="e">
        <f>VLOOKUP(#REF!,#REF!,1,FALSE)</f>
        <v>#REF!</v>
      </c>
      <c r="R693" s="34" t="e">
        <v>#N/A</v>
      </c>
      <c r="S693" s="34" t="e">
        <v>#N/A</v>
      </c>
      <c r="T693" s="34" t="e">
        <f>VLOOKUP(#REF!,花名册!#REF!,2,FALSE)</f>
        <v>#REF!</v>
      </c>
      <c r="U693" s="34" t="e">
        <f>MIDB(#REF!,11,2)</f>
        <v>#REF!</v>
      </c>
      <c r="V693" s="34" t="str">
        <f t="shared" si="10"/>
        <v>龙口镇中岭村石角组</v>
      </c>
      <c r="W693" s="34" t="e">
        <f>VLOOKUP(#REF!,[2]分析1!$M:$M,1,FALSE)</f>
        <v>#REF!</v>
      </c>
    </row>
    <row r="694" s="34" customFormat="1" spans="1:23">
      <c r="A694" s="52">
        <v>27500</v>
      </c>
      <c r="B694" s="53" t="s">
        <v>291</v>
      </c>
      <c r="C694" s="53"/>
      <c r="D694" s="53"/>
      <c r="E694" s="53" t="s">
        <v>1055</v>
      </c>
      <c r="F694" s="52" t="s">
        <v>675</v>
      </c>
      <c r="G694" s="53" t="s">
        <v>120</v>
      </c>
      <c r="H694" s="53" t="s">
        <v>23</v>
      </c>
      <c r="I694" s="52" t="e">
        <f ca="1">YEAR(TODAY())-MID(#REF!,7,4)</f>
        <v>#REF!</v>
      </c>
      <c r="J694" s="53" t="e">
        <f>IF(OR(LEN(#REF!)=15,LEN(#REF!)=18),IF(MOD(MID(#REF!,15,3)*1,2),"男","女"),#N/A)</f>
        <v>#REF!</v>
      </c>
      <c r="K694" s="53" t="e">
        <f>VLOOKUP(#REF!,花名册!E:I,9,FALSE)</f>
        <v>#REF!</v>
      </c>
      <c r="L694" s="52" t="e">
        <f>VLOOKUP(#REF!,[1]全部!$C:$C,1,FALSE)</f>
        <v>#REF!</v>
      </c>
      <c r="M694" s="54" t="e">
        <v>#N/A</v>
      </c>
      <c r="N694" s="52" t="e">
        <v>#N/A</v>
      </c>
      <c r="O694" s="52" t="e">
        <v>#N/A</v>
      </c>
      <c r="P694" s="34" t="e">
        <f>VLOOKUP(#REF!,整户取消信息表!#REF!,1,FALSE)</f>
        <v>#REF!</v>
      </c>
      <c r="Q694" s="57" t="e">
        <f>VLOOKUP(#REF!,#REF!,1,FALSE)</f>
        <v>#REF!</v>
      </c>
      <c r="R694" s="34" t="e">
        <v>#N/A</v>
      </c>
      <c r="S694" s="34" t="e">
        <v>#N/A</v>
      </c>
      <c r="T694" s="34" t="e">
        <f>VLOOKUP(#REF!,花名册!#REF!,2,FALSE)</f>
        <v>#REF!</v>
      </c>
      <c r="U694" s="34" t="e">
        <f>MIDB(#REF!,11,2)</f>
        <v>#REF!</v>
      </c>
      <c r="V694" s="34" t="str">
        <f t="shared" si="10"/>
        <v>龙口镇中岭村石角组</v>
      </c>
      <c r="W694" s="34" t="e">
        <f>VLOOKUP(#REF!,[2]分析1!$M:$M,1,FALSE)</f>
        <v>#REF!</v>
      </c>
    </row>
    <row r="695" s="37" customFormat="1" spans="1:23">
      <c r="A695" s="52">
        <v>27705</v>
      </c>
      <c r="B695" s="37" t="s">
        <v>583</v>
      </c>
      <c r="C695" s="37">
        <v>4</v>
      </c>
      <c r="D695" s="37">
        <v>3</v>
      </c>
      <c r="E695" s="37" t="s">
        <v>583</v>
      </c>
      <c r="F695" s="52" t="s">
        <v>674</v>
      </c>
      <c r="G695" s="37" t="s">
        <v>50</v>
      </c>
      <c r="H695" s="37" t="s">
        <v>23</v>
      </c>
      <c r="I695" s="52" t="e">
        <f ca="1">YEAR(TODAY())-MID(#REF!,7,4)</f>
        <v>#REF!</v>
      </c>
      <c r="J695" s="52" t="e">
        <f>IF(OR(LEN(#REF!)=15,LEN(#REF!)=18),IF(MOD(MID(#REF!,15,3)*1,2),"男","女"),#N/A)</f>
        <v>#REF!</v>
      </c>
      <c r="K695" s="52" t="e">
        <f>VLOOKUP(#REF!,花名册!E:I,9,FALSE)</f>
        <v>#REF!</v>
      </c>
      <c r="L695" s="52" t="e">
        <f>VLOOKUP(#REF!,[1]全部!$C:$C,1,FALSE)</f>
        <v>#REF!</v>
      </c>
      <c r="M695" s="54" t="e">
        <v>#N/A</v>
      </c>
      <c r="N695" s="52" t="e">
        <v>#N/A</v>
      </c>
      <c r="O695" s="52" t="e">
        <v>#N/A</v>
      </c>
      <c r="P695" s="34" t="e">
        <f>VLOOKUP(#REF!,整户取消信息表!#REF!,1,FALSE)</f>
        <v>#REF!</v>
      </c>
      <c r="Q695" s="37" t="e">
        <f>VLOOKUP(#REF!,#REF!,1,FALSE)</f>
        <v>#REF!</v>
      </c>
      <c r="R695" s="37" t="e">
        <v>#N/A</v>
      </c>
      <c r="S695" s="37" t="e">
        <v>#N/A</v>
      </c>
      <c r="T695" s="37" t="e">
        <f>VLOOKUP(#REF!,花名册!#REF!,2,FALSE)</f>
        <v>#REF!</v>
      </c>
      <c r="U695" s="37" t="e">
        <f>MIDB(#REF!,11,2)</f>
        <v>#REF!</v>
      </c>
      <c r="V695" s="37" t="str">
        <f t="shared" si="10"/>
        <v>龙口镇来溪村坑内组</v>
      </c>
      <c r="W695" s="34" t="e">
        <f>VLOOKUP(#REF!,[2]分析1!$M:$M,1,FALSE)</f>
        <v>#REF!</v>
      </c>
    </row>
    <row r="696" s="37" customFormat="1" spans="1:23">
      <c r="A696" s="52">
        <v>27706</v>
      </c>
      <c r="B696" s="37" t="s">
        <v>583</v>
      </c>
      <c r="E696" s="37" t="s">
        <v>1056</v>
      </c>
      <c r="F696" s="52" t="s">
        <v>684</v>
      </c>
      <c r="G696" s="37" t="s">
        <v>50</v>
      </c>
      <c r="H696" s="37" t="s">
        <v>23</v>
      </c>
      <c r="I696" s="52" t="e">
        <f ca="1">YEAR(TODAY())-MID(#REF!,7,4)</f>
        <v>#REF!</v>
      </c>
      <c r="J696" s="52" t="e">
        <f>IF(OR(LEN(#REF!)=15,LEN(#REF!)=18),IF(MOD(MID(#REF!,15,3)*1,2),"男","女"),#N/A)</f>
        <v>#REF!</v>
      </c>
      <c r="K696" s="52" t="e">
        <f>VLOOKUP(#REF!,花名册!E:I,9,FALSE)</f>
        <v>#REF!</v>
      </c>
      <c r="L696" s="52" t="e">
        <f>VLOOKUP(#REF!,[1]全部!$C:$C,1,FALSE)</f>
        <v>#REF!</v>
      </c>
      <c r="M696" s="54" t="e">
        <v>#N/A</v>
      </c>
      <c r="N696" s="52" t="e">
        <v>#N/A</v>
      </c>
      <c r="O696" s="52" t="e">
        <v>#N/A</v>
      </c>
      <c r="P696" s="34" t="e">
        <f>VLOOKUP(#REF!,整户取消信息表!#REF!,1,FALSE)</f>
        <v>#REF!</v>
      </c>
      <c r="Q696" s="37" t="e">
        <f>VLOOKUP(#REF!,#REF!,1,FALSE)</f>
        <v>#REF!</v>
      </c>
      <c r="R696" s="37" t="e">
        <v>#N/A</v>
      </c>
      <c r="S696" s="37" t="e">
        <v>#N/A</v>
      </c>
      <c r="T696" s="37" t="e">
        <f>VLOOKUP(#REF!,花名册!#REF!,2,FALSE)</f>
        <v>#REF!</v>
      </c>
      <c r="U696" s="37" t="e">
        <f>MIDB(#REF!,11,2)</f>
        <v>#REF!</v>
      </c>
      <c r="V696" s="37" t="str">
        <f t="shared" si="10"/>
        <v>龙口镇来溪村坑内组</v>
      </c>
      <c r="W696" s="34" t="e">
        <f>VLOOKUP(#REF!,[2]分析1!$M:$M,1,FALSE)</f>
        <v>#REF!</v>
      </c>
    </row>
    <row r="697" s="37" customFormat="1" spans="1:23">
      <c r="A697" s="52">
        <v>27707</v>
      </c>
      <c r="B697" s="37" t="s">
        <v>583</v>
      </c>
      <c r="E697" s="37" t="s">
        <v>1057</v>
      </c>
      <c r="F697" s="52" t="s">
        <v>693</v>
      </c>
      <c r="G697" s="37" t="s">
        <v>50</v>
      </c>
      <c r="H697" s="37" t="s">
        <v>23</v>
      </c>
      <c r="I697" s="52" t="e">
        <f ca="1">YEAR(TODAY())-MID(#REF!,7,4)</f>
        <v>#REF!</v>
      </c>
      <c r="J697" s="52" t="e">
        <f>IF(OR(LEN(#REF!)=15,LEN(#REF!)=18),IF(MOD(MID(#REF!,15,3)*1,2),"男","女"),#N/A)</f>
        <v>#REF!</v>
      </c>
      <c r="K697" s="52" t="e">
        <f>VLOOKUP(#REF!,花名册!E:I,9,FALSE)</f>
        <v>#REF!</v>
      </c>
      <c r="L697" s="52" t="e">
        <f>VLOOKUP(#REF!,[1]全部!$C:$C,1,FALSE)</f>
        <v>#REF!</v>
      </c>
      <c r="M697" s="54" t="e">
        <v>#N/A</v>
      </c>
      <c r="N697" s="52" t="e">
        <v>#N/A</v>
      </c>
      <c r="O697" s="52" t="e">
        <v>#N/A</v>
      </c>
      <c r="P697" s="34" t="e">
        <f>VLOOKUP(#REF!,整户取消信息表!#REF!,1,FALSE)</f>
        <v>#REF!</v>
      </c>
      <c r="Q697" s="37" t="e">
        <f>VLOOKUP(#REF!,#REF!,1,FALSE)</f>
        <v>#REF!</v>
      </c>
      <c r="R697" s="37" t="e">
        <v>#N/A</v>
      </c>
      <c r="S697" s="37" t="e">
        <v>#N/A</v>
      </c>
      <c r="T697" s="37" t="e">
        <f>VLOOKUP(#REF!,花名册!#REF!,2,FALSE)</f>
        <v>#REF!</v>
      </c>
      <c r="U697" s="37" t="e">
        <f>MIDB(#REF!,11,2)</f>
        <v>#REF!</v>
      </c>
      <c r="V697" s="37" t="str">
        <f t="shared" si="10"/>
        <v>龙口镇来溪村坑内组</v>
      </c>
      <c r="W697" s="34" t="e">
        <f>VLOOKUP(#REF!,[2]分析1!$M:$M,1,FALSE)</f>
        <v>#REF!</v>
      </c>
    </row>
    <row r="698" s="37" customFormat="1" spans="1:23">
      <c r="A698" s="52">
        <v>27708</v>
      </c>
      <c r="B698" s="37" t="s">
        <v>585</v>
      </c>
      <c r="C698" s="37">
        <v>2</v>
      </c>
      <c r="D698" s="37">
        <v>2</v>
      </c>
      <c r="E698" s="37" t="s">
        <v>585</v>
      </c>
      <c r="F698" s="52" t="s">
        <v>674</v>
      </c>
      <c r="G698" s="37" t="s">
        <v>584</v>
      </c>
      <c r="H698" s="37" t="s">
        <v>23</v>
      </c>
      <c r="I698" s="52" t="e">
        <f ca="1">YEAR(TODAY())-MID(#REF!,7,4)</f>
        <v>#REF!</v>
      </c>
      <c r="J698" s="52" t="e">
        <f>IF(OR(LEN(#REF!)=15,LEN(#REF!)=18),IF(MOD(MID(#REF!,15,3)*1,2),"男","女"),#N/A)</f>
        <v>#REF!</v>
      </c>
      <c r="K698" s="52" t="e">
        <f>VLOOKUP(#REF!,花名册!E:I,9,FALSE)</f>
        <v>#REF!</v>
      </c>
      <c r="L698" s="52" t="e">
        <f>VLOOKUP(#REF!,[1]全部!$C:$C,1,FALSE)</f>
        <v>#REF!</v>
      </c>
      <c r="M698" s="54" t="e">
        <v>#N/A</v>
      </c>
      <c r="N698" s="52" t="e">
        <v>#N/A</v>
      </c>
      <c r="O698" s="52" t="e">
        <v>#N/A</v>
      </c>
      <c r="P698" s="34" t="e">
        <f>VLOOKUP(#REF!,整户取消信息表!#REF!,1,FALSE)</f>
        <v>#REF!</v>
      </c>
      <c r="Q698" s="37" t="e">
        <f>VLOOKUP(#REF!,#REF!,1,FALSE)</f>
        <v>#REF!</v>
      </c>
      <c r="R698" s="37" t="e">
        <v>#N/A</v>
      </c>
      <c r="S698" s="37" t="e">
        <v>#N/A</v>
      </c>
      <c r="T698" s="37" t="e">
        <f>VLOOKUP(#REF!,花名册!#REF!,2,FALSE)</f>
        <v>#REF!</v>
      </c>
      <c r="U698" s="37" t="e">
        <f>MIDB(#REF!,11,2)</f>
        <v>#REF!</v>
      </c>
      <c r="V698" s="37" t="str">
        <f t="shared" si="10"/>
        <v>龙口镇芦溪村春坵组</v>
      </c>
      <c r="W698" s="34" t="e">
        <f>VLOOKUP(#REF!,[2]分析1!$M:$M,1,FALSE)</f>
        <v>#REF!</v>
      </c>
    </row>
    <row r="699" s="37" customFormat="1" spans="1:23">
      <c r="A699" s="52">
        <v>27709</v>
      </c>
      <c r="B699" s="37" t="s">
        <v>585</v>
      </c>
      <c r="E699" s="37" t="s">
        <v>1058</v>
      </c>
      <c r="F699" s="52" t="s">
        <v>681</v>
      </c>
      <c r="G699" s="37" t="s">
        <v>584</v>
      </c>
      <c r="H699" s="37" t="s">
        <v>23</v>
      </c>
      <c r="I699" s="52" t="e">
        <f ca="1">YEAR(TODAY())-MID(#REF!,7,4)</f>
        <v>#REF!</v>
      </c>
      <c r="J699" s="52" t="e">
        <f>IF(OR(LEN(#REF!)=15,LEN(#REF!)=18),IF(MOD(MID(#REF!,15,3)*1,2),"男","女"),#N/A)</f>
        <v>#REF!</v>
      </c>
      <c r="K699" s="52" t="e">
        <f>VLOOKUP(#REF!,花名册!E:I,9,FALSE)</f>
        <v>#REF!</v>
      </c>
      <c r="L699" s="52" t="e">
        <f>VLOOKUP(#REF!,[1]全部!$C:$C,1,FALSE)</f>
        <v>#REF!</v>
      </c>
      <c r="M699" s="54" t="e">
        <v>#N/A</v>
      </c>
      <c r="N699" s="52" t="e">
        <v>#N/A</v>
      </c>
      <c r="O699" s="52" t="e">
        <v>#N/A</v>
      </c>
      <c r="P699" s="34" t="e">
        <f>VLOOKUP(#REF!,整户取消信息表!#REF!,1,FALSE)</f>
        <v>#REF!</v>
      </c>
      <c r="Q699" s="37" t="e">
        <f>VLOOKUP(#REF!,#REF!,1,FALSE)</f>
        <v>#REF!</v>
      </c>
      <c r="R699" s="37" t="e">
        <v>#N/A</v>
      </c>
      <c r="S699" s="37" t="e">
        <v>#N/A</v>
      </c>
      <c r="T699" s="37" t="e">
        <f>VLOOKUP(#REF!,花名册!#REF!,2,FALSE)</f>
        <v>#REF!</v>
      </c>
      <c r="U699" s="37" t="e">
        <f>MIDB(#REF!,11,2)</f>
        <v>#REF!</v>
      </c>
      <c r="V699" s="37" t="str">
        <f t="shared" si="10"/>
        <v>龙口镇芦溪村春坵组</v>
      </c>
      <c r="W699" s="34" t="e">
        <f>VLOOKUP(#REF!,[2]分析1!$M:$M,1,FALSE)</f>
        <v>#REF!</v>
      </c>
    </row>
    <row r="700" s="37" customFormat="1" spans="1:23">
      <c r="A700" s="52">
        <v>28045</v>
      </c>
      <c r="B700" s="37" t="s">
        <v>587</v>
      </c>
      <c r="C700" s="37">
        <v>5</v>
      </c>
      <c r="D700" s="37">
        <v>1</v>
      </c>
      <c r="E700" s="37" t="s">
        <v>587</v>
      </c>
      <c r="F700" s="52" t="s">
        <v>674</v>
      </c>
      <c r="G700" s="37" t="s">
        <v>586</v>
      </c>
      <c r="H700" s="37" t="s">
        <v>23</v>
      </c>
      <c r="I700" s="52" t="e">
        <f ca="1">YEAR(TODAY())-MID(#REF!,7,4)</f>
        <v>#REF!</v>
      </c>
      <c r="J700" s="52" t="e">
        <f>IF(OR(LEN(#REF!)=15,LEN(#REF!)=18),IF(MOD(MID(#REF!,15,3)*1,2),"男","女"),#N/A)</f>
        <v>#REF!</v>
      </c>
      <c r="K700" s="52" t="e">
        <f>VLOOKUP(#REF!,花名册!E:I,9,FALSE)</f>
        <v>#REF!</v>
      </c>
      <c r="L700" s="52" t="e">
        <f>VLOOKUP(#REF!,[1]全部!$C:$C,1,FALSE)</f>
        <v>#REF!</v>
      </c>
      <c r="M700" s="54" t="e">
        <v>#N/A</v>
      </c>
      <c r="N700" s="52" t="e">
        <v>#N/A</v>
      </c>
      <c r="O700" s="52" t="e">
        <v>#N/A</v>
      </c>
      <c r="P700" s="34" t="e">
        <f>VLOOKUP(#REF!,整户取消信息表!#REF!,1,FALSE)</f>
        <v>#REF!</v>
      </c>
      <c r="Q700" s="37" t="e">
        <f>VLOOKUP(#REF!,#REF!,1,FALSE)</f>
        <v>#REF!</v>
      </c>
      <c r="R700" s="37" t="e">
        <v>#N/A</v>
      </c>
      <c r="S700" s="37" t="e">
        <v>#N/A</v>
      </c>
      <c r="T700" s="37" t="e">
        <f>VLOOKUP(#REF!,花名册!#REF!,2,FALSE)</f>
        <v>#REF!</v>
      </c>
      <c r="U700" s="37" t="e">
        <f>MIDB(#REF!,11,2)</f>
        <v>#REF!</v>
      </c>
      <c r="V700" s="37" t="str">
        <f t="shared" si="10"/>
        <v>龙口镇龙口村七组</v>
      </c>
      <c r="W700" s="34" t="e">
        <f>VLOOKUP(#REF!,[2]分析1!$M:$M,1,FALSE)</f>
        <v>#REF!</v>
      </c>
    </row>
    <row r="701" s="37" customFormat="1" spans="1:16381">
      <c r="A701" s="52">
        <v>28046</v>
      </c>
      <c r="B701" s="37" t="s">
        <v>589</v>
      </c>
      <c r="C701" s="37">
        <v>3</v>
      </c>
      <c r="D701" s="37">
        <v>2</v>
      </c>
      <c r="E701" s="37" t="s">
        <v>589</v>
      </c>
      <c r="F701" s="52" t="s">
        <v>674</v>
      </c>
      <c r="G701" s="37" t="s">
        <v>588</v>
      </c>
      <c r="H701" s="37" t="s">
        <v>23</v>
      </c>
      <c r="I701" s="52" t="e">
        <f ca="1">YEAR(TODAY())-MID(#REF!,7,4)</f>
        <v>#REF!</v>
      </c>
      <c r="J701" s="52" t="e">
        <f>IF(OR(LEN(#REF!)=15,LEN(#REF!)=18),IF(MOD(MID(#REF!,15,3)*1,2),"男","女"),#N/A)</f>
        <v>#REF!</v>
      </c>
      <c r="K701" s="52" t="e">
        <f>VLOOKUP(#REF!,花名册!E:I,9,FALSE)</f>
        <v>#REF!</v>
      </c>
      <c r="L701" s="52" t="e">
        <f>VLOOKUP(#REF!,[1]全部!$C:$C,1,FALSE)</f>
        <v>#REF!</v>
      </c>
      <c r="M701" s="54" t="e">
        <v>#N/A</v>
      </c>
      <c r="N701" s="52" t="e">
        <v>#N/A</v>
      </c>
      <c r="O701" s="52" t="e">
        <v>#N/A</v>
      </c>
      <c r="P701" s="34" t="e">
        <f>VLOOKUP(#REF!,整户取消信息表!#REF!,1,FALSE)</f>
        <v>#REF!</v>
      </c>
      <c r="Q701" s="37" t="e">
        <f>VLOOKUP(#REF!,#REF!,1,FALSE)</f>
        <v>#REF!</v>
      </c>
      <c r="R701" s="37" t="e">
        <v>#N/A</v>
      </c>
      <c r="S701" s="37" t="e">
        <v>#N/A</v>
      </c>
      <c r="T701" s="37" t="e">
        <f>VLOOKUP(#REF!,花名册!#REF!,2,FALSE)</f>
        <v>#REF!</v>
      </c>
      <c r="U701" s="37" t="e">
        <f>MIDB(#REF!,11,2)</f>
        <v>#REF!</v>
      </c>
      <c r="V701" s="37" t="str">
        <f t="shared" si="10"/>
        <v>龙口镇龙口村一组</v>
      </c>
      <c r="W701" s="34" t="e">
        <f>VLOOKUP(#REF!,[2]分析1!$M:$M,1,FALSE)</f>
        <v>#REF!</v>
      </c>
      <c r="X701" s="34"/>
      <c r="Y701" s="34"/>
      <c r="Z701" s="34"/>
      <c r="AA701" s="34"/>
      <c r="AB701" s="34"/>
      <c r="AC701" s="34"/>
      <c r="AD701" s="34"/>
      <c r="AE701" s="34"/>
      <c r="AF701" s="34"/>
      <c r="AG701" s="34"/>
      <c r="AH701" s="34"/>
      <c r="AI701" s="34"/>
      <c r="AJ701" s="34"/>
      <c r="AK701" s="34"/>
      <c r="AL701" s="34"/>
      <c r="AM701" s="34"/>
      <c r="AN701" s="34"/>
      <c r="AO701" s="34"/>
      <c r="AP701" s="34"/>
      <c r="AQ701" s="34"/>
      <c r="AR701" s="34"/>
      <c r="AS701" s="34"/>
      <c r="AT701" s="34"/>
      <c r="AU701" s="34"/>
      <c r="AV701" s="34"/>
      <c r="AW701" s="34"/>
      <c r="AX701" s="34"/>
      <c r="AY701" s="34"/>
      <c r="AZ701" s="34"/>
      <c r="BA701" s="34"/>
      <c r="BB701" s="34"/>
      <c r="BC701" s="34"/>
      <c r="BD701" s="34"/>
      <c r="BE701" s="34"/>
      <c r="BF701" s="34"/>
      <c r="BG701" s="34"/>
      <c r="BH701" s="34"/>
      <c r="BI701" s="34"/>
      <c r="BJ701" s="34"/>
      <c r="BK701" s="34"/>
      <c r="BL701" s="34"/>
      <c r="BM701" s="34"/>
      <c r="BN701" s="34"/>
      <c r="BO701" s="34"/>
      <c r="BP701" s="34"/>
      <c r="BQ701" s="34"/>
      <c r="BR701" s="34"/>
      <c r="BS701" s="34"/>
      <c r="BT701" s="34"/>
      <c r="BU701" s="34"/>
      <c r="BV701" s="34"/>
      <c r="BW701" s="34"/>
      <c r="BX701" s="34"/>
      <c r="BY701" s="34"/>
      <c r="BZ701" s="34"/>
      <c r="CA701" s="34"/>
      <c r="CB701" s="34"/>
      <c r="CC701" s="34"/>
      <c r="CD701" s="34"/>
      <c r="CE701" s="34"/>
      <c r="CF701" s="34"/>
      <c r="CG701" s="34"/>
      <c r="CH701" s="34"/>
      <c r="CI701" s="34"/>
      <c r="CJ701" s="34"/>
      <c r="CK701" s="34"/>
      <c r="CL701" s="34"/>
      <c r="CM701" s="34"/>
      <c r="CN701" s="34"/>
      <c r="CO701" s="34"/>
      <c r="CP701" s="34"/>
      <c r="CQ701" s="34"/>
      <c r="CR701" s="34"/>
      <c r="CS701" s="34"/>
      <c r="CT701" s="34"/>
      <c r="CU701" s="34"/>
      <c r="CV701" s="34"/>
      <c r="CW701" s="34"/>
      <c r="CX701" s="34"/>
      <c r="CY701" s="34"/>
      <c r="CZ701" s="34"/>
      <c r="DA701" s="34"/>
      <c r="DB701" s="34"/>
      <c r="DC701" s="34"/>
      <c r="DD701" s="34"/>
      <c r="DE701" s="34"/>
      <c r="DF701" s="34"/>
      <c r="DG701" s="34"/>
      <c r="DH701" s="34"/>
      <c r="DI701" s="34"/>
      <c r="DJ701" s="34"/>
      <c r="DK701" s="34"/>
      <c r="DL701" s="34"/>
      <c r="DM701" s="34"/>
      <c r="DN701" s="34"/>
      <c r="DO701" s="34"/>
      <c r="DP701" s="34"/>
      <c r="DQ701" s="34"/>
      <c r="DR701" s="34"/>
      <c r="DS701" s="34"/>
      <c r="DT701" s="34"/>
      <c r="DU701" s="34"/>
      <c r="DV701" s="34"/>
      <c r="DW701" s="34"/>
      <c r="DX701" s="34"/>
      <c r="DY701" s="34"/>
      <c r="DZ701" s="34"/>
      <c r="EA701" s="34"/>
      <c r="EB701" s="34"/>
      <c r="EC701" s="34"/>
      <c r="ED701" s="34"/>
      <c r="EE701" s="34"/>
      <c r="EF701" s="34"/>
      <c r="EG701" s="34"/>
      <c r="EH701" s="34"/>
      <c r="EI701" s="34"/>
      <c r="EJ701" s="34"/>
      <c r="EK701" s="34"/>
      <c r="EL701" s="34"/>
      <c r="EM701" s="34"/>
      <c r="EN701" s="34"/>
      <c r="EO701" s="34"/>
      <c r="EP701" s="34"/>
      <c r="EQ701" s="34"/>
      <c r="ER701" s="34"/>
      <c r="ES701" s="34"/>
      <c r="ET701" s="34"/>
      <c r="EU701" s="34"/>
      <c r="EV701" s="34"/>
      <c r="EW701" s="34"/>
      <c r="EX701" s="34"/>
      <c r="EY701" s="34"/>
      <c r="EZ701" s="34"/>
      <c r="FA701" s="34"/>
      <c r="FB701" s="34"/>
      <c r="FC701" s="34"/>
      <c r="FD701" s="34"/>
      <c r="FE701" s="34"/>
      <c r="FF701" s="34"/>
      <c r="FG701" s="34"/>
      <c r="FH701" s="34"/>
      <c r="FI701" s="34"/>
      <c r="FJ701" s="34"/>
      <c r="FK701" s="34"/>
      <c r="FL701" s="34"/>
      <c r="FM701" s="34"/>
      <c r="FN701" s="34"/>
      <c r="FO701" s="34"/>
      <c r="FP701" s="34"/>
      <c r="FQ701" s="34"/>
      <c r="FR701" s="34"/>
      <c r="FS701" s="34"/>
      <c r="FT701" s="34"/>
      <c r="FU701" s="34"/>
      <c r="FV701" s="34"/>
      <c r="FW701" s="34"/>
      <c r="FX701" s="34"/>
      <c r="FY701" s="34"/>
      <c r="FZ701" s="34"/>
      <c r="GA701" s="34"/>
      <c r="GB701" s="34"/>
      <c r="GC701" s="34"/>
      <c r="GD701" s="34"/>
      <c r="GE701" s="34"/>
      <c r="GF701" s="34"/>
      <c r="GG701" s="34"/>
      <c r="GH701" s="34"/>
      <c r="GI701" s="34"/>
      <c r="GJ701" s="34"/>
      <c r="GK701" s="34"/>
      <c r="GL701" s="34"/>
      <c r="GM701" s="34"/>
      <c r="GN701" s="34"/>
      <c r="GO701" s="34"/>
      <c r="GP701" s="34"/>
      <c r="GQ701" s="34"/>
      <c r="GR701" s="34"/>
      <c r="GS701" s="34"/>
      <c r="GT701" s="34"/>
      <c r="GU701" s="34"/>
      <c r="GV701" s="34"/>
      <c r="GW701" s="34"/>
      <c r="GX701" s="34"/>
      <c r="GY701" s="34"/>
      <c r="GZ701" s="34"/>
      <c r="HA701" s="34"/>
      <c r="HB701" s="34"/>
      <c r="HC701" s="34"/>
      <c r="HD701" s="34"/>
      <c r="HE701" s="34"/>
      <c r="HF701" s="34"/>
      <c r="HG701" s="34"/>
      <c r="HH701" s="34"/>
      <c r="HI701" s="34"/>
      <c r="HJ701" s="34"/>
      <c r="HK701" s="34"/>
      <c r="HL701" s="34"/>
      <c r="HM701" s="34"/>
      <c r="HN701" s="34"/>
      <c r="HO701" s="34"/>
      <c r="HP701" s="34"/>
      <c r="HQ701" s="34"/>
      <c r="HR701" s="34"/>
      <c r="HS701" s="34"/>
      <c r="HT701" s="34"/>
      <c r="HU701" s="34"/>
      <c r="HV701" s="34"/>
      <c r="HW701" s="34"/>
      <c r="HX701" s="34"/>
      <c r="HY701" s="34"/>
      <c r="HZ701" s="34"/>
      <c r="IA701" s="34"/>
      <c r="IB701" s="34"/>
      <c r="IC701" s="34"/>
      <c r="ID701" s="34"/>
      <c r="IE701" s="34"/>
      <c r="IF701" s="34"/>
      <c r="IG701" s="34"/>
      <c r="IH701" s="34"/>
      <c r="II701" s="34"/>
      <c r="IJ701" s="34"/>
      <c r="IK701" s="34"/>
      <c r="IL701" s="34"/>
      <c r="IM701" s="34"/>
      <c r="IN701" s="34"/>
      <c r="IO701" s="34"/>
      <c r="IP701" s="34"/>
      <c r="IQ701" s="34"/>
      <c r="IR701" s="34"/>
      <c r="IS701" s="34"/>
      <c r="IT701" s="34"/>
      <c r="IU701" s="34"/>
      <c r="IV701" s="34"/>
      <c r="IW701" s="34"/>
      <c r="IX701" s="34"/>
      <c r="IY701" s="34"/>
      <c r="IZ701" s="34"/>
      <c r="JA701" s="34"/>
      <c r="JB701" s="34"/>
      <c r="JC701" s="34"/>
      <c r="JD701" s="34"/>
      <c r="JE701" s="34"/>
      <c r="JF701" s="34"/>
      <c r="JG701" s="34"/>
      <c r="JH701" s="34"/>
      <c r="JI701" s="34"/>
      <c r="JJ701" s="34"/>
      <c r="JK701" s="34"/>
      <c r="JL701" s="34"/>
      <c r="JM701" s="34"/>
      <c r="JN701" s="34"/>
      <c r="JO701" s="34"/>
      <c r="JP701" s="34"/>
      <c r="JQ701" s="34"/>
      <c r="JR701" s="34"/>
      <c r="JS701" s="34"/>
      <c r="JT701" s="34"/>
      <c r="JU701" s="34"/>
      <c r="JV701" s="34"/>
      <c r="JW701" s="34"/>
      <c r="JX701" s="34"/>
      <c r="JY701" s="34"/>
      <c r="JZ701" s="34"/>
      <c r="KA701" s="34"/>
      <c r="KB701" s="34"/>
      <c r="KC701" s="34"/>
      <c r="KD701" s="34"/>
      <c r="KE701" s="34"/>
      <c r="KF701" s="34"/>
      <c r="KG701" s="34"/>
      <c r="KH701" s="34"/>
      <c r="KI701" s="34"/>
      <c r="KJ701" s="34"/>
      <c r="KK701" s="34"/>
      <c r="KL701" s="34"/>
      <c r="KM701" s="34"/>
      <c r="KN701" s="34"/>
      <c r="KO701" s="34"/>
      <c r="KP701" s="34"/>
      <c r="KQ701" s="34"/>
      <c r="KR701" s="34"/>
      <c r="KS701" s="34"/>
      <c r="KT701" s="34"/>
      <c r="KU701" s="34"/>
      <c r="KV701" s="34"/>
      <c r="KW701" s="34"/>
      <c r="KX701" s="34"/>
      <c r="KY701" s="34"/>
      <c r="KZ701" s="34"/>
      <c r="LA701" s="34"/>
      <c r="LB701" s="34"/>
      <c r="LC701" s="34"/>
      <c r="LD701" s="34"/>
      <c r="LE701" s="34"/>
      <c r="LF701" s="34"/>
      <c r="LG701" s="34"/>
      <c r="LH701" s="34"/>
      <c r="LI701" s="34"/>
      <c r="LJ701" s="34"/>
      <c r="LK701" s="34"/>
      <c r="LL701" s="34"/>
      <c r="LM701" s="34"/>
      <c r="LN701" s="34"/>
      <c r="LO701" s="34"/>
      <c r="LP701" s="34"/>
      <c r="LQ701" s="34"/>
      <c r="LR701" s="34"/>
      <c r="LS701" s="34"/>
      <c r="LT701" s="34"/>
      <c r="LU701" s="34"/>
      <c r="LV701" s="34"/>
      <c r="LW701" s="34"/>
      <c r="LX701" s="34"/>
      <c r="LY701" s="34"/>
      <c r="LZ701" s="34"/>
      <c r="MA701" s="34"/>
      <c r="MB701" s="34"/>
      <c r="MC701" s="34"/>
      <c r="MD701" s="34"/>
      <c r="ME701" s="34"/>
      <c r="MF701" s="34"/>
      <c r="MG701" s="34"/>
      <c r="MH701" s="34"/>
      <c r="MI701" s="34"/>
      <c r="MJ701" s="34"/>
      <c r="MK701" s="34"/>
      <c r="ML701" s="34"/>
      <c r="MM701" s="34"/>
      <c r="MN701" s="34"/>
      <c r="MO701" s="34"/>
      <c r="MP701" s="34"/>
      <c r="MQ701" s="34"/>
      <c r="MR701" s="34"/>
      <c r="MS701" s="34"/>
      <c r="MT701" s="34"/>
      <c r="MU701" s="34"/>
      <c r="MV701" s="34"/>
      <c r="MW701" s="34"/>
      <c r="MX701" s="34"/>
      <c r="MY701" s="34"/>
      <c r="MZ701" s="34"/>
      <c r="NA701" s="34"/>
      <c r="NB701" s="34"/>
      <c r="NC701" s="34"/>
      <c r="ND701" s="34"/>
      <c r="NE701" s="34"/>
      <c r="NF701" s="34"/>
      <c r="NG701" s="34"/>
      <c r="NH701" s="34"/>
      <c r="NI701" s="34"/>
      <c r="NJ701" s="34"/>
      <c r="NK701" s="34"/>
      <c r="NL701" s="34"/>
      <c r="NM701" s="34"/>
      <c r="NN701" s="34"/>
      <c r="NO701" s="34"/>
      <c r="NP701" s="34"/>
      <c r="NQ701" s="34"/>
      <c r="NR701" s="34"/>
      <c r="NS701" s="34"/>
      <c r="NT701" s="34"/>
      <c r="NU701" s="34"/>
      <c r="NV701" s="34"/>
      <c r="NW701" s="34"/>
      <c r="NX701" s="34"/>
      <c r="NY701" s="34"/>
      <c r="NZ701" s="34"/>
      <c r="OA701" s="34"/>
      <c r="OB701" s="34"/>
      <c r="OC701" s="34"/>
      <c r="OD701" s="34"/>
      <c r="OE701" s="34"/>
      <c r="OF701" s="34"/>
      <c r="OG701" s="34"/>
      <c r="OH701" s="34"/>
      <c r="OI701" s="34"/>
      <c r="OJ701" s="34"/>
      <c r="OK701" s="34"/>
      <c r="OL701" s="34"/>
      <c r="OM701" s="34"/>
      <c r="ON701" s="34"/>
      <c r="OO701" s="34"/>
      <c r="OP701" s="34"/>
      <c r="OQ701" s="34"/>
      <c r="OR701" s="34"/>
      <c r="OS701" s="34"/>
      <c r="OT701" s="34"/>
      <c r="OU701" s="34"/>
      <c r="OV701" s="34"/>
      <c r="OW701" s="34"/>
      <c r="OX701" s="34"/>
      <c r="OY701" s="34"/>
      <c r="OZ701" s="34"/>
      <c r="PA701" s="34"/>
      <c r="PB701" s="34"/>
      <c r="PC701" s="34"/>
      <c r="PD701" s="34"/>
      <c r="PE701" s="34"/>
      <c r="PF701" s="34"/>
      <c r="PG701" s="34"/>
      <c r="PH701" s="34"/>
      <c r="PI701" s="34"/>
      <c r="PJ701" s="34"/>
      <c r="PK701" s="34"/>
      <c r="PL701" s="34"/>
      <c r="PM701" s="34"/>
      <c r="PN701" s="34"/>
      <c r="PO701" s="34"/>
      <c r="PP701" s="34"/>
      <c r="PQ701" s="34"/>
      <c r="PR701" s="34"/>
      <c r="PS701" s="34"/>
      <c r="PT701" s="34"/>
      <c r="PU701" s="34"/>
      <c r="PV701" s="34"/>
      <c r="PW701" s="34"/>
      <c r="PX701" s="34"/>
      <c r="PY701" s="34"/>
      <c r="PZ701" s="34"/>
      <c r="QA701" s="34"/>
      <c r="QB701" s="34"/>
      <c r="QC701" s="34"/>
      <c r="QD701" s="34"/>
      <c r="QE701" s="34"/>
      <c r="QF701" s="34"/>
      <c r="QG701" s="34"/>
      <c r="QH701" s="34"/>
      <c r="QI701" s="34"/>
      <c r="QJ701" s="34"/>
      <c r="QK701" s="34"/>
      <c r="QL701" s="34"/>
      <c r="QM701" s="34"/>
      <c r="QN701" s="34"/>
      <c r="QO701" s="34"/>
      <c r="QP701" s="34"/>
      <c r="QQ701" s="34"/>
      <c r="QR701" s="34"/>
      <c r="QS701" s="34"/>
      <c r="QT701" s="34"/>
      <c r="QU701" s="34"/>
      <c r="QV701" s="34"/>
      <c r="QW701" s="34"/>
      <c r="QX701" s="34"/>
      <c r="QY701" s="34"/>
      <c r="QZ701" s="34"/>
      <c r="RA701" s="34"/>
      <c r="RB701" s="34"/>
      <c r="RC701" s="34"/>
      <c r="RD701" s="34"/>
      <c r="RE701" s="34"/>
      <c r="RF701" s="34"/>
      <c r="RG701" s="34"/>
      <c r="RH701" s="34"/>
      <c r="RI701" s="34"/>
      <c r="RJ701" s="34"/>
      <c r="RK701" s="34"/>
      <c r="RL701" s="34"/>
      <c r="RM701" s="34"/>
      <c r="RN701" s="34"/>
      <c r="RO701" s="34"/>
      <c r="RP701" s="34"/>
      <c r="RQ701" s="34"/>
      <c r="RR701" s="34"/>
      <c r="RS701" s="34"/>
      <c r="RT701" s="34"/>
      <c r="RU701" s="34"/>
      <c r="RV701" s="34"/>
      <c r="RW701" s="34"/>
      <c r="RX701" s="34"/>
      <c r="RY701" s="34"/>
      <c r="RZ701" s="34"/>
      <c r="SA701" s="34"/>
      <c r="SB701" s="34"/>
      <c r="SC701" s="34"/>
      <c r="SD701" s="34"/>
      <c r="SE701" s="34"/>
      <c r="SF701" s="34"/>
      <c r="SG701" s="34"/>
      <c r="SH701" s="34"/>
      <c r="SI701" s="34"/>
      <c r="SJ701" s="34"/>
      <c r="SK701" s="34"/>
      <c r="SL701" s="34"/>
      <c r="SM701" s="34"/>
      <c r="SN701" s="34"/>
      <c r="SO701" s="34"/>
      <c r="SP701" s="34"/>
      <c r="SQ701" s="34"/>
      <c r="SR701" s="34"/>
      <c r="SS701" s="34"/>
      <c r="ST701" s="34"/>
      <c r="SU701" s="34"/>
      <c r="SV701" s="34"/>
      <c r="SW701" s="34"/>
      <c r="SX701" s="34"/>
      <c r="SY701" s="34"/>
      <c r="SZ701" s="34"/>
      <c r="TA701" s="34"/>
      <c r="TB701" s="34"/>
      <c r="TC701" s="34"/>
      <c r="TD701" s="34"/>
      <c r="TE701" s="34"/>
      <c r="TF701" s="34"/>
      <c r="TG701" s="34"/>
      <c r="TH701" s="34"/>
      <c r="TI701" s="34"/>
      <c r="TJ701" s="34"/>
      <c r="TK701" s="34"/>
      <c r="TL701" s="34"/>
      <c r="TM701" s="34"/>
      <c r="TN701" s="34"/>
      <c r="TO701" s="34"/>
      <c r="TP701" s="34"/>
      <c r="TQ701" s="34"/>
      <c r="TR701" s="34"/>
      <c r="TS701" s="34"/>
      <c r="TT701" s="34"/>
      <c r="TU701" s="34"/>
      <c r="TV701" s="34"/>
      <c r="TW701" s="34"/>
      <c r="TX701" s="34"/>
      <c r="TY701" s="34"/>
      <c r="TZ701" s="34"/>
      <c r="UA701" s="34"/>
      <c r="UB701" s="34"/>
      <c r="UC701" s="34"/>
      <c r="UD701" s="34"/>
      <c r="UE701" s="34"/>
      <c r="UF701" s="34"/>
      <c r="UG701" s="34"/>
      <c r="UH701" s="34"/>
      <c r="UI701" s="34"/>
      <c r="UJ701" s="34"/>
      <c r="UK701" s="34"/>
      <c r="UL701" s="34"/>
      <c r="UM701" s="34"/>
      <c r="UN701" s="34"/>
      <c r="UO701" s="34"/>
      <c r="UP701" s="34"/>
      <c r="UQ701" s="34"/>
      <c r="UR701" s="34"/>
      <c r="US701" s="34"/>
      <c r="UT701" s="34"/>
      <c r="UU701" s="34"/>
      <c r="UV701" s="34"/>
      <c r="UW701" s="34"/>
      <c r="UX701" s="34"/>
      <c r="UY701" s="34"/>
      <c r="UZ701" s="34"/>
      <c r="VA701" s="34"/>
      <c r="VB701" s="34"/>
      <c r="VC701" s="34"/>
      <c r="VD701" s="34"/>
      <c r="VE701" s="34"/>
      <c r="VF701" s="34"/>
      <c r="VG701" s="34"/>
      <c r="VH701" s="34"/>
      <c r="VI701" s="34"/>
      <c r="VJ701" s="34"/>
      <c r="VK701" s="34"/>
      <c r="VL701" s="34"/>
      <c r="VM701" s="34"/>
      <c r="VN701" s="34"/>
      <c r="VO701" s="34"/>
      <c r="VP701" s="34"/>
      <c r="VQ701" s="34"/>
      <c r="VR701" s="34"/>
      <c r="VS701" s="34"/>
      <c r="VT701" s="34"/>
      <c r="VU701" s="34"/>
      <c r="VV701" s="34"/>
      <c r="VW701" s="34"/>
      <c r="VX701" s="34"/>
      <c r="VY701" s="34"/>
      <c r="VZ701" s="34"/>
      <c r="WA701" s="34"/>
      <c r="WB701" s="34"/>
      <c r="WC701" s="34"/>
      <c r="WD701" s="34"/>
      <c r="WE701" s="34"/>
      <c r="WF701" s="34"/>
      <c r="WG701" s="34"/>
      <c r="WH701" s="34"/>
      <c r="WI701" s="34"/>
      <c r="WJ701" s="34"/>
      <c r="WK701" s="34"/>
      <c r="WL701" s="34"/>
      <c r="WM701" s="34"/>
      <c r="WN701" s="34"/>
      <c r="WO701" s="34"/>
      <c r="WP701" s="34"/>
      <c r="WQ701" s="34"/>
      <c r="WR701" s="34"/>
      <c r="WS701" s="34"/>
      <c r="WT701" s="34"/>
      <c r="WU701" s="34"/>
      <c r="WV701" s="34"/>
      <c r="WW701" s="34"/>
      <c r="WX701" s="34"/>
      <c r="WY701" s="34"/>
      <c r="WZ701" s="34"/>
      <c r="XA701" s="34"/>
      <c r="XB701" s="34"/>
      <c r="XC701" s="34"/>
      <c r="XD701" s="34"/>
      <c r="XE701" s="34"/>
      <c r="XF701" s="34"/>
      <c r="XG701" s="34"/>
      <c r="XH701" s="34"/>
      <c r="XI701" s="34"/>
      <c r="XJ701" s="34"/>
      <c r="XK701" s="34"/>
      <c r="XL701" s="34"/>
      <c r="XM701" s="34"/>
      <c r="XN701" s="34"/>
      <c r="XO701" s="34"/>
      <c r="XP701" s="34"/>
      <c r="XQ701" s="34"/>
      <c r="XR701" s="34"/>
      <c r="XS701" s="34"/>
      <c r="XT701" s="34"/>
      <c r="XU701" s="34"/>
      <c r="XV701" s="34"/>
      <c r="XW701" s="34"/>
      <c r="XX701" s="34"/>
      <c r="XY701" s="34"/>
      <c r="XZ701" s="34"/>
      <c r="YA701" s="34"/>
      <c r="YB701" s="34"/>
      <c r="YC701" s="34"/>
      <c r="YD701" s="34"/>
      <c r="YE701" s="34"/>
      <c r="YF701" s="34"/>
      <c r="YG701" s="34"/>
      <c r="YH701" s="34"/>
      <c r="YI701" s="34"/>
      <c r="YJ701" s="34"/>
      <c r="YK701" s="34"/>
      <c r="YL701" s="34"/>
      <c r="YM701" s="34"/>
      <c r="YN701" s="34"/>
      <c r="YO701" s="34"/>
      <c r="YP701" s="34"/>
      <c r="YQ701" s="34"/>
      <c r="YR701" s="34"/>
      <c r="YS701" s="34"/>
      <c r="YT701" s="34"/>
      <c r="YU701" s="34"/>
      <c r="YV701" s="34"/>
      <c r="YW701" s="34"/>
      <c r="YX701" s="34"/>
      <c r="YY701" s="34"/>
      <c r="YZ701" s="34"/>
      <c r="ZA701" s="34"/>
      <c r="ZB701" s="34"/>
      <c r="ZC701" s="34"/>
      <c r="ZD701" s="34"/>
      <c r="ZE701" s="34"/>
      <c r="ZF701" s="34"/>
      <c r="ZG701" s="34"/>
      <c r="ZH701" s="34"/>
      <c r="ZI701" s="34"/>
      <c r="ZJ701" s="34"/>
      <c r="ZK701" s="34"/>
      <c r="ZL701" s="34"/>
      <c r="ZM701" s="34"/>
      <c r="ZN701" s="34"/>
      <c r="ZO701" s="34"/>
      <c r="ZP701" s="34"/>
      <c r="ZQ701" s="34"/>
      <c r="ZR701" s="34"/>
      <c r="ZS701" s="34"/>
      <c r="ZT701" s="34"/>
      <c r="ZU701" s="34"/>
      <c r="ZV701" s="34"/>
      <c r="ZW701" s="34"/>
      <c r="ZX701" s="34"/>
      <c r="ZY701" s="34"/>
      <c r="ZZ701" s="34"/>
      <c r="AAA701" s="34"/>
      <c r="AAB701" s="34"/>
      <c r="AAC701" s="34"/>
      <c r="AAD701" s="34"/>
      <c r="AAE701" s="34"/>
      <c r="AAF701" s="34"/>
      <c r="AAG701" s="34"/>
      <c r="AAH701" s="34"/>
      <c r="AAI701" s="34"/>
      <c r="AAJ701" s="34"/>
      <c r="AAK701" s="34"/>
      <c r="AAL701" s="34"/>
      <c r="AAM701" s="34"/>
      <c r="AAN701" s="34"/>
      <c r="AAO701" s="34"/>
      <c r="AAP701" s="34"/>
      <c r="AAQ701" s="34"/>
      <c r="AAR701" s="34"/>
      <c r="AAS701" s="34"/>
      <c r="AAT701" s="34"/>
      <c r="AAU701" s="34"/>
      <c r="AAV701" s="34"/>
      <c r="AAW701" s="34"/>
      <c r="AAX701" s="34"/>
      <c r="AAY701" s="34"/>
      <c r="AAZ701" s="34"/>
      <c r="ABA701" s="34"/>
      <c r="ABB701" s="34"/>
      <c r="ABC701" s="34"/>
      <c r="ABD701" s="34"/>
      <c r="ABE701" s="34"/>
      <c r="ABF701" s="34"/>
      <c r="ABG701" s="34"/>
      <c r="ABH701" s="34"/>
      <c r="ABI701" s="34"/>
      <c r="ABJ701" s="34"/>
      <c r="ABK701" s="34"/>
      <c r="ABL701" s="34"/>
      <c r="ABM701" s="34"/>
      <c r="ABN701" s="34"/>
      <c r="ABO701" s="34"/>
      <c r="ABP701" s="34"/>
      <c r="ABQ701" s="34"/>
      <c r="ABR701" s="34"/>
      <c r="ABS701" s="34"/>
      <c r="ABT701" s="34"/>
      <c r="ABU701" s="34"/>
      <c r="ABV701" s="34"/>
      <c r="ABW701" s="34"/>
      <c r="ABX701" s="34"/>
      <c r="ABY701" s="34"/>
      <c r="ABZ701" s="34"/>
      <c r="ACA701" s="34"/>
      <c r="ACB701" s="34"/>
      <c r="ACC701" s="34"/>
      <c r="ACD701" s="34"/>
      <c r="ACE701" s="34"/>
      <c r="ACF701" s="34"/>
      <c r="ACG701" s="34"/>
      <c r="ACH701" s="34"/>
      <c r="ACI701" s="34"/>
      <c r="ACJ701" s="34"/>
      <c r="ACK701" s="34"/>
      <c r="ACL701" s="34"/>
      <c r="ACM701" s="34"/>
      <c r="ACN701" s="34"/>
      <c r="ACO701" s="34"/>
      <c r="ACP701" s="34"/>
      <c r="ACQ701" s="34"/>
      <c r="ACR701" s="34"/>
      <c r="ACS701" s="34"/>
      <c r="ACT701" s="34"/>
      <c r="ACU701" s="34"/>
      <c r="ACV701" s="34"/>
      <c r="ACW701" s="34"/>
      <c r="ACX701" s="34"/>
      <c r="ACY701" s="34"/>
      <c r="ACZ701" s="34"/>
      <c r="ADA701" s="34"/>
      <c r="ADB701" s="34"/>
      <c r="ADC701" s="34"/>
      <c r="ADD701" s="34"/>
      <c r="ADE701" s="34"/>
      <c r="ADF701" s="34"/>
      <c r="ADG701" s="34"/>
      <c r="ADH701" s="34"/>
      <c r="ADI701" s="34"/>
      <c r="ADJ701" s="34"/>
      <c r="ADK701" s="34"/>
      <c r="ADL701" s="34"/>
      <c r="ADM701" s="34"/>
      <c r="ADN701" s="34"/>
      <c r="ADO701" s="34"/>
      <c r="ADP701" s="34"/>
      <c r="ADQ701" s="34"/>
      <c r="ADR701" s="34"/>
      <c r="ADS701" s="34"/>
      <c r="ADT701" s="34"/>
      <c r="ADU701" s="34"/>
      <c r="ADV701" s="34"/>
      <c r="ADW701" s="34"/>
      <c r="ADX701" s="34"/>
      <c r="ADY701" s="34"/>
      <c r="ADZ701" s="34"/>
      <c r="AEA701" s="34"/>
      <c r="AEB701" s="34"/>
      <c r="AEC701" s="34"/>
      <c r="AED701" s="34"/>
      <c r="AEE701" s="34"/>
      <c r="AEF701" s="34"/>
      <c r="AEG701" s="34"/>
      <c r="AEH701" s="34"/>
      <c r="AEI701" s="34"/>
      <c r="AEJ701" s="34"/>
      <c r="AEK701" s="34"/>
      <c r="AEL701" s="34"/>
      <c r="AEM701" s="34"/>
      <c r="AEN701" s="34"/>
      <c r="AEO701" s="34"/>
      <c r="AEP701" s="34"/>
      <c r="AEQ701" s="34"/>
      <c r="AER701" s="34"/>
      <c r="AES701" s="34"/>
      <c r="AET701" s="34"/>
      <c r="AEU701" s="34"/>
      <c r="AEV701" s="34"/>
      <c r="AEW701" s="34"/>
      <c r="AEX701" s="34"/>
      <c r="AEY701" s="34"/>
      <c r="AEZ701" s="34"/>
      <c r="AFA701" s="34"/>
      <c r="AFB701" s="34"/>
      <c r="AFC701" s="34"/>
      <c r="AFD701" s="34"/>
      <c r="AFE701" s="34"/>
      <c r="AFF701" s="34"/>
      <c r="AFG701" s="34"/>
      <c r="AFH701" s="34"/>
      <c r="AFI701" s="34"/>
      <c r="AFJ701" s="34"/>
      <c r="AFK701" s="34"/>
      <c r="AFL701" s="34"/>
      <c r="AFM701" s="34"/>
      <c r="AFN701" s="34"/>
      <c r="AFO701" s="34"/>
      <c r="AFP701" s="34"/>
      <c r="AFQ701" s="34"/>
      <c r="AFR701" s="34"/>
      <c r="AFS701" s="34"/>
      <c r="AFT701" s="34"/>
      <c r="AFU701" s="34"/>
      <c r="AFV701" s="34"/>
      <c r="AFW701" s="34"/>
      <c r="AFX701" s="34"/>
      <c r="AFY701" s="34"/>
      <c r="AFZ701" s="34"/>
      <c r="AGA701" s="34"/>
      <c r="AGB701" s="34"/>
      <c r="AGC701" s="34"/>
      <c r="AGD701" s="34"/>
      <c r="AGE701" s="34"/>
      <c r="AGF701" s="34"/>
      <c r="AGG701" s="34"/>
      <c r="AGH701" s="34"/>
      <c r="AGI701" s="34"/>
      <c r="AGJ701" s="34"/>
      <c r="AGK701" s="34"/>
      <c r="AGL701" s="34"/>
      <c r="AGM701" s="34"/>
      <c r="AGN701" s="34"/>
      <c r="AGO701" s="34"/>
      <c r="AGP701" s="34"/>
      <c r="AGQ701" s="34"/>
      <c r="AGR701" s="34"/>
      <c r="AGS701" s="34"/>
      <c r="AGT701" s="34"/>
      <c r="AGU701" s="34"/>
      <c r="AGV701" s="34"/>
      <c r="AGW701" s="34"/>
      <c r="AGX701" s="34"/>
      <c r="AGY701" s="34"/>
      <c r="AGZ701" s="34"/>
      <c r="AHA701" s="34"/>
      <c r="AHB701" s="34"/>
      <c r="AHC701" s="34"/>
      <c r="AHD701" s="34"/>
      <c r="AHE701" s="34"/>
      <c r="AHF701" s="34"/>
      <c r="AHG701" s="34"/>
      <c r="AHH701" s="34"/>
      <c r="AHI701" s="34"/>
      <c r="AHJ701" s="34"/>
      <c r="AHK701" s="34"/>
      <c r="AHL701" s="34"/>
      <c r="AHM701" s="34"/>
      <c r="AHN701" s="34"/>
      <c r="AHO701" s="34"/>
      <c r="AHP701" s="34"/>
      <c r="AHQ701" s="34"/>
      <c r="AHR701" s="34"/>
      <c r="AHS701" s="34"/>
      <c r="AHT701" s="34"/>
      <c r="AHU701" s="34"/>
      <c r="AHV701" s="34"/>
      <c r="AHW701" s="34"/>
      <c r="AHX701" s="34"/>
      <c r="AHY701" s="34"/>
      <c r="AHZ701" s="34"/>
      <c r="AIA701" s="34"/>
      <c r="AIB701" s="34"/>
      <c r="AIC701" s="34"/>
      <c r="AID701" s="34"/>
      <c r="AIE701" s="34"/>
      <c r="AIF701" s="34"/>
      <c r="AIG701" s="34"/>
      <c r="AIH701" s="34"/>
      <c r="AII701" s="34"/>
      <c r="AIJ701" s="34"/>
      <c r="AIK701" s="34"/>
      <c r="AIL701" s="34"/>
      <c r="AIM701" s="34"/>
      <c r="AIN701" s="34"/>
      <c r="AIO701" s="34"/>
      <c r="AIP701" s="34"/>
      <c r="AIQ701" s="34"/>
      <c r="AIR701" s="34"/>
      <c r="AIS701" s="34"/>
      <c r="AIT701" s="34"/>
      <c r="AIU701" s="34"/>
      <c r="AIV701" s="34"/>
      <c r="AIW701" s="34"/>
      <c r="AIX701" s="34"/>
      <c r="AIY701" s="34"/>
      <c r="AIZ701" s="34"/>
      <c r="AJA701" s="34"/>
      <c r="AJB701" s="34"/>
      <c r="AJC701" s="34"/>
      <c r="AJD701" s="34"/>
      <c r="AJE701" s="34"/>
      <c r="AJF701" s="34"/>
      <c r="AJG701" s="34"/>
      <c r="AJH701" s="34"/>
      <c r="AJI701" s="34"/>
      <c r="AJJ701" s="34"/>
      <c r="AJK701" s="34"/>
      <c r="AJL701" s="34"/>
      <c r="AJM701" s="34"/>
      <c r="AJN701" s="34"/>
      <c r="AJO701" s="34"/>
      <c r="AJP701" s="34"/>
      <c r="AJQ701" s="34"/>
      <c r="AJR701" s="34"/>
      <c r="AJS701" s="34"/>
      <c r="AJT701" s="34"/>
      <c r="AJU701" s="34"/>
      <c r="AJV701" s="34"/>
      <c r="AJW701" s="34"/>
      <c r="AJX701" s="34"/>
      <c r="AJY701" s="34"/>
      <c r="AJZ701" s="34"/>
      <c r="AKA701" s="34"/>
      <c r="AKB701" s="34"/>
      <c r="AKC701" s="34"/>
      <c r="AKD701" s="34"/>
      <c r="AKE701" s="34"/>
      <c r="AKF701" s="34"/>
      <c r="AKG701" s="34"/>
      <c r="AKH701" s="34"/>
      <c r="AKI701" s="34"/>
      <c r="AKJ701" s="34"/>
      <c r="AKK701" s="34"/>
      <c r="AKL701" s="34"/>
      <c r="AKM701" s="34"/>
      <c r="AKN701" s="34"/>
      <c r="AKO701" s="34"/>
      <c r="AKP701" s="34"/>
      <c r="AKQ701" s="34"/>
      <c r="AKR701" s="34"/>
      <c r="AKS701" s="34"/>
      <c r="AKT701" s="34"/>
      <c r="AKU701" s="34"/>
      <c r="AKV701" s="34"/>
      <c r="AKW701" s="34"/>
      <c r="AKX701" s="34"/>
      <c r="AKY701" s="34"/>
      <c r="AKZ701" s="34"/>
      <c r="ALA701" s="34"/>
      <c r="ALB701" s="34"/>
      <c r="ALC701" s="34"/>
      <c r="ALD701" s="34"/>
      <c r="ALE701" s="34"/>
      <c r="ALF701" s="34"/>
      <c r="ALG701" s="34"/>
      <c r="ALH701" s="34"/>
      <c r="ALI701" s="34"/>
      <c r="ALJ701" s="34"/>
      <c r="ALK701" s="34"/>
      <c r="ALL701" s="34"/>
      <c r="ALM701" s="34"/>
      <c r="ALN701" s="34"/>
      <c r="ALO701" s="34"/>
      <c r="ALP701" s="34"/>
      <c r="ALQ701" s="34"/>
      <c r="ALR701" s="34"/>
      <c r="ALS701" s="34"/>
      <c r="ALT701" s="34"/>
      <c r="ALU701" s="34"/>
      <c r="ALV701" s="34"/>
      <c r="ALW701" s="34"/>
      <c r="ALX701" s="34"/>
      <c r="ALY701" s="34"/>
      <c r="ALZ701" s="34"/>
      <c r="AMA701" s="34"/>
      <c r="AMB701" s="34"/>
      <c r="AMC701" s="34"/>
      <c r="AMD701" s="34"/>
      <c r="AME701" s="34"/>
      <c r="AMF701" s="34"/>
      <c r="AMG701" s="34"/>
      <c r="AMH701" s="34"/>
      <c r="AMI701" s="34"/>
      <c r="AMJ701" s="34"/>
      <c r="AMK701" s="34"/>
      <c r="AML701" s="34"/>
      <c r="AMM701" s="34"/>
      <c r="AMN701" s="34"/>
      <c r="AMO701" s="34"/>
      <c r="AMP701" s="34"/>
      <c r="AMQ701" s="34"/>
      <c r="AMR701" s="34"/>
      <c r="AMS701" s="34"/>
      <c r="AMT701" s="34"/>
      <c r="AMU701" s="34"/>
      <c r="AMV701" s="34"/>
      <c r="AMW701" s="34"/>
      <c r="AMX701" s="34"/>
      <c r="AMY701" s="34"/>
      <c r="AMZ701" s="34"/>
      <c r="ANA701" s="34"/>
      <c r="ANB701" s="34"/>
      <c r="ANC701" s="34"/>
      <c r="AND701" s="34"/>
      <c r="ANE701" s="34"/>
      <c r="ANF701" s="34"/>
      <c r="ANG701" s="34"/>
      <c r="ANH701" s="34"/>
      <c r="ANI701" s="34"/>
      <c r="ANJ701" s="34"/>
      <c r="ANK701" s="34"/>
      <c r="ANL701" s="34"/>
      <c r="ANM701" s="34"/>
      <c r="ANN701" s="34"/>
      <c r="ANO701" s="34"/>
      <c r="ANP701" s="34"/>
      <c r="ANQ701" s="34"/>
      <c r="ANR701" s="34"/>
      <c r="ANS701" s="34"/>
      <c r="ANT701" s="34"/>
      <c r="ANU701" s="34"/>
      <c r="ANV701" s="34"/>
      <c r="ANW701" s="34"/>
      <c r="ANX701" s="34"/>
      <c r="ANY701" s="34"/>
      <c r="ANZ701" s="34"/>
      <c r="AOA701" s="34"/>
      <c r="AOB701" s="34"/>
      <c r="AOC701" s="34"/>
      <c r="AOD701" s="34"/>
      <c r="AOE701" s="34"/>
      <c r="AOF701" s="34"/>
      <c r="AOG701" s="34"/>
      <c r="AOH701" s="34"/>
      <c r="AOI701" s="34"/>
      <c r="AOJ701" s="34"/>
      <c r="AOK701" s="34"/>
      <c r="AOL701" s="34"/>
      <c r="AOM701" s="34"/>
      <c r="AON701" s="34"/>
      <c r="AOO701" s="34"/>
      <c r="AOP701" s="34"/>
      <c r="AOQ701" s="34"/>
      <c r="AOR701" s="34"/>
      <c r="AOS701" s="34"/>
      <c r="AOT701" s="34"/>
      <c r="AOU701" s="34"/>
      <c r="AOV701" s="34"/>
      <c r="AOW701" s="34"/>
      <c r="AOX701" s="34"/>
      <c r="AOY701" s="34"/>
      <c r="AOZ701" s="34"/>
      <c r="APA701" s="34"/>
      <c r="APB701" s="34"/>
      <c r="APC701" s="34"/>
      <c r="APD701" s="34"/>
      <c r="APE701" s="34"/>
      <c r="APF701" s="34"/>
      <c r="APG701" s="34"/>
      <c r="APH701" s="34"/>
      <c r="API701" s="34"/>
      <c r="APJ701" s="34"/>
      <c r="APK701" s="34"/>
      <c r="APL701" s="34"/>
      <c r="APM701" s="34"/>
      <c r="APN701" s="34"/>
      <c r="APO701" s="34"/>
      <c r="APP701" s="34"/>
      <c r="APQ701" s="34"/>
      <c r="APR701" s="34"/>
      <c r="APS701" s="34"/>
      <c r="APT701" s="34"/>
      <c r="APU701" s="34"/>
      <c r="APV701" s="34"/>
      <c r="APW701" s="34"/>
      <c r="APX701" s="34"/>
      <c r="APY701" s="34"/>
      <c r="APZ701" s="34"/>
      <c r="AQA701" s="34"/>
      <c r="AQB701" s="34"/>
      <c r="AQC701" s="34"/>
      <c r="AQD701" s="34"/>
      <c r="AQE701" s="34"/>
      <c r="AQF701" s="34"/>
      <c r="AQG701" s="34"/>
      <c r="AQH701" s="34"/>
      <c r="AQI701" s="34"/>
      <c r="AQJ701" s="34"/>
      <c r="AQK701" s="34"/>
      <c r="AQL701" s="34"/>
      <c r="AQM701" s="34"/>
      <c r="AQN701" s="34"/>
      <c r="AQO701" s="34"/>
      <c r="AQP701" s="34"/>
      <c r="AQQ701" s="34"/>
      <c r="AQR701" s="34"/>
      <c r="AQS701" s="34"/>
      <c r="AQT701" s="34"/>
      <c r="AQU701" s="34"/>
      <c r="AQV701" s="34"/>
      <c r="AQW701" s="34"/>
      <c r="AQX701" s="34"/>
      <c r="AQY701" s="34"/>
      <c r="AQZ701" s="34"/>
      <c r="ARA701" s="34"/>
      <c r="ARB701" s="34"/>
      <c r="ARC701" s="34"/>
      <c r="ARD701" s="34"/>
      <c r="ARE701" s="34"/>
      <c r="ARF701" s="34"/>
      <c r="ARG701" s="34"/>
      <c r="ARH701" s="34"/>
      <c r="ARI701" s="34"/>
      <c r="ARJ701" s="34"/>
      <c r="ARK701" s="34"/>
      <c r="ARL701" s="34"/>
      <c r="ARM701" s="34"/>
      <c r="ARN701" s="34"/>
      <c r="ARO701" s="34"/>
      <c r="ARP701" s="34"/>
      <c r="ARQ701" s="34"/>
      <c r="ARR701" s="34"/>
      <c r="ARS701" s="34"/>
      <c r="ART701" s="34"/>
      <c r="ARU701" s="34"/>
      <c r="ARV701" s="34"/>
      <c r="ARW701" s="34"/>
      <c r="ARX701" s="34"/>
      <c r="ARY701" s="34"/>
      <c r="ARZ701" s="34"/>
      <c r="ASA701" s="34"/>
      <c r="ASB701" s="34"/>
      <c r="ASC701" s="34"/>
      <c r="ASD701" s="34"/>
      <c r="ASE701" s="34"/>
      <c r="ASF701" s="34"/>
      <c r="ASG701" s="34"/>
      <c r="ASH701" s="34"/>
      <c r="ASI701" s="34"/>
      <c r="ASJ701" s="34"/>
      <c r="ASK701" s="34"/>
      <c r="ASL701" s="34"/>
      <c r="ASM701" s="34"/>
      <c r="ASN701" s="34"/>
      <c r="ASO701" s="34"/>
      <c r="ASP701" s="34"/>
      <c r="ASQ701" s="34"/>
      <c r="ASR701" s="34"/>
      <c r="ASS701" s="34"/>
      <c r="AST701" s="34"/>
      <c r="ASU701" s="34"/>
      <c r="ASV701" s="34"/>
      <c r="ASW701" s="34"/>
      <c r="ASX701" s="34"/>
      <c r="ASY701" s="34"/>
      <c r="ASZ701" s="34"/>
      <c r="ATA701" s="34"/>
      <c r="ATB701" s="34"/>
      <c r="ATC701" s="34"/>
      <c r="ATD701" s="34"/>
      <c r="ATE701" s="34"/>
      <c r="ATF701" s="34"/>
      <c r="ATG701" s="34"/>
      <c r="ATH701" s="34"/>
      <c r="ATI701" s="34"/>
      <c r="ATJ701" s="34"/>
      <c r="ATK701" s="34"/>
      <c r="ATL701" s="34"/>
      <c r="ATM701" s="34"/>
      <c r="ATN701" s="34"/>
      <c r="ATO701" s="34"/>
      <c r="ATP701" s="34"/>
      <c r="ATQ701" s="34"/>
      <c r="ATR701" s="34"/>
      <c r="ATS701" s="34"/>
      <c r="ATT701" s="34"/>
      <c r="ATU701" s="34"/>
      <c r="ATV701" s="34"/>
      <c r="ATW701" s="34"/>
      <c r="ATX701" s="34"/>
      <c r="ATY701" s="34"/>
      <c r="ATZ701" s="34"/>
      <c r="AUA701" s="34"/>
      <c r="AUB701" s="34"/>
      <c r="AUC701" s="34"/>
      <c r="AUD701" s="34"/>
      <c r="AUE701" s="34"/>
      <c r="AUF701" s="34"/>
      <c r="AUG701" s="34"/>
      <c r="AUH701" s="34"/>
      <c r="AUI701" s="34"/>
      <c r="AUJ701" s="34"/>
      <c r="AUK701" s="34"/>
      <c r="AUL701" s="34"/>
      <c r="AUM701" s="34"/>
      <c r="AUN701" s="34"/>
      <c r="AUO701" s="34"/>
      <c r="AUP701" s="34"/>
      <c r="AUQ701" s="34"/>
      <c r="AUR701" s="34"/>
      <c r="AUS701" s="34"/>
      <c r="AUT701" s="34"/>
      <c r="AUU701" s="34"/>
      <c r="AUV701" s="34"/>
      <c r="AUW701" s="34"/>
      <c r="AUX701" s="34"/>
      <c r="AUY701" s="34"/>
      <c r="AUZ701" s="34"/>
      <c r="AVA701" s="34"/>
      <c r="AVB701" s="34"/>
      <c r="AVC701" s="34"/>
      <c r="AVD701" s="34"/>
      <c r="AVE701" s="34"/>
      <c r="AVF701" s="34"/>
      <c r="AVG701" s="34"/>
      <c r="AVH701" s="34"/>
      <c r="AVI701" s="34"/>
      <c r="AVJ701" s="34"/>
      <c r="AVK701" s="34"/>
      <c r="AVL701" s="34"/>
      <c r="AVM701" s="34"/>
      <c r="AVN701" s="34"/>
      <c r="AVO701" s="34"/>
      <c r="AVP701" s="34"/>
      <c r="AVQ701" s="34"/>
      <c r="AVR701" s="34"/>
      <c r="AVS701" s="34"/>
      <c r="AVT701" s="34"/>
      <c r="AVU701" s="34"/>
      <c r="AVV701" s="34"/>
      <c r="AVW701" s="34"/>
      <c r="AVX701" s="34"/>
      <c r="AVY701" s="34"/>
      <c r="AVZ701" s="34"/>
      <c r="AWA701" s="34"/>
      <c r="AWB701" s="34"/>
      <c r="AWC701" s="34"/>
      <c r="AWD701" s="34"/>
      <c r="AWE701" s="34"/>
      <c r="AWF701" s="34"/>
      <c r="AWG701" s="34"/>
      <c r="AWH701" s="34"/>
      <c r="AWI701" s="34"/>
      <c r="AWJ701" s="34"/>
      <c r="AWK701" s="34"/>
      <c r="AWL701" s="34"/>
      <c r="AWM701" s="34"/>
      <c r="AWN701" s="34"/>
      <c r="AWO701" s="34"/>
      <c r="AWP701" s="34"/>
      <c r="AWQ701" s="34"/>
      <c r="AWR701" s="34"/>
      <c r="AWS701" s="34"/>
      <c r="AWT701" s="34"/>
      <c r="AWU701" s="34"/>
      <c r="AWV701" s="34"/>
      <c r="AWW701" s="34"/>
      <c r="AWX701" s="34"/>
      <c r="AWY701" s="34"/>
      <c r="AWZ701" s="34"/>
      <c r="AXA701" s="34"/>
      <c r="AXB701" s="34"/>
      <c r="AXC701" s="34"/>
      <c r="AXD701" s="34"/>
      <c r="AXE701" s="34"/>
      <c r="AXF701" s="34"/>
      <c r="AXG701" s="34"/>
      <c r="AXH701" s="34"/>
      <c r="AXI701" s="34"/>
      <c r="AXJ701" s="34"/>
      <c r="AXK701" s="34"/>
      <c r="AXL701" s="34"/>
      <c r="AXM701" s="34"/>
      <c r="AXN701" s="34"/>
      <c r="AXO701" s="34"/>
      <c r="AXP701" s="34"/>
      <c r="AXQ701" s="34"/>
      <c r="AXR701" s="34"/>
      <c r="AXS701" s="34"/>
      <c r="AXT701" s="34"/>
      <c r="AXU701" s="34"/>
      <c r="AXV701" s="34"/>
      <c r="AXW701" s="34"/>
      <c r="AXX701" s="34"/>
      <c r="AXY701" s="34"/>
      <c r="AXZ701" s="34"/>
      <c r="AYA701" s="34"/>
      <c r="AYB701" s="34"/>
      <c r="AYC701" s="34"/>
      <c r="AYD701" s="34"/>
      <c r="AYE701" s="34"/>
      <c r="AYF701" s="34"/>
      <c r="AYG701" s="34"/>
      <c r="AYH701" s="34"/>
      <c r="AYI701" s="34"/>
      <c r="AYJ701" s="34"/>
      <c r="AYK701" s="34"/>
      <c r="AYL701" s="34"/>
      <c r="AYM701" s="34"/>
      <c r="AYN701" s="34"/>
      <c r="AYO701" s="34"/>
      <c r="AYP701" s="34"/>
      <c r="AYQ701" s="34"/>
      <c r="AYR701" s="34"/>
      <c r="AYS701" s="34"/>
      <c r="AYT701" s="34"/>
      <c r="AYU701" s="34"/>
      <c r="AYV701" s="34"/>
      <c r="AYW701" s="34"/>
      <c r="AYX701" s="34"/>
      <c r="AYY701" s="34"/>
      <c r="AYZ701" s="34"/>
      <c r="AZA701" s="34"/>
      <c r="AZB701" s="34"/>
      <c r="AZC701" s="34"/>
      <c r="AZD701" s="34"/>
      <c r="AZE701" s="34"/>
      <c r="AZF701" s="34"/>
      <c r="AZG701" s="34"/>
      <c r="AZH701" s="34"/>
      <c r="AZI701" s="34"/>
      <c r="AZJ701" s="34"/>
      <c r="AZK701" s="34"/>
      <c r="AZL701" s="34"/>
      <c r="AZM701" s="34"/>
      <c r="AZN701" s="34"/>
      <c r="AZO701" s="34"/>
      <c r="AZP701" s="34"/>
      <c r="AZQ701" s="34"/>
      <c r="AZR701" s="34"/>
      <c r="AZS701" s="34"/>
      <c r="AZT701" s="34"/>
      <c r="AZU701" s="34"/>
      <c r="AZV701" s="34"/>
      <c r="AZW701" s="34"/>
      <c r="AZX701" s="34"/>
      <c r="AZY701" s="34"/>
      <c r="AZZ701" s="34"/>
      <c r="BAA701" s="34"/>
      <c r="BAB701" s="34"/>
      <c r="BAC701" s="34"/>
      <c r="BAD701" s="34"/>
      <c r="BAE701" s="34"/>
      <c r="BAF701" s="34"/>
      <c r="BAG701" s="34"/>
      <c r="BAH701" s="34"/>
      <c r="BAI701" s="34"/>
      <c r="BAJ701" s="34"/>
      <c r="BAK701" s="34"/>
      <c r="BAL701" s="34"/>
      <c r="BAM701" s="34"/>
      <c r="BAN701" s="34"/>
      <c r="BAO701" s="34"/>
      <c r="BAP701" s="34"/>
      <c r="BAQ701" s="34"/>
      <c r="BAR701" s="34"/>
      <c r="BAS701" s="34"/>
      <c r="BAT701" s="34"/>
      <c r="BAU701" s="34"/>
      <c r="BAV701" s="34"/>
      <c r="BAW701" s="34"/>
      <c r="BAX701" s="34"/>
      <c r="BAY701" s="34"/>
      <c r="BAZ701" s="34"/>
      <c r="BBA701" s="34"/>
      <c r="BBB701" s="34"/>
      <c r="BBC701" s="34"/>
      <c r="BBD701" s="34"/>
      <c r="BBE701" s="34"/>
      <c r="BBF701" s="34"/>
      <c r="BBG701" s="34"/>
      <c r="BBH701" s="34"/>
      <c r="BBI701" s="34"/>
      <c r="BBJ701" s="34"/>
      <c r="BBK701" s="34"/>
      <c r="BBL701" s="34"/>
      <c r="BBM701" s="34"/>
      <c r="BBN701" s="34"/>
      <c r="BBO701" s="34"/>
      <c r="BBP701" s="34"/>
      <c r="BBQ701" s="34"/>
      <c r="BBR701" s="34"/>
      <c r="BBS701" s="34"/>
      <c r="BBT701" s="34"/>
      <c r="BBU701" s="34"/>
      <c r="BBV701" s="34"/>
      <c r="BBW701" s="34"/>
      <c r="BBX701" s="34"/>
      <c r="BBY701" s="34"/>
      <c r="BBZ701" s="34"/>
      <c r="BCA701" s="34"/>
      <c r="BCB701" s="34"/>
      <c r="BCC701" s="34"/>
      <c r="BCD701" s="34"/>
      <c r="BCE701" s="34"/>
      <c r="BCF701" s="34"/>
      <c r="BCG701" s="34"/>
      <c r="BCH701" s="34"/>
      <c r="BCI701" s="34"/>
      <c r="BCJ701" s="34"/>
      <c r="BCK701" s="34"/>
      <c r="BCL701" s="34"/>
      <c r="BCM701" s="34"/>
      <c r="BCN701" s="34"/>
      <c r="BCO701" s="34"/>
      <c r="BCP701" s="34"/>
      <c r="BCQ701" s="34"/>
      <c r="BCR701" s="34"/>
      <c r="BCS701" s="34"/>
      <c r="BCT701" s="34"/>
      <c r="BCU701" s="34"/>
      <c r="BCV701" s="34"/>
      <c r="BCW701" s="34"/>
      <c r="BCX701" s="34"/>
      <c r="BCY701" s="34"/>
      <c r="BCZ701" s="34"/>
      <c r="BDA701" s="34"/>
      <c r="BDB701" s="34"/>
      <c r="BDC701" s="34"/>
      <c r="BDD701" s="34"/>
      <c r="BDE701" s="34"/>
      <c r="BDF701" s="34"/>
      <c r="BDG701" s="34"/>
      <c r="BDH701" s="34"/>
      <c r="BDI701" s="34"/>
      <c r="BDJ701" s="34"/>
      <c r="BDK701" s="34"/>
      <c r="BDL701" s="34"/>
      <c r="BDM701" s="34"/>
      <c r="BDN701" s="34"/>
      <c r="BDO701" s="34"/>
      <c r="BDP701" s="34"/>
      <c r="BDQ701" s="34"/>
      <c r="BDR701" s="34"/>
      <c r="BDS701" s="34"/>
      <c r="BDT701" s="34"/>
      <c r="BDU701" s="34"/>
      <c r="BDV701" s="34"/>
      <c r="BDW701" s="34"/>
      <c r="BDX701" s="34"/>
      <c r="BDY701" s="34"/>
      <c r="BDZ701" s="34"/>
      <c r="BEA701" s="34"/>
      <c r="BEB701" s="34"/>
      <c r="BEC701" s="34"/>
      <c r="BED701" s="34"/>
      <c r="BEE701" s="34"/>
      <c r="BEF701" s="34"/>
      <c r="BEG701" s="34"/>
      <c r="BEH701" s="34"/>
      <c r="BEI701" s="34"/>
      <c r="BEJ701" s="34"/>
      <c r="BEK701" s="34"/>
      <c r="BEL701" s="34"/>
      <c r="BEM701" s="34"/>
      <c r="BEN701" s="34"/>
      <c r="BEO701" s="34"/>
      <c r="BEP701" s="34"/>
      <c r="BEQ701" s="34"/>
      <c r="BER701" s="34"/>
      <c r="BES701" s="34"/>
      <c r="BET701" s="34"/>
      <c r="BEU701" s="34"/>
      <c r="BEV701" s="34"/>
      <c r="BEW701" s="34"/>
      <c r="BEX701" s="34"/>
      <c r="BEY701" s="34"/>
      <c r="BEZ701" s="34"/>
      <c r="BFA701" s="34"/>
      <c r="BFB701" s="34"/>
      <c r="BFC701" s="34"/>
      <c r="BFD701" s="34"/>
      <c r="BFE701" s="34"/>
      <c r="BFF701" s="34"/>
      <c r="BFG701" s="34"/>
      <c r="BFH701" s="34"/>
      <c r="BFI701" s="34"/>
      <c r="BFJ701" s="34"/>
      <c r="BFK701" s="34"/>
      <c r="BFL701" s="34"/>
      <c r="BFM701" s="34"/>
      <c r="BFN701" s="34"/>
      <c r="BFO701" s="34"/>
      <c r="BFP701" s="34"/>
      <c r="BFQ701" s="34"/>
      <c r="BFR701" s="34"/>
      <c r="BFS701" s="34"/>
      <c r="BFT701" s="34"/>
      <c r="BFU701" s="34"/>
      <c r="BFV701" s="34"/>
      <c r="BFW701" s="34"/>
      <c r="BFX701" s="34"/>
      <c r="BFY701" s="34"/>
      <c r="BFZ701" s="34"/>
      <c r="BGA701" s="34"/>
      <c r="BGB701" s="34"/>
      <c r="BGC701" s="34"/>
      <c r="BGD701" s="34"/>
      <c r="BGE701" s="34"/>
      <c r="BGF701" s="34"/>
      <c r="BGG701" s="34"/>
      <c r="BGH701" s="34"/>
      <c r="BGI701" s="34"/>
      <c r="BGJ701" s="34"/>
      <c r="BGK701" s="34"/>
      <c r="BGL701" s="34"/>
      <c r="BGM701" s="34"/>
      <c r="BGN701" s="34"/>
      <c r="BGO701" s="34"/>
      <c r="BGP701" s="34"/>
      <c r="BGQ701" s="34"/>
      <c r="BGR701" s="34"/>
      <c r="BGS701" s="34"/>
      <c r="BGT701" s="34"/>
      <c r="BGU701" s="34"/>
      <c r="BGV701" s="34"/>
      <c r="BGW701" s="34"/>
      <c r="BGX701" s="34"/>
      <c r="BGY701" s="34"/>
      <c r="BGZ701" s="34"/>
      <c r="BHA701" s="34"/>
      <c r="BHB701" s="34"/>
      <c r="BHC701" s="34"/>
      <c r="BHD701" s="34"/>
      <c r="BHE701" s="34"/>
      <c r="BHF701" s="34"/>
      <c r="BHG701" s="34"/>
      <c r="BHH701" s="34"/>
      <c r="BHI701" s="34"/>
      <c r="BHJ701" s="34"/>
      <c r="BHK701" s="34"/>
      <c r="BHL701" s="34"/>
      <c r="BHM701" s="34"/>
      <c r="BHN701" s="34"/>
      <c r="BHO701" s="34"/>
      <c r="BHP701" s="34"/>
      <c r="BHQ701" s="34"/>
      <c r="BHR701" s="34"/>
      <c r="BHS701" s="34"/>
      <c r="BHT701" s="34"/>
      <c r="BHU701" s="34"/>
      <c r="BHV701" s="34"/>
      <c r="BHW701" s="34"/>
      <c r="BHX701" s="34"/>
      <c r="BHY701" s="34"/>
      <c r="BHZ701" s="34"/>
      <c r="BIA701" s="34"/>
      <c r="BIB701" s="34"/>
      <c r="BIC701" s="34"/>
      <c r="BID701" s="34"/>
      <c r="BIE701" s="34"/>
      <c r="BIF701" s="34"/>
      <c r="BIG701" s="34"/>
      <c r="BIH701" s="34"/>
      <c r="BII701" s="34"/>
      <c r="BIJ701" s="34"/>
      <c r="BIK701" s="34"/>
      <c r="BIL701" s="34"/>
      <c r="BIM701" s="34"/>
      <c r="BIN701" s="34"/>
      <c r="BIO701" s="34"/>
      <c r="BIP701" s="34"/>
      <c r="BIQ701" s="34"/>
      <c r="BIR701" s="34"/>
      <c r="BIS701" s="34"/>
      <c r="BIT701" s="34"/>
      <c r="BIU701" s="34"/>
      <c r="BIV701" s="34"/>
      <c r="BIW701" s="34"/>
      <c r="BIX701" s="34"/>
      <c r="BIY701" s="34"/>
      <c r="BIZ701" s="34"/>
      <c r="BJA701" s="34"/>
      <c r="BJB701" s="34"/>
      <c r="BJC701" s="34"/>
      <c r="BJD701" s="34"/>
      <c r="BJE701" s="34"/>
      <c r="BJF701" s="34"/>
      <c r="BJG701" s="34"/>
      <c r="BJH701" s="34"/>
      <c r="BJI701" s="34"/>
      <c r="BJJ701" s="34"/>
      <c r="BJK701" s="34"/>
      <c r="BJL701" s="34"/>
      <c r="BJM701" s="34"/>
      <c r="BJN701" s="34"/>
      <c r="BJO701" s="34"/>
      <c r="BJP701" s="34"/>
      <c r="BJQ701" s="34"/>
      <c r="BJR701" s="34"/>
      <c r="BJS701" s="34"/>
      <c r="BJT701" s="34"/>
      <c r="BJU701" s="34"/>
      <c r="BJV701" s="34"/>
      <c r="BJW701" s="34"/>
      <c r="BJX701" s="34"/>
      <c r="BJY701" s="34"/>
      <c r="BJZ701" s="34"/>
      <c r="BKA701" s="34"/>
      <c r="BKB701" s="34"/>
      <c r="BKC701" s="34"/>
      <c r="BKD701" s="34"/>
      <c r="BKE701" s="34"/>
      <c r="BKF701" s="34"/>
      <c r="BKG701" s="34"/>
      <c r="BKH701" s="34"/>
      <c r="BKI701" s="34"/>
      <c r="BKJ701" s="34"/>
      <c r="BKK701" s="34"/>
      <c r="BKL701" s="34"/>
      <c r="BKM701" s="34"/>
      <c r="BKN701" s="34"/>
      <c r="BKO701" s="34"/>
      <c r="BKP701" s="34"/>
      <c r="BKQ701" s="34"/>
      <c r="BKR701" s="34"/>
      <c r="BKS701" s="34"/>
      <c r="BKT701" s="34"/>
      <c r="BKU701" s="34"/>
      <c r="BKV701" s="34"/>
      <c r="BKW701" s="34"/>
      <c r="BKX701" s="34"/>
      <c r="BKY701" s="34"/>
      <c r="BKZ701" s="34"/>
      <c r="BLA701" s="34"/>
      <c r="BLB701" s="34"/>
      <c r="BLC701" s="34"/>
      <c r="BLD701" s="34"/>
      <c r="BLE701" s="34"/>
      <c r="BLF701" s="34"/>
      <c r="BLG701" s="34"/>
      <c r="BLH701" s="34"/>
      <c r="BLI701" s="34"/>
      <c r="BLJ701" s="34"/>
      <c r="BLK701" s="34"/>
      <c r="BLL701" s="34"/>
      <c r="BLM701" s="34"/>
      <c r="BLN701" s="34"/>
      <c r="BLO701" s="34"/>
      <c r="BLP701" s="34"/>
      <c r="BLQ701" s="34"/>
      <c r="BLR701" s="34"/>
      <c r="BLS701" s="34"/>
      <c r="BLT701" s="34"/>
      <c r="BLU701" s="34"/>
      <c r="BLV701" s="34"/>
      <c r="BLW701" s="34"/>
      <c r="BLX701" s="34"/>
      <c r="BLY701" s="34"/>
      <c r="BLZ701" s="34"/>
      <c r="BMA701" s="34"/>
      <c r="BMB701" s="34"/>
      <c r="BMC701" s="34"/>
      <c r="BMD701" s="34"/>
      <c r="BME701" s="34"/>
      <c r="BMF701" s="34"/>
      <c r="BMG701" s="34"/>
      <c r="BMH701" s="34"/>
      <c r="BMI701" s="34"/>
      <c r="BMJ701" s="34"/>
      <c r="BMK701" s="34"/>
      <c r="BML701" s="34"/>
      <c r="BMM701" s="34"/>
      <c r="BMN701" s="34"/>
      <c r="BMO701" s="34"/>
      <c r="BMP701" s="34"/>
      <c r="BMQ701" s="34"/>
      <c r="BMR701" s="34"/>
      <c r="BMS701" s="34"/>
      <c r="BMT701" s="34"/>
      <c r="BMU701" s="34"/>
      <c r="BMV701" s="34"/>
      <c r="BMW701" s="34"/>
      <c r="BMX701" s="34"/>
      <c r="BMY701" s="34"/>
      <c r="BMZ701" s="34"/>
      <c r="BNA701" s="34"/>
      <c r="BNB701" s="34"/>
      <c r="BNC701" s="34"/>
      <c r="BND701" s="34"/>
      <c r="BNE701" s="34"/>
      <c r="BNF701" s="34"/>
      <c r="BNG701" s="34"/>
      <c r="BNH701" s="34"/>
      <c r="BNI701" s="34"/>
      <c r="BNJ701" s="34"/>
      <c r="BNK701" s="34"/>
      <c r="BNL701" s="34"/>
      <c r="BNM701" s="34"/>
      <c r="BNN701" s="34"/>
      <c r="BNO701" s="34"/>
      <c r="BNP701" s="34"/>
      <c r="BNQ701" s="34"/>
      <c r="BNR701" s="34"/>
      <c r="BNS701" s="34"/>
      <c r="BNT701" s="34"/>
      <c r="BNU701" s="34"/>
      <c r="BNV701" s="34"/>
      <c r="BNW701" s="34"/>
      <c r="BNX701" s="34"/>
      <c r="BNY701" s="34"/>
      <c r="BNZ701" s="34"/>
      <c r="BOA701" s="34"/>
      <c r="BOB701" s="34"/>
      <c r="BOC701" s="34"/>
      <c r="BOD701" s="34"/>
      <c r="BOE701" s="34"/>
      <c r="BOF701" s="34"/>
      <c r="BOG701" s="34"/>
      <c r="BOH701" s="34"/>
      <c r="BOI701" s="34"/>
      <c r="BOJ701" s="34"/>
      <c r="BOK701" s="34"/>
      <c r="BOL701" s="34"/>
      <c r="BOM701" s="34"/>
      <c r="BON701" s="34"/>
      <c r="BOO701" s="34"/>
      <c r="BOP701" s="34"/>
      <c r="BOQ701" s="34"/>
      <c r="BOR701" s="34"/>
      <c r="BOS701" s="34"/>
      <c r="BOT701" s="34"/>
      <c r="BOU701" s="34"/>
      <c r="BOV701" s="34"/>
      <c r="BOW701" s="34"/>
      <c r="BOX701" s="34"/>
      <c r="BOY701" s="34"/>
      <c r="BOZ701" s="34"/>
      <c r="BPA701" s="34"/>
      <c r="BPB701" s="34"/>
      <c r="BPC701" s="34"/>
      <c r="BPD701" s="34"/>
      <c r="BPE701" s="34"/>
      <c r="BPF701" s="34"/>
      <c r="BPG701" s="34"/>
      <c r="BPH701" s="34"/>
      <c r="BPI701" s="34"/>
      <c r="BPJ701" s="34"/>
      <c r="BPK701" s="34"/>
      <c r="BPL701" s="34"/>
      <c r="BPM701" s="34"/>
      <c r="BPN701" s="34"/>
      <c r="BPO701" s="34"/>
      <c r="BPP701" s="34"/>
      <c r="BPQ701" s="34"/>
      <c r="BPR701" s="34"/>
      <c r="BPS701" s="34"/>
      <c r="BPT701" s="34"/>
      <c r="BPU701" s="34"/>
      <c r="BPV701" s="34"/>
      <c r="BPW701" s="34"/>
      <c r="BPX701" s="34"/>
      <c r="BPY701" s="34"/>
      <c r="BPZ701" s="34"/>
      <c r="BQA701" s="34"/>
      <c r="BQB701" s="34"/>
      <c r="BQC701" s="34"/>
      <c r="BQD701" s="34"/>
      <c r="BQE701" s="34"/>
      <c r="BQF701" s="34"/>
      <c r="BQG701" s="34"/>
      <c r="BQH701" s="34"/>
      <c r="BQI701" s="34"/>
      <c r="BQJ701" s="34"/>
      <c r="BQK701" s="34"/>
      <c r="BQL701" s="34"/>
      <c r="BQM701" s="34"/>
      <c r="BQN701" s="34"/>
      <c r="BQO701" s="34"/>
      <c r="BQP701" s="34"/>
      <c r="BQQ701" s="34"/>
      <c r="BQR701" s="34"/>
      <c r="BQS701" s="34"/>
      <c r="BQT701" s="34"/>
      <c r="BQU701" s="34"/>
      <c r="BQV701" s="34"/>
      <c r="BQW701" s="34"/>
      <c r="BQX701" s="34"/>
      <c r="BQY701" s="34"/>
      <c r="BQZ701" s="34"/>
      <c r="BRA701" s="34"/>
      <c r="BRB701" s="34"/>
      <c r="BRC701" s="34"/>
      <c r="BRD701" s="34"/>
      <c r="BRE701" s="34"/>
      <c r="BRF701" s="34"/>
      <c r="BRG701" s="34"/>
      <c r="BRH701" s="34"/>
      <c r="BRI701" s="34"/>
      <c r="BRJ701" s="34"/>
      <c r="BRK701" s="34"/>
      <c r="BRL701" s="34"/>
      <c r="BRM701" s="34"/>
      <c r="BRN701" s="34"/>
      <c r="BRO701" s="34"/>
      <c r="BRP701" s="34"/>
      <c r="BRQ701" s="34"/>
      <c r="BRR701" s="34"/>
      <c r="BRS701" s="34"/>
      <c r="BRT701" s="34"/>
      <c r="BRU701" s="34"/>
      <c r="BRV701" s="34"/>
      <c r="BRW701" s="34"/>
      <c r="BRX701" s="34"/>
      <c r="BRY701" s="34"/>
      <c r="BRZ701" s="34"/>
      <c r="BSA701" s="34"/>
      <c r="BSB701" s="34"/>
      <c r="BSC701" s="34"/>
      <c r="BSD701" s="34"/>
      <c r="BSE701" s="34"/>
      <c r="BSF701" s="34"/>
      <c r="BSG701" s="34"/>
      <c r="BSH701" s="34"/>
      <c r="BSI701" s="34"/>
      <c r="BSJ701" s="34"/>
      <c r="BSK701" s="34"/>
      <c r="BSL701" s="34"/>
      <c r="BSM701" s="34"/>
      <c r="BSN701" s="34"/>
      <c r="BSO701" s="34"/>
      <c r="BSP701" s="34"/>
      <c r="BSQ701" s="34"/>
      <c r="BSR701" s="34"/>
      <c r="BSS701" s="34"/>
      <c r="BST701" s="34"/>
      <c r="BSU701" s="34"/>
      <c r="BSV701" s="34"/>
      <c r="BSW701" s="34"/>
      <c r="BSX701" s="34"/>
      <c r="BSY701" s="34"/>
      <c r="BSZ701" s="34"/>
      <c r="BTA701" s="34"/>
      <c r="BTB701" s="34"/>
      <c r="BTC701" s="34"/>
      <c r="BTD701" s="34"/>
      <c r="BTE701" s="34"/>
      <c r="BTF701" s="34"/>
      <c r="BTG701" s="34"/>
      <c r="BTH701" s="34"/>
      <c r="BTI701" s="34"/>
      <c r="BTJ701" s="34"/>
      <c r="BTK701" s="34"/>
      <c r="BTL701" s="34"/>
      <c r="BTM701" s="34"/>
      <c r="BTN701" s="34"/>
      <c r="BTO701" s="34"/>
      <c r="BTP701" s="34"/>
      <c r="BTQ701" s="34"/>
      <c r="BTR701" s="34"/>
      <c r="BTS701" s="34"/>
      <c r="BTT701" s="34"/>
      <c r="BTU701" s="34"/>
      <c r="BTV701" s="34"/>
      <c r="BTW701" s="34"/>
      <c r="BTX701" s="34"/>
      <c r="BTY701" s="34"/>
      <c r="BTZ701" s="34"/>
      <c r="BUA701" s="34"/>
      <c r="BUB701" s="34"/>
      <c r="BUC701" s="34"/>
      <c r="BUD701" s="34"/>
      <c r="BUE701" s="34"/>
      <c r="BUF701" s="34"/>
      <c r="BUG701" s="34"/>
      <c r="BUH701" s="34"/>
      <c r="BUI701" s="34"/>
      <c r="BUJ701" s="34"/>
      <c r="BUK701" s="34"/>
      <c r="BUL701" s="34"/>
      <c r="BUM701" s="34"/>
      <c r="BUN701" s="34"/>
      <c r="BUO701" s="34"/>
      <c r="BUP701" s="34"/>
      <c r="BUQ701" s="34"/>
      <c r="BUR701" s="34"/>
      <c r="BUS701" s="34"/>
      <c r="BUT701" s="34"/>
      <c r="BUU701" s="34"/>
      <c r="BUV701" s="34"/>
      <c r="BUW701" s="34"/>
      <c r="BUX701" s="34"/>
      <c r="BUY701" s="34"/>
      <c r="BUZ701" s="34"/>
      <c r="BVA701" s="34"/>
      <c r="BVB701" s="34"/>
      <c r="BVC701" s="34"/>
      <c r="BVD701" s="34"/>
      <c r="BVE701" s="34"/>
      <c r="BVF701" s="34"/>
      <c r="BVG701" s="34"/>
      <c r="BVH701" s="34"/>
      <c r="BVI701" s="34"/>
      <c r="BVJ701" s="34"/>
      <c r="BVK701" s="34"/>
      <c r="BVL701" s="34"/>
      <c r="BVM701" s="34"/>
      <c r="BVN701" s="34"/>
      <c r="BVO701" s="34"/>
      <c r="BVP701" s="34"/>
      <c r="BVQ701" s="34"/>
      <c r="BVR701" s="34"/>
      <c r="BVS701" s="34"/>
      <c r="BVT701" s="34"/>
      <c r="BVU701" s="34"/>
      <c r="BVV701" s="34"/>
      <c r="BVW701" s="34"/>
      <c r="BVX701" s="34"/>
      <c r="BVY701" s="34"/>
      <c r="BVZ701" s="34"/>
      <c r="BWA701" s="34"/>
      <c r="BWB701" s="34"/>
      <c r="BWC701" s="34"/>
      <c r="BWD701" s="34"/>
      <c r="BWE701" s="34"/>
      <c r="BWF701" s="34"/>
      <c r="BWG701" s="34"/>
      <c r="BWH701" s="34"/>
      <c r="BWI701" s="34"/>
      <c r="BWJ701" s="34"/>
      <c r="BWK701" s="34"/>
      <c r="BWL701" s="34"/>
      <c r="BWM701" s="34"/>
      <c r="BWN701" s="34"/>
      <c r="BWO701" s="34"/>
      <c r="BWP701" s="34"/>
      <c r="BWQ701" s="34"/>
      <c r="BWR701" s="34"/>
      <c r="BWS701" s="34"/>
      <c r="BWT701" s="34"/>
      <c r="BWU701" s="34"/>
      <c r="BWV701" s="34"/>
      <c r="BWW701" s="34"/>
      <c r="BWX701" s="34"/>
      <c r="BWY701" s="34"/>
      <c r="BWZ701" s="34"/>
      <c r="BXA701" s="34"/>
      <c r="BXB701" s="34"/>
      <c r="BXC701" s="34"/>
      <c r="BXD701" s="34"/>
      <c r="BXE701" s="34"/>
      <c r="BXF701" s="34"/>
      <c r="BXG701" s="34"/>
      <c r="BXH701" s="34"/>
      <c r="BXI701" s="34"/>
      <c r="BXJ701" s="34"/>
      <c r="BXK701" s="34"/>
      <c r="BXL701" s="34"/>
      <c r="BXM701" s="34"/>
      <c r="BXN701" s="34"/>
      <c r="BXO701" s="34"/>
      <c r="BXP701" s="34"/>
      <c r="BXQ701" s="34"/>
      <c r="BXR701" s="34"/>
      <c r="BXS701" s="34"/>
      <c r="BXT701" s="34"/>
      <c r="BXU701" s="34"/>
      <c r="BXV701" s="34"/>
      <c r="BXW701" s="34"/>
      <c r="BXX701" s="34"/>
      <c r="BXY701" s="34"/>
      <c r="BXZ701" s="34"/>
      <c r="BYA701" s="34"/>
      <c r="BYB701" s="34"/>
      <c r="BYC701" s="34"/>
      <c r="BYD701" s="34"/>
      <c r="BYE701" s="34"/>
      <c r="BYF701" s="34"/>
      <c r="BYG701" s="34"/>
      <c r="BYH701" s="34"/>
      <c r="BYI701" s="34"/>
      <c r="BYJ701" s="34"/>
      <c r="BYK701" s="34"/>
      <c r="BYL701" s="34"/>
      <c r="BYM701" s="34"/>
      <c r="BYN701" s="34"/>
      <c r="BYO701" s="34"/>
      <c r="BYP701" s="34"/>
      <c r="BYQ701" s="34"/>
      <c r="BYR701" s="34"/>
      <c r="BYS701" s="34"/>
      <c r="BYT701" s="34"/>
      <c r="BYU701" s="34"/>
      <c r="BYV701" s="34"/>
      <c r="BYW701" s="34"/>
      <c r="BYX701" s="34"/>
      <c r="BYY701" s="34"/>
      <c r="BYZ701" s="34"/>
      <c r="BZA701" s="34"/>
      <c r="BZB701" s="34"/>
      <c r="BZC701" s="34"/>
      <c r="BZD701" s="34"/>
      <c r="BZE701" s="34"/>
      <c r="BZF701" s="34"/>
      <c r="BZG701" s="34"/>
      <c r="BZH701" s="34"/>
      <c r="BZI701" s="34"/>
      <c r="BZJ701" s="34"/>
      <c r="BZK701" s="34"/>
      <c r="BZL701" s="34"/>
      <c r="BZM701" s="34"/>
      <c r="BZN701" s="34"/>
      <c r="BZO701" s="34"/>
      <c r="BZP701" s="34"/>
      <c r="BZQ701" s="34"/>
      <c r="BZR701" s="34"/>
      <c r="BZS701" s="34"/>
      <c r="BZT701" s="34"/>
      <c r="BZU701" s="34"/>
      <c r="BZV701" s="34"/>
      <c r="BZW701" s="34"/>
      <c r="BZX701" s="34"/>
      <c r="BZY701" s="34"/>
      <c r="BZZ701" s="34"/>
      <c r="CAA701" s="34"/>
      <c r="CAB701" s="34"/>
      <c r="CAC701" s="34"/>
      <c r="CAD701" s="34"/>
      <c r="CAE701" s="34"/>
      <c r="CAF701" s="34"/>
      <c r="CAG701" s="34"/>
      <c r="CAH701" s="34"/>
      <c r="CAI701" s="34"/>
      <c r="CAJ701" s="34"/>
      <c r="CAK701" s="34"/>
      <c r="CAL701" s="34"/>
      <c r="CAM701" s="34"/>
      <c r="CAN701" s="34"/>
      <c r="CAO701" s="34"/>
      <c r="CAP701" s="34"/>
      <c r="CAQ701" s="34"/>
      <c r="CAR701" s="34"/>
      <c r="CAS701" s="34"/>
      <c r="CAT701" s="34"/>
      <c r="CAU701" s="34"/>
      <c r="CAV701" s="34"/>
      <c r="CAW701" s="34"/>
      <c r="CAX701" s="34"/>
      <c r="CAY701" s="34"/>
      <c r="CAZ701" s="34"/>
      <c r="CBA701" s="34"/>
      <c r="CBB701" s="34"/>
      <c r="CBC701" s="34"/>
      <c r="CBD701" s="34"/>
      <c r="CBE701" s="34"/>
      <c r="CBF701" s="34"/>
      <c r="CBG701" s="34"/>
      <c r="CBH701" s="34"/>
      <c r="CBI701" s="34"/>
      <c r="CBJ701" s="34"/>
      <c r="CBK701" s="34"/>
      <c r="CBL701" s="34"/>
      <c r="CBM701" s="34"/>
      <c r="CBN701" s="34"/>
      <c r="CBO701" s="34"/>
      <c r="CBP701" s="34"/>
      <c r="CBQ701" s="34"/>
      <c r="CBR701" s="34"/>
      <c r="CBS701" s="34"/>
      <c r="CBT701" s="34"/>
      <c r="CBU701" s="34"/>
      <c r="CBV701" s="34"/>
      <c r="CBW701" s="34"/>
      <c r="CBX701" s="34"/>
      <c r="CBY701" s="34"/>
      <c r="CBZ701" s="34"/>
      <c r="CCA701" s="34"/>
      <c r="CCB701" s="34"/>
      <c r="CCC701" s="34"/>
      <c r="CCD701" s="34"/>
      <c r="CCE701" s="34"/>
      <c r="CCF701" s="34"/>
      <c r="CCG701" s="34"/>
      <c r="CCH701" s="34"/>
      <c r="CCI701" s="34"/>
      <c r="CCJ701" s="34"/>
      <c r="CCK701" s="34"/>
      <c r="CCL701" s="34"/>
      <c r="CCM701" s="34"/>
      <c r="CCN701" s="34"/>
      <c r="CCO701" s="34"/>
      <c r="CCP701" s="34"/>
      <c r="CCQ701" s="34"/>
      <c r="CCR701" s="34"/>
      <c r="CCS701" s="34"/>
      <c r="CCT701" s="34"/>
      <c r="CCU701" s="34"/>
      <c r="CCV701" s="34"/>
      <c r="CCW701" s="34"/>
      <c r="CCX701" s="34"/>
      <c r="CCY701" s="34"/>
      <c r="CCZ701" s="34"/>
      <c r="CDA701" s="34"/>
      <c r="CDB701" s="34"/>
      <c r="CDC701" s="34"/>
      <c r="CDD701" s="34"/>
      <c r="CDE701" s="34"/>
      <c r="CDF701" s="34"/>
      <c r="CDG701" s="34"/>
      <c r="CDH701" s="34"/>
      <c r="CDI701" s="34"/>
      <c r="CDJ701" s="34"/>
      <c r="CDK701" s="34"/>
      <c r="CDL701" s="34"/>
      <c r="CDM701" s="34"/>
      <c r="CDN701" s="34"/>
      <c r="CDO701" s="34"/>
      <c r="CDP701" s="34"/>
      <c r="CDQ701" s="34"/>
      <c r="CDR701" s="34"/>
      <c r="CDS701" s="34"/>
      <c r="CDT701" s="34"/>
      <c r="CDU701" s="34"/>
      <c r="CDV701" s="34"/>
      <c r="CDW701" s="34"/>
      <c r="CDX701" s="34"/>
      <c r="CDY701" s="34"/>
      <c r="CDZ701" s="34"/>
      <c r="CEA701" s="34"/>
      <c r="CEB701" s="34"/>
      <c r="CEC701" s="34"/>
      <c r="CED701" s="34"/>
      <c r="CEE701" s="34"/>
      <c r="CEF701" s="34"/>
      <c r="CEG701" s="34"/>
      <c r="CEH701" s="34"/>
      <c r="CEI701" s="34"/>
      <c r="CEJ701" s="34"/>
      <c r="CEK701" s="34"/>
      <c r="CEL701" s="34"/>
      <c r="CEM701" s="34"/>
      <c r="CEN701" s="34"/>
      <c r="CEO701" s="34"/>
      <c r="CEP701" s="34"/>
      <c r="CEQ701" s="34"/>
      <c r="CER701" s="34"/>
      <c r="CES701" s="34"/>
      <c r="CET701" s="34"/>
      <c r="CEU701" s="34"/>
      <c r="CEV701" s="34"/>
      <c r="CEW701" s="34"/>
      <c r="CEX701" s="34"/>
      <c r="CEY701" s="34"/>
      <c r="CEZ701" s="34"/>
      <c r="CFA701" s="34"/>
      <c r="CFB701" s="34"/>
      <c r="CFC701" s="34"/>
      <c r="CFD701" s="34"/>
      <c r="CFE701" s="34"/>
      <c r="CFF701" s="34"/>
      <c r="CFG701" s="34"/>
      <c r="CFH701" s="34"/>
      <c r="CFI701" s="34"/>
      <c r="CFJ701" s="34"/>
      <c r="CFK701" s="34"/>
      <c r="CFL701" s="34"/>
      <c r="CFM701" s="34"/>
      <c r="CFN701" s="34"/>
      <c r="CFO701" s="34"/>
      <c r="CFP701" s="34"/>
      <c r="CFQ701" s="34"/>
      <c r="CFR701" s="34"/>
      <c r="CFS701" s="34"/>
      <c r="CFT701" s="34"/>
      <c r="CFU701" s="34"/>
      <c r="CFV701" s="34"/>
      <c r="CFW701" s="34"/>
      <c r="CFX701" s="34"/>
      <c r="CFY701" s="34"/>
      <c r="CFZ701" s="34"/>
      <c r="CGA701" s="34"/>
      <c r="CGB701" s="34"/>
      <c r="CGC701" s="34"/>
      <c r="CGD701" s="34"/>
      <c r="CGE701" s="34"/>
      <c r="CGF701" s="34"/>
      <c r="CGG701" s="34"/>
      <c r="CGH701" s="34"/>
      <c r="CGI701" s="34"/>
      <c r="CGJ701" s="34"/>
      <c r="CGK701" s="34"/>
      <c r="CGL701" s="34"/>
      <c r="CGM701" s="34"/>
      <c r="CGN701" s="34"/>
      <c r="CGO701" s="34"/>
      <c r="CGP701" s="34"/>
      <c r="CGQ701" s="34"/>
      <c r="CGR701" s="34"/>
      <c r="CGS701" s="34"/>
      <c r="CGT701" s="34"/>
      <c r="CGU701" s="34"/>
      <c r="CGV701" s="34"/>
      <c r="CGW701" s="34"/>
      <c r="CGX701" s="34"/>
      <c r="CGY701" s="34"/>
      <c r="CGZ701" s="34"/>
      <c r="CHA701" s="34"/>
      <c r="CHB701" s="34"/>
      <c r="CHC701" s="34"/>
      <c r="CHD701" s="34"/>
      <c r="CHE701" s="34"/>
      <c r="CHF701" s="34"/>
      <c r="CHG701" s="34"/>
      <c r="CHH701" s="34"/>
      <c r="CHI701" s="34"/>
      <c r="CHJ701" s="34"/>
      <c r="CHK701" s="34"/>
      <c r="CHL701" s="34"/>
      <c r="CHM701" s="34"/>
      <c r="CHN701" s="34"/>
      <c r="CHO701" s="34"/>
      <c r="CHP701" s="34"/>
      <c r="CHQ701" s="34"/>
      <c r="CHR701" s="34"/>
      <c r="CHS701" s="34"/>
      <c r="CHT701" s="34"/>
      <c r="CHU701" s="34"/>
      <c r="CHV701" s="34"/>
      <c r="CHW701" s="34"/>
      <c r="CHX701" s="34"/>
      <c r="CHY701" s="34"/>
      <c r="CHZ701" s="34"/>
      <c r="CIA701" s="34"/>
      <c r="CIB701" s="34"/>
      <c r="CIC701" s="34"/>
      <c r="CID701" s="34"/>
      <c r="CIE701" s="34"/>
      <c r="CIF701" s="34"/>
      <c r="CIG701" s="34"/>
      <c r="CIH701" s="34"/>
      <c r="CII701" s="34"/>
      <c r="CIJ701" s="34"/>
      <c r="CIK701" s="34"/>
      <c r="CIL701" s="34"/>
      <c r="CIM701" s="34"/>
      <c r="CIN701" s="34"/>
      <c r="CIO701" s="34"/>
      <c r="CIP701" s="34"/>
      <c r="CIQ701" s="34"/>
      <c r="CIR701" s="34"/>
      <c r="CIS701" s="34"/>
      <c r="CIT701" s="34"/>
      <c r="CIU701" s="34"/>
      <c r="CIV701" s="34"/>
      <c r="CIW701" s="34"/>
      <c r="CIX701" s="34"/>
      <c r="CIY701" s="34"/>
      <c r="CIZ701" s="34"/>
      <c r="CJA701" s="34"/>
      <c r="CJB701" s="34"/>
      <c r="CJC701" s="34"/>
      <c r="CJD701" s="34"/>
      <c r="CJE701" s="34"/>
      <c r="CJF701" s="34"/>
      <c r="CJG701" s="34"/>
      <c r="CJH701" s="34"/>
      <c r="CJI701" s="34"/>
      <c r="CJJ701" s="34"/>
      <c r="CJK701" s="34"/>
      <c r="CJL701" s="34"/>
      <c r="CJM701" s="34"/>
      <c r="CJN701" s="34"/>
      <c r="CJO701" s="34"/>
      <c r="CJP701" s="34"/>
      <c r="CJQ701" s="34"/>
      <c r="CJR701" s="34"/>
      <c r="CJS701" s="34"/>
      <c r="CJT701" s="34"/>
      <c r="CJU701" s="34"/>
      <c r="CJV701" s="34"/>
      <c r="CJW701" s="34"/>
      <c r="CJX701" s="34"/>
      <c r="CJY701" s="34"/>
      <c r="CJZ701" s="34"/>
      <c r="CKA701" s="34"/>
      <c r="CKB701" s="34"/>
      <c r="CKC701" s="34"/>
      <c r="CKD701" s="34"/>
      <c r="CKE701" s="34"/>
      <c r="CKF701" s="34"/>
      <c r="CKG701" s="34"/>
      <c r="CKH701" s="34"/>
      <c r="CKI701" s="34"/>
      <c r="CKJ701" s="34"/>
      <c r="CKK701" s="34"/>
      <c r="CKL701" s="34"/>
      <c r="CKM701" s="34"/>
      <c r="CKN701" s="34"/>
      <c r="CKO701" s="34"/>
      <c r="CKP701" s="34"/>
      <c r="CKQ701" s="34"/>
      <c r="CKR701" s="34"/>
      <c r="CKS701" s="34"/>
      <c r="CKT701" s="34"/>
      <c r="CKU701" s="34"/>
      <c r="CKV701" s="34"/>
      <c r="CKW701" s="34"/>
      <c r="CKX701" s="34"/>
      <c r="CKY701" s="34"/>
      <c r="CKZ701" s="34"/>
      <c r="CLA701" s="34"/>
      <c r="CLB701" s="34"/>
      <c r="CLC701" s="34"/>
      <c r="CLD701" s="34"/>
      <c r="CLE701" s="34"/>
      <c r="CLF701" s="34"/>
      <c r="CLG701" s="34"/>
      <c r="CLH701" s="34"/>
      <c r="CLI701" s="34"/>
      <c r="CLJ701" s="34"/>
      <c r="CLK701" s="34"/>
      <c r="CLL701" s="34"/>
      <c r="CLM701" s="34"/>
      <c r="CLN701" s="34"/>
      <c r="CLO701" s="34"/>
      <c r="CLP701" s="34"/>
      <c r="CLQ701" s="34"/>
      <c r="CLR701" s="34"/>
      <c r="CLS701" s="34"/>
      <c r="CLT701" s="34"/>
      <c r="CLU701" s="34"/>
      <c r="CLV701" s="34"/>
      <c r="CLW701" s="34"/>
      <c r="CLX701" s="34"/>
      <c r="CLY701" s="34"/>
      <c r="CLZ701" s="34"/>
      <c r="CMA701" s="34"/>
      <c r="CMB701" s="34"/>
      <c r="CMC701" s="34"/>
      <c r="CMD701" s="34"/>
      <c r="CME701" s="34"/>
      <c r="CMF701" s="34"/>
      <c r="CMG701" s="34"/>
      <c r="CMH701" s="34"/>
      <c r="CMI701" s="34"/>
      <c r="CMJ701" s="34"/>
      <c r="CMK701" s="34"/>
      <c r="CML701" s="34"/>
      <c r="CMM701" s="34"/>
      <c r="CMN701" s="34"/>
      <c r="CMO701" s="34"/>
      <c r="CMP701" s="34"/>
      <c r="CMQ701" s="34"/>
      <c r="CMR701" s="34"/>
      <c r="CMS701" s="34"/>
      <c r="CMT701" s="34"/>
      <c r="CMU701" s="34"/>
      <c r="CMV701" s="34"/>
      <c r="CMW701" s="34"/>
      <c r="CMX701" s="34"/>
      <c r="CMY701" s="34"/>
      <c r="CMZ701" s="34"/>
      <c r="CNA701" s="34"/>
      <c r="CNB701" s="34"/>
      <c r="CNC701" s="34"/>
      <c r="CND701" s="34"/>
      <c r="CNE701" s="34"/>
      <c r="CNF701" s="34"/>
      <c r="CNG701" s="34"/>
      <c r="CNH701" s="34"/>
      <c r="CNI701" s="34"/>
      <c r="CNJ701" s="34"/>
      <c r="CNK701" s="34"/>
      <c r="CNL701" s="34"/>
      <c r="CNM701" s="34"/>
      <c r="CNN701" s="34"/>
      <c r="CNO701" s="34"/>
      <c r="CNP701" s="34"/>
      <c r="CNQ701" s="34"/>
      <c r="CNR701" s="34"/>
      <c r="CNS701" s="34"/>
      <c r="CNT701" s="34"/>
      <c r="CNU701" s="34"/>
      <c r="CNV701" s="34"/>
      <c r="CNW701" s="34"/>
      <c r="CNX701" s="34"/>
      <c r="CNY701" s="34"/>
      <c r="CNZ701" s="34"/>
      <c r="COA701" s="34"/>
      <c r="COB701" s="34"/>
      <c r="COC701" s="34"/>
      <c r="COD701" s="34"/>
      <c r="COE701" s="34"/>
      <c r="COF701" s="34"/>
      <c r="COG701" s="34"/>
      <c r="COH701" s="34"/>
      <c r="COI701" s="34"/>
      <c r="COJ701" s="34"/>
      <c r="COK701" s="34"/>
      <c r="COL701" s="34"/>
      <c r="COM701" s="34"/>
      <c r="CON701" s="34"/>
      <c r="COO701" s="34"/>
      <c r="COP701" s="34"/>
      <c r="COQ701" s="34"/>
      <c r="COR701" s="34"/>
      <c r="COS701" s="34"/>
      <c r="COT701" s="34"/>
      <c r="COU701" s="34"/>
      <c r="COV701" s="34"/>
      <c r="COW701" s="34"/>
      <c r="COX701" s="34"/>
      <c r="COY701" s="34"/>
      <c r="COZ701" s="34"/>
      <c r="CPA701" s="34"/>
      <c r="CPB701" s="34"/>
      <c r="CPC701" s="34"/>
      <c r="CPD701" s="34"/>
      <c r="CPE701" s="34"/>
      <c r="CPF701" s="34"/>
      <c r="CPG701" s="34"/>
      <c r="CPH701" s="34"/>
      <c r="CPI701" s="34"/>
      <c r="CPJ701" s="34"/>
      <c r="CPK701" s="34"/>
      <c r="CPL701" s="34"/>
      <c r="CPM701" s="34"/>
      <c r="CPN701" s="34"/>
      <c r="CPO701" s="34"/>
      <c r="CPP701" s="34"/>
      <c r="CPQ701" s="34"/>
      <c r="CPR701" s="34"/>
      <c r="CPS701" s="34"/>
      <c r="CPT701" s="34"/>
      <c r="CPU701" s="34"/>
      <c r="CPV701" s="34"/>
      <c r="CPW701" s="34"/>
      <c r="CPX701" s="34"/>
      <c r="CPY701" s="34"/>
      <c r="CPZ701" s="34"/>
      <c r="CQA701" s="34"/>
      <c r="CQB701" s="34"/>
      <c r="CQC701" s="34"/>
      <c r="CQD701" s="34"/>
      <c r="CQE701" s="34"/>
      <c r="CQF701" s="34"/>
      <c r="CQG701" s="34"/>
      <c r="CQH701" s="34"/>
      <c r="CQI701" s="34"/>
      <c r="CQJ701" s="34"/>
      <c r="CQK701" s="34"/>
      <c r="CQL701" s="34"/>
      <c r="CQM701" s="34"/>
      <c r="CQN701" s="34"/>
      <c r="CQO701" s="34"/>
      <c r="CQP701" s="34"/>
      <c r="CQQ701" s="34"/>
      <c r="CQR701" s="34"/>
      <c r="CQS701" s="34"/>
      <c r="CQT701" s="34"/>
      <c r="CQU701" s="34"/>
      <c r="CQV701" s="34"/>
      <c r="CQW701" s="34"/>
      <c r="CQX701" s="34"/>
      <c r="CQY701" s="34"/>
      <c r="CQZ701" s="34"/>
      <c r="CRA701" s="34"/>
      <c r="CRB701" s="34"/>
      <c r="CRC701" s="34"/>
      <c r="CRD701" s="34"/>
      <c r="CRE701" s="34"/>
      <c r="CRF701" s="34"/>
      <c r="CRG701" s="34"/>
      <c r="CRH701" s="34"/>
      <c r="CRI701" s="34"/>
      <c r="CRJ701" s="34"/>
      <c r="CRK701" s="34"/>
      <c r="CRL701" s="34"/>
      <c r="CRM701" s="34"/>
      <c r="CRN701" s="34"/>
      <c r="CRO701" s="34"/>
      <c r="CRP701" s="34"/>
      <c r="CRQ701" s="34"/>
      <c r="CRR701" s="34"/>
      <c r="CRS701" s="34"/>
      <c r="CRT701" s="34"/>
      <c r="CRU701" s="34"/>
      <c r="CRV701" s="34"/>
      <c r="CRW701" s="34"/>
      <c r="CRX701" s="34"/>
      <c r="CRY701" s="34"/>
      <c r="CRZ701" s="34"/>
      <c r="CSA701" s="34"/>
      <c r="CSB701" s="34"/>
      <c r="CSC701" s="34"/>
      <c r="CSD701" s="34"/>
      <c r="CSE701" s="34"/>
      <c r="CSF701" s="34"/>
      <c r="CSG701" s="34"/>
      <c r="CSH701" s="34"/>
      <c r="CSI701" s="34"/>
      <c r="CSJ701" s="34"/>
      <c r="CSK701" s="34"/>
      <c r="CSL701" s="34"/>
      <c r="CSM701" s="34"/>
      <c r="CSN701" s="34"/>
      <c r="CSO701" s="34"/>
      <c r="CSP701" s="34"/>
      <c r="CSQ701" s="34"/>
      <c r="CSR701" s="34"/>
      <c r="CSS701" s="34"/>
      <c r="CST701" s="34"/>
      <c r="CSU701" s="34"/>
      <c r="CSV701" s="34"/>
      <c r="CSW701" s="34"/>
      <c r="CSX701" s="34"/>
      <c r="CSY701" s="34"/>
      <c r="CSZ701" s="34"/>
      <c r="CTA701" s="34"/>
      <c r="CTB701" s="34"/>
      <c r="CTC701" s="34"/>
      <c r="CTD701" s="34"/>
      <c r="CTE701" s="34"/>
      <c r="CTF701" s="34"/>
      <c r="CTG701" s="34"/>
      <c r="CTH701" s="34"/>
      <c r="CTI701" s="34"/>
      <c r="CTJ701" s="34"/>
      <c r="CTK701" s="34"/>
      <c r="CTL701" s="34"/>
      <c r="CTM701" s="34"/>
      <c r="CTN701" s="34"/>
      <c r="CTO701" s="34"/>
      <c r="CTP701" s="34"/>
      <c r="CTQ701" s="34"/>
      <c r="CTR701" s="34"/>
      <c r="CTS701" s="34"/>
      <c r="CTT701" s="34"/>
      <c r="CTU701" s="34"/>
      <c r="CTV701" s="34"/>
      <c r="CTW701" s="34"/>
      <c r="CTX701" s="34"/>
      <c r="CTY701" s="34"/>
      <c r="CTZ701" s="34"/>
      <c r="CUA701" s="34"/>
      <c r="CUB701" s="34"/>
      <c r="CUC701" s="34"/>
      <c r="CUD701" s="34"/>
      <c r="CUE701" s="34"/>
      <c r="CUF701" s="34"/>
      <c r="CUG701" s="34"/>
      <c r="CUH701" s="34"/>
      <c r="CUI701" s="34"/>
      <c r="CUJ701" s="34"/>
      <c r="CUK701" s="34"/>
      <c r="CUL701" s="34"/>
      <c r="CUM701" s="34"/>
      <c r="CUN701" s="34"/>
      <c r="CUO701" s="34"/>
      <c r="CUP701" s="34"/>
      <c r="CUQ701" s="34"/>
      <c r="CUR701" s="34"/>
      <c r="CUS701" s="34"/>
      <c r="CUT701" s="34"/>
      <c r="CUU701" s="34"/>
      <c r="CUV701" s="34"/>
      <c r="CUW701" s="34"/>
      <c r="CUX701" s="34"/>
      <c r="CUY701" s="34"/>
      <c r="CUZ701" s="34"/>
      <c r="CVA701" s="34"/>
      <c r="CVB701" s="34"/>
      <c r="CVC701" s="34"/>
      <c r="CVD701" s="34"/>
      <c r="CVE701" s="34"/>
      <c r="CVF701" s="34"/>
      <c r="CVG701" s="34"/>
      <c r="CVH701" s="34"/>
      <c r="CVI701" s="34"/>
      <c r="CVJ701" s="34"/>
      <c r="CVK701" s="34"/>
      <c r="CVL701" s="34"/>
      <c r="CVM701" s="34"/>
      <c r="CVN701" s="34"/>
      <c r="CVO701" s="34"/>
      <c r="CVP701" s="34"/>
      <c r="CVQ701" s="34"/>
      <c r="CVR701" s="34"/>
      <c r="CVS701" s="34"/>
      <c r="CVT701" s="34"/>
      <c r="CVU701" s="34"/>
      <c r="CVV701" s="34"/>
      <c r="CVW701" s="34"/>
      <c r="CVX701" s="34"/>
      <c r="CVY701" s="34"/>
      <c r="CVZ701" s="34"/>
      <c r="CWA701" s="34"/>
      <c r="CWB701" s="34"/>
      <c r="CWC701" s="34"/>
      <c r="CWD701" s="34"/>
      <c r="CWE701" s="34"/>
      <c r="CWF701" s="34"/>
      <c r="CWG701" s="34"/>
      <c r="CWH701" s="34"/>
      <c r="CWI701" s="34"/>
      <c r="CWJ701" s="34"/>
      <c r="CWK701" s="34"/>
      <c r="CWL701" s="34"/>
      <c r="CWM701" s="34"/>
      <c r="CWN701" s="34"/>
      <c r="CWO701" s="34"/>
      <c r="CWP701" s="34"/>
      <c r="CWQ701" s="34"/>
      <c r="CWR701" s="34"/>
      <c r="CWS701" s="34"/>
      <c r="CWT701" s="34"/>
      <c r="CWU701" s="34"/>
      <c r="CWV701" s="34"/>
      <c r="CWW701" s="34"/>
      <c r="CWX701" s="34"/>
      <c r="CWY701" s="34"/>
      <c r="CWZ701" s="34"/>
      <c r="CXA701" s="34"/>
      <c r="CXB701" s="34"/>
      <c r="CXC701" s="34"/>
      <c r="CXD701" s="34"/>
      <c r="CXE701" s="34"/>
      <c r="CXF701" s="34"/>
      <c r="CXG701" s="34"/>
      <c r="CXH701" s="34"/>
      <c r="CXI701" s="34"/>
      <c r="CXJ701" s="34"/>
      <c r="CXK701" s="34"/>
      <c r="CXL701" s="34"/>
      <c r="CXM701" s="34"/>
      <c r="CXN701" s="34"/>
      <c r="CXO701" s="34"/>
      <c r="CXP701" s="34"/>
      <c r="CXQ701" s="34"/>
      <c r="CXR701" s="34"/>
      <c r="CXS701" s="34"/>
      <c r="CXT701" s="34"/>
      <c r="CXU701" s="34"/>
      <c r="CXV701" s="34"/>
      <c r="CXW701" s="34"/>
      <c r="CXX701" s="34"/>
      <c r="CXY701" s="34"/>
      <c r="CXZ701" s="34"/>
      <c r="CYA701" s="34"/>
      <c r="CYB701" s="34"/>
      <c r="CYC701" s="34"/>
      <c r="CYD701" s="34"/>
      <c r="CYE701" s="34"/>
      <c r="CYF701" s="34"/>
      <c r="CYG701" s="34"/>
      <c r="CYH701" s="34"/>
      <c r="CYI701" s="34"/>
      <c r="CYJ701" s="34"/>
      <c r="CYK701" s="34"/>
      <c r="CYL701" s="34"/>
      <c r="CYM701" s="34"/>
      <c r="CYN701" s="34"/>
      <c r="CYO701" s="34"/>
      <c r="CYP701" s="34"/>
      <c r="CYQ701" s="34"/>
      <c r="CYR701" s="34"/>
      <c r="CYS701" s="34"/>
      <c r="CYT701" s="34"/>
      <c r="CYU701" s="34"/>
      <c r="CYV701" s="34"/>
      <c r="CYW701" s="34"/>
      <c r="CYX701" s="34"/>
      <c r="CYY701" s="34"/>
      <c r="CYZ701" s="34"/>
      <c r="CZA701" s="34"/>
      <c r="CZB701" s="34"/>
      <c r="CZC701" s="34"/>
      <c r="CZD701" s="34"/>
      <c r="CZE701" s="34"/>
      <c r="CZF701" s="34"/>
      <c r="CZG701" s="34"/>
      <c r="CZH701" s="34"/>
      <c r="CZI701" s="34"/>
      <c r="CZJ701" s="34"/>
      <c r="CZK701" s="34"/>
      <c r="CZL701" s="34"/>
      <c r="CZM701" s="34"/>
      <c r="CZN701" s="34"/>
      <c r="CZO701" s="34"/>
      <c r="CZP701" s="34"/>
      <c r="CZQ701" s="34"/>
      <c r="CZR701" s="34"/>
      <c r="CZS701" s="34"/>
      <c r="CZT701" s="34"/>
      <c r="CZU701" s="34"/>
      <c r="CZV701" s="34"/>
      <c r="CZW701" s="34"/>
      <c r="CZX701" s="34"/>
      <c r="CZY701" s="34"/>
      <c r="CZZ701" s="34"/>
      <c r="DAA701" s="34"/>
      <c r="DAB701" s="34"/>
      <c r="DAC701" s="34"/>
      <c r="DAD701" s="34"/>
      <c r="DAE701" s="34"/>
      <c r="DAF701" s="34"/>
      <c r="DAG701" s="34"/>
      <c r="DAH701" s="34"/>
      <c r="DAI701" s="34"/>
      <c r="DAJ701" s="34"/>
      <c r="DAK701" s="34"/>
      <c r="DAL701" s="34"/>
      <c r="DAM701" s="34"/>
      <c r="DAN701" s="34"/>
      <c r="DAO701" s="34"/>
      <c r="DAP701" s="34"/>
      <c r="DAQ701" s="34"/>
      <c r="DAR701" s="34"/>
      <c r="DAS701" s="34"/>
      <c r="DAT701" s="34"/>
      <c r="DAU701" s="34"/>
      <c r="DAV701" s="34"/>
      <c r="DAW701" s="34"/>
      <c r="DAX701" s="34"/>
      <c r="DAY701" s="34"/>
      <c r="DAZ701" s="34"/>
      <c r="DBA701" s="34"/>
      <c r="DBB701" s="34"/>
      <c r="DBC701" s="34"/>
      <c r="DBD701" s="34"/>
      <c r="DBE701" s="34"/>
      <c r="DBF701" s="34"/>
      <c r="DBG701" s="34"/>
      <c r="DBH701" s="34"/>
      <c r="DBI701" s="34"/>
      <c r="DBJ701" s="34"/>
      <c r="DBK701" s="34"/>
      <c r="DBL701" s="34"/>
      <c r="DBM701" s="34"/>
      <c r="DBN701" s="34"/>
      <c r="DBO701" s="34"/>
      <c r="DBP701" s="34"/>
      <c r="DBQ701" s="34"/>
      <c r="DBR701" s="34"/>
      <c r="DBS701" s="34"/>
      <c r="DBT701" s="34"/>
      <c r="DBU701" s="34"/>
      <c r="DBV701" s="34"/>
      <c r="DBW701" s="34"/>
      <c r="DBX701" s="34"/>
      <c r="DBY701" s="34"/>
      <c r="DBZ701" s="34"/>
      <c r="DCA701" s="34"/>
      <c r="DCB701" s="34"/>
      <c r="DCC701" s="34"/>
      <c r="DCD701" s="34"/>
      <c r="DCE701" s="34"/>
      <c r="DCF701" s="34"/>
      <c r="DCG701" s="34"/>
      <c r="DCH701" s="34"/>
      <c r="DCI701" s="34"/>
      <c r="DCJ701" s="34"/>
      <c r="DCK701" s="34"/>
      <c r="DCL701" s="34"/>
      <c r="DCM701" s="34"/>
      <c r="DCN701" s="34"/>
      <c r="DCO701" s="34"/>
      <c r="DCP701" s="34"/>
      <c r="DCQ701" s="34"/>
      <c r="DCR701" s="34"/>
      <c r="DCS701" s="34"/>
      <c r="DCT701" s="34"/>
      <c r="DCU701" s="34"/>
      <c r="DCV701" s="34"/>
      <c r="DCW701" s="34"/>
      <c r="DCX701" s="34"/>
      <c r="DCY701" s="34"/>
      <c r="DCZ701" s="34"/>
      <c r="DDA701" s="34"/>
      <c r="DDB701" s="34"/>
      <c r="DDC701" s="34"/>
      <c r="DDD701" s="34"/>
      <c r="DDE701" s="34"/>
      <c r="DDF701" s="34"/>
      <c r="DDG701" s="34"/>
      <c r="DDH701" s="34"/>
      <c r="DDI701" s="34"/>
      <c r="DDJ701" s="34"/>
      <c r="DDK701" s="34"/>
      <c r="DDL701" s="34"/>
      <c r="DDM701" s="34"/>
      <c r="DDN701" s="34"/>
      <c r="DDO701" s="34"/>
      <c r="DDP701" s="34"/>
      <c r="DDQ701" s="34"/>
      <c r="DDR701" s="34"/>
      <c r="DDS701" s="34"/>
      <c r="DDT701" s="34"/>
      <c r="DDU701" s="34"/>
      <c r="DDV701" s="34"/>
      <c r="DDW701" s="34"/>
      <c r="DDX701" s="34"/>
      <c r="DDY701" s="34"/>
      <c r="DDZ701" s="34"/>
      <c r="DEA701" s="34"/>
      <c r="DEB701" s="34"/>
      <c r="DEC701" s="34"/>
      <c r="DED701" s="34"/>
      <c r="DEE701" s="34"/>
      <c r="DEF701" s="34"/>
      <c r="DEG701" s="34"/>
      <c r="DEH701" s="34"/>
      <c r="DEI701" s="34"/>
      <c r="DEJ701" s="34"/>
      <c r="DEK701" s="34"/>
      <c r="DEL701" s="34"/>
      <c r="DEM701" s="34"/>
      <c r="DEN701" s="34"/>
      <c r="DEO701" s="34"/>
      <c r="DEP701" s="34"/>
      <c r="DEQ701" s="34"/>
      <c r="DER701" s="34"/>
      <c r="DES701" s="34"/>
      <c r="DET701" s="34"/>
      <c r="DEU701" s="34"/>
      <c r="DEV701" s="34"/>
      <c r="DEW701" s="34"/>
      <c r="DEX701" s="34"/>
      <c r="DEY701" s="34"/>
      <c r="DEZ701" s="34"/>
      <c r="DFA701" s="34"/>
      <c r="DFB701" s="34"/>
      <c r="DFC701" s="34"/>
      <c r="DFD701" s="34"/>
      <c r="DFE701" s="34"/>
      <c r="DFF701" s="34"/>
      <c r="DFG701" s="34"/>
      <c r="DFH701" s="34"/>
      <c r="DFI701" s="34"/>
      <c r="DFJ701" s="34"/>
      <c r="DFK701" s="34"/>
      <c r="DFL701" s="34"/>
      <c r="DFM701" s="34"/>
      <c r="DFN701" s="34"/>
      <c r="DFO701" s="34"/>
      <c r="DFP701" s="34"/>
      <c r="DFQ701" s="34"/>
      <c r="DFR701" s="34"/>
      <c r="DFS701" s="34"/>
      <c r="DFT701" s="34"/>
      <c r="DFU701" s="34"/>
      <c r="DFV701" s="34"/>
      <c r="DFW701" s="34"/>
      <c r="DFX701" s="34"/>
      <c r="DFY701" s="34"/>
      <c r="DFZ701" s="34"/>
      <c r="DGA701" s="34"/>
      <c r="DGB701" s="34"/>
      <c r="DGC701" s="34"/>
      <c r="DGD701" s="34"/>
      <c r="DGE701" s="34"/>
      <c r="DGF701" s="34"/>
      <c r="DGG701" s="34"/>
      <c r="DGH701" s="34"/>
      <c r="DGI701" s="34"/>
      <c r="DGJ701" s="34"/>
      <c r="DGK701" s="34"/>
      <c r="DGL701" s="34"/>
      <c r="DGM701" s="34"/>
      <c r="DGN701" s="34"/>
      <c r="DGO701" s="34"/>
      <c r="DGP701" s="34"/>
      <c r="DGQ701" s="34"/>
      <c r="DGR701" s="34"/>
      <c r="DGS701" s="34"/>
      <c r="DGT701" s="34"/>
      <c r="DGU701" s="34"/>
      <c r="DGV701" s="34"/>
      <c r="DGW701" s="34"/>
      <c r="DGX701" s="34"/>
      <c r="DGY701" s="34"/>
      <c r="DGZ701" s="34"/>
      <c r="DHA701" s="34"/>
      <c r="DHB701" s="34"/>
      <c r="DHC701" s="34"/>
      <c r="DHD701" s="34"/>
      <c r="DHE701" s="34"/>
      <c r="DHF701" s="34"/>
      <c r="DHG701" s="34"/>
      <c r="DHH701" s="34"/>
      <c r="DHI701" s="34"/>
      <c r="DHJ701" s="34"/>
      <c r="DHK701" s="34"/>
      <c r="DHL701" s="34"/>
      <c r="DHM701" s="34"/>
      <c r="DHN701" s="34"/>
      <c r="DHO701" s="34"/>
      <c r="DHP701" s="34"/>
      <c r="DHQ701" s="34"/>
      <c r="DHR701" s="34"/>
      <c r="DHS701" s="34"/>
      <c r="DHT701" s="34"/>
      <c r="DHU701" s="34"/>
      <c r="DHV701" s="34"/>
      <c r="DHW701" s="34"/>
      <c r="DHX701" s="34"/>
      <c r="DHY701" s="34"/>
      <c r="DHZ701" s="34"/>
      <c r="DIA701" s="34"/>
      <c r="DIB701" s="34"/>
      <c r="DIC701" s="34"/>
      <c r="DID701" s="34"/>
      <c r="DIE701" s="34"/>
      <c r="DIF701" s="34"/>
      <c r="DIG701" s="34"/>
      <c r="DIH701" s="34"/>
      <c r="DII701" s="34"/>
      <c r="DIJ701" s="34"/>
      <c r="DIK701" s="34"/>
      <c r="DIL701" s="34"/>
      <c r="DIM701" s="34"/>
      <c r="DIN701" s="34"/>
      <c r="DIO701" s="34"/>
      <c r="DIP701" s="34"/>
      <c r="DIQ701" s="34"/>
      <c r="DIR701" s="34"/>
      <c r="DIS701" s="34"/>
      <c r="DIT701" s="34"/>
      <c r="DIU701" s="34"/>
      <c r="DIV701" s="34"/>
      <c r="DIW701" s="34"/>
      <c r="DIX701" s="34"/>
      <c r="DIY701" s="34"/>
      <c r="DIZ701" s="34"/>
      <c r="DJA701" s="34"/>
      <c r="DJB701" s="34"/>
      <c r="DJC701" s="34"/>
      <c r="DJD701" s="34"/>
      <c r="DJE701" s="34"/>
      <c r="DJF701" s="34"/>
      <c r="DJG701" s="34"/>
      <c r="DJH701" s="34"/>
      <c r="DJI701" s="34"/>
      <c r="DJJ701" s="34"/>
      <c r="DJK701" s="34"/>
      <c r="DJL701" s="34"/>
      <c r="DJM701" s="34"/>
      <c r="DJN701" s="34"/>
      <c r="DJO701" s="34"/>
      <c r="DJP701" s="34"/>
      <c r="DJQ701" s="34"/>
      <c r="DJR701" s="34"/>
      <c r="DJS701" s="34"/>
      <c r="DJT701" s="34"/>
      <c r="DJU701" s="34"/>
      <c r="DJV701" s="34"/>
      <c r="DJW701" s="34"/>
      <c r="DJX701" s="34"/>
      <c r="DJY701" s="34"/>
      <c r="DJZ701" s="34"/>
      <c r="DKA701" s="34"/>
      <c r="DKB701" s="34"/>
      <c r="DKC701" s="34"/>
      <c r="DKD701" s="34"/>
      <c r="DKE701" s="34"/>
      <c r="DKF701" s="34"/>
      <c r="DKG701" s="34"/>
      <c r="DKH701" s="34"/>
      <c r="DKI701" s="34"/>
      <c r="DKJ701" s="34"/>
      <c r="DKK701" s="34"/>
      <c r="DKL701" s="34"/>
      <c r="DKM701" s="34"/>
      <c r="DKN701" s="34"/>
      <c r="DKO701" s="34"/>
      <c r="DKP701" s="34"/>
      <c r="DKQ701" s="34"/>
      <c r="DKR701" s="34"/>
      <c r="DKS701" s="34"/>
      <c r="DKT701" s="34"/>
      <c r="DKU701" s="34"/>
      <c r="DKV701" s="34"/>
      <c r="DKW701" s="34"/>
      <c r="DKX701" s="34"/>
      <c r="DKY701" s="34"/>
      <c r="DKZ701" s="34"/>
      <c r="DLA701" s="34"/>
      <c r="DLB701" s="34"/>
      <c r="DLC701" s="34"/>
      <c r="DLD701" s="34"/>
      <c r="DLE701" s="34"/>
      <c r="DLF701" s="34"/>
      <c r="DLG701" s="34"/>
      <c r="DLH701" s="34"/>
      <c r="DLI701" s="34"/>
      <c r="DLJ701" s="34"/>
      <c r="DLK701" s="34"/>
      <c r="DLL701" s="34"/>
      <c r="DLM701" s="34"/>
      <c r="DLN701" s="34"/>
      <c r="DLO701" s="34"/>
      <c r="DLP701" s="34"/>
      <c r="DLQ701" s="34"/>
      <c r="DLR701" s="34"/>
      <c r="DLS701" s="34"/>
      <c r="DLT701" s="34"/>
      <c r="DLU701" s="34"/>
      <c r="DLV701" s="34"/>
      <c r="DLW701" s="34"/>
      <c r="DLX701" s="34"/>
      <c r="DLY701" s="34"/>
      <c r="DLZ701" s="34"/>
      <c r="DMA701" s="34"/>
      <c r="DMB701" s="34"/>
      <c r="DMC701" s="34"/>
      <c r="DMD701" s="34"/>
      <c r="DME701" s="34"/>
      <c r="DMF701" s="34"/>
      <c r="DMG701" s="34"/>
      <c r="DMH701" s="34"/>
      <c r="DMI701" s="34"/>
      <c r="DMJ701" s="34"/>
      <c r="DMK701" s="34"/>
      <c r="DML701" s="34"/>
      <c r="DMM701" s="34"/>
      <c r="DMN701" s="34"/>
      <c r="DMO701" s="34"/>
      <c r="DMP701" s="34"/>
      <c r="DMQ701" s="34"/>
      <c r="DMR701" s="34"/>
      <c r="DMS701" s="34"/>
      <c r="DMT701" s="34"/>
      <c r="DMU701" s="34"/>
      <c r="DMV701" s="34"/>
      <c r="DMW701" s="34"/>
      <c r="DMX701" s="34"/>
      <c r="DMY701" s="34"/>
      <c r="DMZ701" s="34"/>
      <c r="DNA701" s="34"/>
      <c r="DNB701" s="34"/>
      <c r="DNC701" s="34"/>
      <c r="DND701" s="34"/>
      <c r="DNE701" s="34"/>
      <c r="DNF701" s="34"/>
      <c r="DNG701" s="34"/>
      <c r="DNH701" s="34"/>
      <c r="DNI701" s="34"/>
      <c r="DNJ701" s="34"/>
      <c r="DNK701" s="34"/>
      <c r="DNL701" s="34"/>
      <c r="DNM701" s="34"/>
      <c r="DNN701" s="34"/>
      <c r="DNO701" s="34"/>
      <c r="DNP701" s="34"/>
      <c r="DNQ701" s="34"/>
      <c r="DNR701" s="34"/>
      <c r="DNS701" s="34"/>
      <c r="DNT701" s="34"/>
      <c r="DNU701" s="34"/>
      <c r="DNV701" s="34"/>
      <c r="DNW701" s="34"/>
      <c r="DNX701" s="34"/>
      <c r="DNY701" s="34"/>
      <c r="DNZ701" s="34"/>
      <c r="DOA701" s="34"/>
      <c r="DOB701" s="34"/>
      <c r="DOC701" s="34"/>
      <c r="DOD701" s="34"/>
      <c r="DOE701" s="34"/>
      <c r="DOF701" s="34"/>
      <c r="DOG701" s="34"/>
      <c r="DOH701" s="34"/>
      <c r="DOI701" s="34"/>
      <c r="DOJ701" s="34"/>
      <c r="DOK701" s="34"/>
      <c r="DOL701" s="34"/>
      <c r="DOM701" s="34"/>
      <c r="DON701" s="34"/>
      <c r="DOO701" s="34"/>
      <c r="DOP701" s="34"/>
      <c r="DOQ701" s="34"/>
      <c r="DOR701" s="34"/>
      <c r="DOS701" s="34"/>
      <c r="DOT701" s="34"/>
      <c r="DOU701" s="34"/>
      <c r="DOV701" s="34"/>
      <c r="DOW701" s="34"/>
      <c r="DOX701" s="34"/>
      <c r="DOY701" s="34"/>
      <c r="DOZ701" s="34"/>
      <c r="DPA701" s="34"/>
      <c r="DPB701" s="34"/>
      <c r="DPC701" s="34"/>
      <c r="DPD701" s="34"/>
      <c r="DPE701" s="34"/>
      <c r="DPF701" s="34"/>
      <c r="DPG701" s="34"/>
      <c r="DPH701" s="34"/>
      <c r="DPI701" s="34"/>
      <c r="DPJ701" s="34"/>
      <c r="DPK701" s="34"/>
      <c r="DPL701" s="34"/>
      <c r="DPM701" s="34"/>
      <c r="DPN701" s="34"/>
      <c r="DPO701" s="34"/>
      <c r="DPP701" s="34"/>
      <c r="DPQ701" s="34"/>
      <c r="DPR701" s="34"/>
      <c r="DPS701" s="34"/>
      <c r="DPT701" s="34"/>
      <c r="DPU701" s="34"/>
      <c r="DPV701" s="34"/>
      <c r="DPW701" s="34"/>
      <c r="DPX701" s="34"/>
      <c r="DPY701" s="34"/>
      <c r="DPZ701" s="34"/>
      <c r="DQA701" s="34"/>
      <c r="DQB701" s="34"/>
      <c r="DQC701" s="34"/>
      <c r="DQD701" s="34"/>
      <c r="DQE701" s="34"/>
      <c r="DQF701" s="34"/>
      <c r="DQG701" s="34"/>
      <c r="DQH701" s="34"/>
      <c r="DQI701" s="34"/>
      <c r="DQJ701" s="34"/>
      <c r="DQK701" s="34"/>
      <c r="DQL701" s="34"/>
      <c r="DQM701" s="34"/>
      <c r="DQN701" s="34"/>
      <c r="DQO701" s="34"/>
      <c r="DQP701" s="34"/>
      <c r="DQQ701" s="34"/>
      <c r="DQR701" s="34"/>
      <c r="DQS701" s="34"/>
      <c r="DQT701" s="34"/>
      <c r="DQU701" s="34"/>
      <c r="DQV701" s="34"/>
      <c r="DQW701" s="34"/>
      <c r="DQX701" s="34"/>
      <c r="DQY701" s="34"/>
      <c r="DQZ701" s="34"/>
      <c r="DRA701" s="34"/>
      <c r="DRB701" s="34"/>
      <c r="DRC701" s="34"/>
      <c r="DRD701" s="34"/>
      <c r="DRE701" s="34"/>
      <c r="DRF701" s="34"/>
      <c r="DRG701" s="34"/>
      <c r="DRH701" s="34"/>
      <c r="DRI701" s="34"/>
      <c r="DRJ701" s="34"/>
      <c r="DRK701" s="34"/>
      <c r="DRL701" s="34"/>
      <c r="DRM701" s="34"/>
      <c r="DRN701" s="34"/>
      <c r="DRO701" s="34"/>
      <c r="DRP701" s="34"/>
      <c r="DRQ701" s="34"/>
      <c r="DRR701" s="34"/>
      <c r="DRS701" s="34"/>
      <c r="DRT701" s="34"/>
      <c r="DRU701" s="34"/>
      <c r="DRV701" s="34"/>
      <c r="DRW701" s="34"/>
      <c r="DRX701" s="34"/>
      <c r="DRY701" s="34"/>
      <c r="DRZ701" s="34"/>
      <c r="DSA701" s="34"/>
      <c r="DSB701" s="34"/>
      <c r="DSC701" s="34"/>
      <c r="DSD701" s="34"/>
      <c r="DSE701" s="34"/>
      <c r="DSF701" s="34"/>
      <c r="DSG701" s="34"/>
      <c r="DSH701" s="34"/>
      <c r="DSI701" s="34"/>
      <c r="DSJ701" s="34"/>
      <c r="DSK701" s="34"/>
      <c r="DSL701" s="34"/>
      <c r="DSM701" s="34"/>
      <c r="DSN701" s="34"/>
      <c r="DSO701" s="34"/>
      <c r="DSP701" s="34"/>
      <c r="DSQ701" s="34"/>
      <c r="DSR701" s="34"/>
      <c r="DSS701" s="34"/>
      <c r="DST701" s="34"/>
      <c r="DSU701" s="34"/>
      <c r="DSV701" s="34"/>
      <c r="DSW701" s="34"/>
      <c r="DSX701" s="34"/>
      <c r="DSY701" s="34"/>
      <c r="DSZ701" s="34"/>
      <c r="DTA701" s="34"/>
      <c r="DTB701" s="34"/>
      <c r="DTC701" s="34"/>
      <c r="DTD701" s="34"/>
      <c r="DTE701" s="34"/>
      <c r="DTF701" s="34"/>
      <c r="DTG701" s="34"/>
      <c r="DTH701" s="34"/>
      <c r="DTI701" s="34"/>
      <c r="DTJ701" s="34"/>
      <c r="DTK701" s="34"/>
      <c r="DTL701" s="34"/>
      <c r="DTM701" s="34"/>
      <c r="DTN701" s="34"/>
      <c r="DTO701" s="34"/>
      <c r="DTP701" s="34"/>
      <c r="DTQ701" s="34"/>
      <c r="DTR701" s="34"/>
      <c r="DTS701" s="34"/>
      <c r="DTT701" s="34"/>
      <c r="DTU701" s="34"/>
      <c r="DTV701" s="34"/>
      <c r="DTW701" s="34"/>
      <c r="DTX701" s="34"/>
      <c r="DTY701" s="34"/>
      <c r="DTZ701" s="34"/>
      <c r="DUA701" s="34"/>
      <c r="DUB701" s="34"/>
      <c r="DUC701" s="34"/>
      <c r="DUD701" s="34"/>
      <c r="DUE701" s="34"/>
      <c r="DUF701" s="34"/>
      <c r="DUG701" s="34"/>
      <c r="DUH701" s="34"/>
      <c r="DUI701" s="34"/>
      <c r="DUJ701" s="34"/>
      <c r="DUK701" s="34"/>
      <c r="DUL701" s="34"/>
      <c r="DUM701" s="34"/>
      <c r="DUN701" s="34"/>
      <c r="DUO701" s="34"/>
      <c r="DUP701" s="34"/>
      <c r="DUQ701" s="34"/>
      <c r="DUR701" s="34"/>
      <c r="DUS701" s="34"/>
      <c r="DUT701" s="34"/>
      <c r="DUU701" s="34"/>
      <c r="DUV701" s="34"/>
      <c r="DUW701" s="34"/>
      <c r="DUX701" s="34"/>
      <c r="DUY701" s="34"/>
      <c r="DUZ701" s="34"/>
      <c r="DVA701" s="34"/>
      <c r="DVB701" s="34"/>
      <c r="DVC701" s="34"/>
      <c r="DVD701" s="34"/>
      <c r="DVE701" s="34"/>
      <c r="DVF701" s="34"/>
      <c r="DVG701" s="34"/>
      <c r="DVH701" s="34"/>
      <c r="DVI701" s="34"/>
      <c r="DVJ701" s="34"/>
      <c r="DVK701" s="34"/>
      <c r="DVL701" s="34"/>
      <c r="DVM701" s="34"/>
      <c r="DVN701" s="34"/>
      <c r="DVO701" s="34"/>
      <c r="DVP701" s="34"/>
      <c r="DVQ701" s="34"/>
      <c r="DVR701" s="34"/>
      <c r="DVS701" s="34"/>
      <c r="DVT701" s="34"/>
      <c r="DVU701" s="34"/>
      <c r="DVV701" s="34"/>
      <c r="DVW701" s="34"/>
      <c r="DVX701" s="34"/>
      <c r="DVY701" s="34"/>
      <c r="DVZ701" s="34"/>
      <c r="DWA701" s="34"/>
      <c r="DWB701" s="34"/>
      <c r="DWC701" s="34"/>
      <c r="DWD701" s="34"/>
      <c r="DWE701" s="34"/>
      <c r="DWF701" s="34"/>
      <c r="DWG701" s="34"/>
      <c r="DWH701" s="34"/>
      <c r="DWI701" s="34"/>
      <c r="DWJ701" s="34"/>
      <c r="DWK701" s="34"/>
      <c r="DWL701" s="34"/>
      <c r="DWM701" s="34"/>
      <c r="DWN701" s="34"/>
      <c r="DWO701" s="34"/>
      <c r="DWP701" s="34"/>
      <c r="DWQ701" s="34"/>
      <c r="DWR701" s="34"/>
      <c r="DWS701" s="34"/>
      <c r="DWT701" s="34"/>
      <c r="DWU701" s="34"/>
      <c r="DWV701" s="34"/>
      <c r="DWW701" s="34"/>
      <c r="DWX701" s="34"/>
      <c r="DWY701" s="34"/>
      <c r="DWZ701" s="34"/>
      <c r="DXA701" s="34"/>
      <c r="DXB701" s="34"/>
      <c r="DXC701" s="34"/>
      <c r="DXD701" s="34"/>
      <c r="DXE701" s="34"/>
      <c r="DXF701" s="34"/>
      <c r="DXG701" s="34"/>
      <c r="DXH701" s="34"/>
      <c r="DXI701" s="34"/>
      <c r="DXJ701" s="34"/>
      <c r="DXK701" s="34"/>
      <c r="DXL701" s="34"/>
      <c r="DXM701" s="34"/>
      <c r="DXN701" s="34"/>
      <c r="DXO701" s="34"/>
      <c r="DXP701" s="34"/>
      <c r="DXQ701" s="34"/>
      <c r="DXR701" s="34"/>
      <c r="DXS701" s="34"/>
      <c r="DXT701" s="34"/>
      <c r="DXU701" s="34"/>
      <c r="DXV701" s="34"/>
      <c r="DXW701" s="34"/>
      <c r="DXX701" s="34"/>
      <c r="DXY701" s="34"/>
      <c r="DXZ701" s="34"/>
      <c r="DYA701" s="34"/>
      <c r="DYB701" s="34"/>
      <c r="DYC701" s="34"/>
      <c r="DYD701" s="34"/>
      <c r="DYE701" s="34"/>
      <c r="DYF701" s="34"/>
      <c r="DYG701" s="34"/>
      <c r="DYH701" s="34"/>
      <c r="DYI701" s="34"/>
      <c r="DYJ701" s="34"/>
      <c r="DYK701" s="34"/>
      <c r="DYL701" s="34"/>
      <c r="DYM701" s="34"/>
      <c r="DYN701" s="34"/>
      <c r="DYO701" s="34"/>
      <c r="DYP701" s="34"/>
      <c r="DYQ701" s="34"/>
      <c r="DYR701" s="34"/>
      <c r="DYS701" s="34"/>
      <c r="DYT701" s="34"/>
      <c r="DYU701" s="34"/>
      <c r="DYV701" s="34"/>
      <c r="DYW701" s="34"/>
      <c r="DYX701" s="34"/>
      <c r="DYY701" s="34"/>
      <c r="DYZ701" s="34"/>
      <c r="DZA701" s="34"/>
      <c r="DZB701" s="34"/>
      <c r="DZC701" s="34"/>
      <c r="DZD701" s="34"/>
      <c r="DZE701" s="34"/>
      <c r="DZF701" s="34"/>
      <c r="DZG701" s="34"/>
      <c r="DZH701" s="34"/>
      <c r="DZI701" s="34"/>
      <c r="DZJ701" s="34"/>
      <c r="DZK701" s="34"/>
      <c r="DZL701" s="34"/>
      <c r="DZM701" s="34"/>
      <c r="DZN701" s="34"/>
      <c r="DZO701" s="34"/>
      <c r="DZP701" s="34"/>
      <c r="DZQ701" s="34"/>
      <c r="DZR701" s="34"/>
      <c r="DZS701" s="34"/>
      <c r="DZT701" s="34"/>
      <c r="DZU701" s="34"/>
      <c r="DZV701" s="34"/>
      <c r="DZW701" s="34"/>
      <c r="DZX701" s="34"/>
      <c r="DZY701" s="34"/>
      <c r="DZZ701" s="34"/>
      <c r="EAA701" s="34"/>
      <c r="EAB701" s="34"/>
      <c r="EAC701" s="34"/>
      <c r="EAD701" s="34"/>
      <c r="EAE701" s="34"/>
      <c r="EAF701" s="34"/>
      <c r="EAG701" s="34"/>
      <c r="EAH701" s="34"/>
      <c r="EAI701" s="34"/>
      <c r="EAJ701" s="34"/>
      <c r="EAK701" s="34"/>
      <c r="EAL701" s="34"/>
      <c r="EAM701" s="34"/>
      <c r="EAN701" s="34"/>
      <c r="EAO701" s="34"/>
      <c r="EAP701" s="34"/>
      <c r="EAQ701" s="34"/>
      <c r="EAR701" s="34"/>
      <c r="EAS701" s="34"/>
      <c r="EAT701" s="34"/>
      <c r="EAU701" s="34"/>
      <c r="EAV701" s="34"/>
      <c r="EAW701" s="34"/>
      <c r="EAX701" s="34"/>
      <c r="EAY701" s="34"/>
      <c r="EAZ701" s="34"/>
      <c r="EBA701" s="34"/>
      <c r="EBB701" s="34"/>
      <c r="EBC701" s="34"/>
      <c r="EBD701" s="34"/>
      <c r="EBE701" s="34"/>
      <c r="EBF701" s="34"/>
      <c r="EBG701" s="34"/>
      <c r="EBH701" s="34"/>
      <c r="EBI701" s="34"/>
      <c r="EBJ701" s="34"/>
      <c r="EBK701" s="34"/>
      <c r="EBL701" s="34"/>
      <c r="EBM701" s="34"/>
      <c r="EBN701" s="34"/>
      <c r="EBO701" s="34"/>
      <c r="EBP701" s="34"/>
      <c r="EBQ701" s="34"/>
      <c r="EBR701" s="34"/>
      <c r="EBS701" s="34"/>
      <c r="EBT701" s="34"/>
      <c r="EBU701" s="34"/>
      <c r="EBV701" s="34"/>
      <c r="EBW701" s="34"/>
      <c r="EBX701" s="34"/>
      <c r="EBY701" s="34"/>
      <c r="EBZ701" s="34"/>
      <c r="ECA701" s="34"/>
      <c r="ECB701" s="34"/>
      <c r="ECC701" s="34"/>
      <c r="ECD701" s="34"/>
      <c r="ECE701" s="34"/>
      <c r="ECF701" s="34"/>
      <c r="ECG701" s="34"/>
      <c r="ECH701" s="34"/>
      <c r="ECI701" s="34"/>
      <c r="ECJ701" s="34"/>
      <c r="ECK701" s="34"/>
      <c r="ECL701" s="34"/>
      <c r="ECM701" s="34"/>
      <c r="ECN701" s="34"/>
      <c r="ECO701" s="34"/>
      <c r="ECP701" s="34"/>
      <c r="ECQ701" s="34"/>
      <c r="ECR701" s="34"/>
      <c r="ECS701" s="34"/>
      <c r="ECT701" s="34"/>
      <c r="ECU701" s="34"/>
      <c r="ECV701" s="34"/>
      <c r="ECW701" s="34"/>
      <c r="ECX701" s="34"/>
      <c r="ECY701" s="34"/>
      <c r="ECZ701" s="34"/>
      <c r="EDA701" s="34"/>
      <c r="EDB701" s="34"/>
      <c r="EDC701" s="34"/>
      <c r="EDD701" s="34"/>
      <c r="EDE701" s="34"/>
      <c r="EDF701" s="34"/>
      <c r="EDG701" s="34"/>
      <c r="EDH701" s="34"/>
      <c r="EDI701" s="34"/>
      <c r="EDJ701" s="34"/>
      <c r="EDK701" s="34"/>
      <c r="EDL701" s="34"/>
      <c r="EDM701" s="34"/>
      <c r="EDN701" s="34"/>
      <c r="EDO701" s="34"/>
      <c r="EDP701" s="34"/>
      <c r="EDQ701" s="34"/>
      <c r="EDR701" s="34"/>
      <c r="EDS701" s="34"/>
      <c r="EDT701" s="34"/>
      <c r="EDU701" s="34"/>
      <c r="EDV701" s="34"/>
      <c r="EDW701" s="34"/>
      <c r="EDX701" s="34"/>
      <c r="EDY701" s="34"/>
      <c r="EDZ701" s="34"/>
      <c r="EEA701" s="34"/>
      <c r="EEB701" s="34"/>
      <c r="EEC701" s="34"/>
      <c r="EED701" s="34"/>
      <c r="EEE701" s="34"/>
      <c r="EEF701" s="34"/>
      <c r="EEG701" s="34"/>
      <c r="EEH701" s="34"/>
      <c r="EEI701" s="34"/>
      <c r="EEJ701" s="34"/>
      <c r="EEK701" s="34"/>
      <c r="EEL701" s="34"/>
      <c r="EEM701" s="34"/>
      <c r="EEN701" s="34"/>
      <c r="EEO701" s="34"/>
      <c r="EEP701" s="34"/>
      <c r="EEQ701" s="34"/>
      <c r="EER701" s="34"/>
      <c r="EES701" s="34"/>
      <c r="EET701" s="34"/>
      <c r="EEU701" s="34"/>
      <c r="EEV701" s="34"/>
      <c r="EEW701" s="34"/>
      <c r="EEX701" s="34"/>
      <c r="EEY701" s="34"/>
      <c r="EEZ701" s="34"/>
      <c r="EFA701" s="34"/>
      <c r="EFB701" s="34"/>
      <c r="EFC701" s="34"/>
      <c r="EFD701" s="34"/>
      <c r="EFE701" s="34"/>
      <c r="EFF701" s="34"/>
      <c r="EFG701" s="34"/>
      <c r="EFH701" s="34"/>
      <c r="EFI701" s="34"/>
      <c r="EFJ701" s="34"/>
      <c r="EFK701" s="34"/>
      <c r="EFL701" s="34"/>
      <c r="EFM701" s="34"/>
      <c r="EFN701" s="34"/>
      <c r="EFO701" s="34"/>
      <c r="EFP701" s="34"/>
      <c r="EFQ701" s="34"/>
      <c r="EFR701" s="34"/>
      <c r="EFS701" s="34"/>
      <c r="EFT701" s="34"/>
      <c r="EFU701" s="34"/>
      <c r="EFV701" s="34"/>
      <c r="EFW701" s="34"/>
      <c r="EFX701" s="34"/>
      <c r="EFY701" s="34"/>
      <c r="EFZ701" s="34"/>
      <c r="EGA701" s="34"/>
      <c r="EGB701" s="34"/>
      <c r="EGC701" s="34"/>
      <c r="EGD701" s="34"/>
      <c r="EGE701" s="34"/>
      <c r="EGF701" s="34"/>
      <c r="EGG701" s="34"/>
      <c r="EGH701" s="34"/>
      <c r="EGI701" s="34"/>
      <c r="EGJ701" s="34"/>
      <c r="EGK701" s="34"/>
      <c r="EGL701" s="34"/>
      <c r="EGM701" s="34"/>
      <c r="EGN701" s="34"/>
      <c r="EGO701" s="34"/>
      <c r="EGP701" s="34"/>
      <c r="EGQ701" s="34"/>
      <c r="EGR701" s="34"/>
      <c r="EGS701" s="34"/>
      <c r="EGT701" s="34"/>
      <c r="EGU701" s="34"/>
      <c r="EGV701" s="34"/>
      <c r="EGW701" s="34"/>
      <c r="EGX701" s="34"/>
      <c r="EGY701" s="34"/>
      <c r="EGZ701" s="34"/>
      <c r="EHA701" s="34"/>
      <c r="EHB701" s="34"/>
      <c r="EHC701" s="34"/>
      <c r="EHD701" s="34"/>
      <c r="EHE701" s="34"/>
      <c r="EHF701" s="34"/>
      <c r="EHG701" s="34"/>
      <c r="EHH701" s="34"/>
      <c r="EHI701" s="34"/>
      <c r="EHJ701" s="34"/>
      <c r="EHK701" s="34"/>
      <c r="EHL701" s="34"/>
      <c r="EHM701" s="34"/>
      <c r="EHN701" s="34"/>
      <c r="EHO701" s="34"/>
      <c r="EHP701" s="34"/>
      <c r="EHQ701" s="34"/>
      <c r="EHR701" s="34"/>
      <c r="EHS701" s="34"/>
      <c r="EHT701" s="34"/>
      <c r="EHU701" s="34"/>
      <c r="EHV701" s="34"/>
      <c r="EHW701" s="34"/>
      <c r="EHX701" s="34"/>
      <c r="EHY701" s="34"/>
      <c r="EHZ701" s="34"/>
      <c r="EIA701" s="34"/>
      <c r="EIB701" s="34"/>
      <c r="EIC701" s="34"/>
      <c r="EID701" s="34"/>
      <c r="EIE701" s="34"/>
      <c r="EIF701" s="34"/>
      <c r="EIG701" s="34"/>
      <c r="EIH701" s="34"/>
      <c r="EII701" s="34"/>
      <c r="EIJ701" s="34"/>
      <c r="EIK701" s="34"/>
      <c r="EIL701" s="34"/>
      <c r="EIM701" s="34"/>
      <c r="EIN701" s="34"/>
      <c r="EIO701" s="34"/>
      <c r="EIP701" s="34"/>
      <c r="EIQ701" s="34"/>
      <c r="EIR701" s="34"/>
      <c r="EIS701" s="34"/>
      <c r="EIT701" s="34"/>
      <c r="EIU701" s="34"/>
      <c r="EIV701" s="34"/>
      <c r="EIW701" s="34"/>
      <c r="EIX701" s="34"/>
      <c r="EIY701" s="34"/>
      <c r="EIZ701" s="34"/>
      <c r="EJA701" s="34"/>
      <c r="EJB701" s="34"/>
      <c r="EJC701" s="34"/>
      <c r="EJD701" s="34"/>
      <c r="EJE701" s="34"/>
      <c r="EJF701" s="34"/>
      <c r="EJG701" s="34"/>
      <c r="EJH701" s="34"/>
      <c r="EJI701" s="34"/>
      <c r="EJJ701" s="34"/>
      <c r="EJK701" s="34"/>
      <c r="EJL701" s="34"/>
      <c r="EJM701" s="34"/>
      <c r="EJN701" s="34"/>
      <c r="EJO701" s="34"/>
      <c r="EJP701" s="34"/>
      <c r="EJQ701" s="34"/>
      <c r="EJR701" s="34"/>
      <c r="EJS701" s="34"/>
      <c r="EJT701" s="34"/>
      <c r="EJU701" s="34"/>
      <c r="EJV701" s="34"/>
      <c r="EJW701" s="34"/>
      <c r="EJX701" s="34"/>
      <c r="EJY701" s="34"/>
      <c r="EJZ701" s="34"/>
      <c r="EKA701" s="34"/>
      <c r="EKB701" s="34"/>
      <c r="EKC701" s="34"/>
      <c r="EKD701" s="34"/>
      <c r="EKE701" s="34"/>
      <c r="EKF701" s="34"/>
      <c r="EKG701" s="34"/>
      <c r="EKH701" s="34"/>
      <c r="EKI701" s="34"/>
      <c r="EKJ701" s="34"/>
      <c r="EKK701" s="34"/>
      <c r="EKL701" s="34"/>
      <c r="EKM701" s="34"/>
      <c r="EKN701" s="34"/>
      <c r="EKO701" s="34"/>
      <c r="EKP701" s="34"/>
      <c r="EKQ701" s="34"/>
      <c r="EKR701" s="34"/>
      <c r="EKS701" s="34"/>
      <c r="EKT701" s="34"/>
      <c r="EKU701" s="34"/>
      <c r="EKV701" s="34"/>
      <c r="EKW701" s="34"/>
      <c r="EKX701" s="34"/>
      <c r="EKY701" s="34"/>
      <c r="EKZ701" s="34"/>
      <c r="ELA701" s="34"/>
      <c r="ELB701" s="34"/>
      <c r="ELC701" s="34"/>
      <c r="ELD701" s="34"/>
      <c r="ELE701" s="34"/>
      <c r="ELF701" s="34"/>
      <c r="ELG701" s="34"/>
      <c r="ELH701" s="34"/>
      <c r="ELI701" s="34"/>
      <c r="ELJ701" s="34"/>
      <c r="ELK701" s="34"/>
      <c r="ELL701" s="34"/>
      <c r="ELM701" s="34"/>
      <c r="ELN701" s="34"/>
      <c r="ELO701" s="34"/>
      <c r="ELP701" s="34"/>
      <c r="ELQ701" s="34"/>
      <c r="ELR701" s="34"/>
      <c r="ELS701" s="34"/>
      <c r="ELT701" s="34"/>
      <c r="ELU701" s="34"/>
      <c r="ELV701" s="34"/>
      <c r="ELW701" s="34"/>
      <c r="ELX701" s="34"/>
      <c r="ELY701" s="34"/>
      <c r="ELZ701" s="34"/>
      <c r="EMA701" s="34"/>
      <c r="EMB701" s="34"/>
      <c r="EMC701" s="34"/>
      <c r="EMD701" s="34"/>
      <c r="EME701" s="34"/>
      <c r="EMF701" s="34"/>
      <c r="EMG701" s="34"/>
      <c r="EMH701" s="34"/>
      <c r="EMI701" s="34"/>
      <c r="EMJ701" s="34"/>
      <c r="EMK701" s="34"/>
      <c r="EML701" s="34"/>
      <c r="EMM701" s="34"/>
      <c r="EMN701" s="34"/>
      <c r="EMO701" s="34"/>
      <c r="EMP701" s="34"/>
      <c r="EMQ701" s="34"/>
      <c r="EMR701" s="34"/>
      <c r="EMS701" s="34"/>
      <c r="EMT701" s="34"/>
      <c r="EMU701" s="34"/>
      <c r="EMV701" s="34"/>
      <c r="EMW701" s="34"/>
      <c r="EMX701" s="34"/>
      <c r="EMY701" s="34"/>
      <c r="EMZ701" s="34"/>
      <c r="ENA701" s="34"/>
      <c r="ENB701" s="34"/>
      <c r="ENC701" s="34"/>
      <c r="END701" s="34"/>
      <c r="ENE701" s="34"/>
      <c r="ENF701" s="34"/>
      <c r="ENG701" s="34"/>
      <c r="ENH701" s="34"/>
      <c r="ENI701" s="34"/>
      <c r="ENJ701" s="34"/>
      <c r="ENK701" s="34"/>
      <c r="ENL701" s="34"/>
      <c r="ENM701" s="34"/>
      <c r="ENN701" s="34"/>
      <c r="ENO701" s="34"/>
      <c r="ENP701" s="34"/>
      <c r="ENQ701" s="34"/>
      <c r="ENR701" s="34"/>
      <c r="ENS701" s="34"/>
      <c r="ENT701" s="34"/>
      <c r="ENU701" s="34"/>
      <c r="ENV701" s="34"/>
      <c r="ENW701" s="34"/>
      <c r="ENX701" s="34"/>
      <c r="ENY701" s="34"/>
      <c r="ENZ701" s="34"/>
      <c r="EOA701" s="34"/>
      <c r="EOB701" s="34"/>
      <c r="EOC701" s="34"/>
      <c r="EOD701" s="34"/>
      <c r="EOE701" s="34"/>
      <c r="EOF701" s="34"/>
      <c r="EOG701" s="34"/>
      <c r="EOH701" s="34"/>
      <c r="EOI701" s="34"/>
      <c r="EOJ701" s="34"/>
      <c r="EOK701" s="34"/>
      <c r="EOL701" s="34"/>
      <c r="EOM701" s="34"/>
      <c r="EON701" s="34"/>
      <c r="EOO701" s="34"/>
      <c r="EOP701" s="34"/>
      <c r="EOQ701" s="34"/>
      <c r="EOR701" s="34"/>
      <c r="EOS701" s="34"/>
      <c r="EOT701" s="34"/>
      <c r="EOU701" s="34"/>
      <c r="EOV701" s="34"/>
      <c r="EOW701" s="34"/>
      <c r="EOX701" s="34"/>
      <c r="EOY701" s="34"/>
      <c r="EOZ701" s="34"/>
      <c r="EPA701" s="34"/>
      <c r="EPB701" s="34"/>
      <c r="EPC701" s="34"/>
      <c r="EPD701" s="34"/>
      <c r="EPE701" s="34"/>
      <c r="EPF701" s="34"/>
      <c r="EPG701" s="34"/>
      <c r="EPH701" s="34"/>
      <c r="EPI701" s="34"/>
      <c r="EPJ701" s="34"/>
      <c r="EPK701" s="34"/>
      <c r="EPL701" s="34"/>
      <c r="EPM701" s="34"/>
      <c r="EPN701" s="34"/>
      <c r="EPO701" s="34"/>
      <c r="EPP701" s="34"/>
      <c r="EPQ701" s="34"/>
      <c r="EPR701" s="34"/>
      <c r="EPS701" s="34"/>
      <c r="EPT701" s="34"/>
      <c r="EPU701" s="34"/>
      <c r="EPV701" s="34"/>
      <c r="EPW701" s="34"/>
      <c r="EPX701" s="34"/>
      <c r="EPY701" s="34"/>
      <c r="EPZ701" s="34"/>
      <c r="EQA701" s="34"/>
      <c r="EQB701" s="34"/>
      <c r="EQC701" s="34"/>
      <c r="EQD701" s="34"/>
      <c r="EQE701" s="34"/>
      <c r="EQF701" s="34"/>
      <c r="EQG701" s="34"/>
      <c r="EQH701" s="34"/>
      <c r="EQI701" s="34"/>
      <c r="EQJ701" s="34"/>
      <c r="EQK701" s="34"/>
      <c r="EQL701" s="34"/>
      <c r="EQM701" s="34"/>
      <c r="EQN701" s="34"/>
      <c r="EQO701" s="34"/>
      <c r="EQP701" s="34"/>
      <c r="EQQ701" s="34"/>
      <c r="EQR701" s="34"/>
      <c r="EQS701" s="34"/>
      <c r="EQT701" s="34"/>
      <c r="EQU701" s="34"/>
      <c r="EQV701" s="34"/>
      <c r="EQW701" s="34"/>
      <c r="EQX701" s="34"/>
      <c r="EQY701" s="34"/>
      <c r="EQZ701" s="34"/>
      <c r="ERA701" s="34"/>
      <c r="ERB701" s="34"/>
      <c r="ERC701" s="34"/>
      <c r="ERD701" s="34"/>
      <c r="ERE701" s="34"/>
      <c r="ERF701" s="34"/>
      <c r="ERG701" s="34"/>
      <c r="ERH701" s="34"/>
      <c r="ERI701" s="34"/>
      <c r="ERJ701" s="34"/>
      <c r="ERK701" s="34"/>
      <c r="ERL701" s="34"/>
      <c r="ERM701" s="34"/>
      <c r="ERN701" s="34"/>
      <c r="ERO701" s="34"/>
      <c r="ERP701" s="34"/>
      <c r="ERQ701" s="34"/>
      <c r="ERR701" s="34"/>
      <c r="ERS701" s="34"/>
      <c r="ERT701" s="34"/>
      <c r="ERU701" s="34"/>
      <c r="ERV701" s="34"/>
      <c r="ERW701" s="34"/>
      <c r="ERX701" s="34"/>
      <c r="ERY701" s="34"/>
      <c r="ERZ701" s="34"/>
      <c r="ESA701" s="34"/>
      <c r="ESB701" s="34"/>
      <c r="ESC701" s="34"/>
      <c r="ESD701" s="34"/>
      <c r="ESE701" s="34"/>
      <c r="ESF701" s="34"/>
      <c r="ESG701" s="34"/>
      <c r="ESH701" s="34"/>
      <c r="ESI701" s="34"/>
      <c r="ESJ701" s="34"/>
      <c r="ESK701" s="34"/>
      <c r="ESL701" s="34"/>
      <c r="ESM701" s="34"/>
      <c r="ESN701" s="34"/>
      <c r="ESO701" s="34"/>
      <c r="ESP701" s="34"/>
      <c r="ESQ701" s="34"/>
      <c r="ESR701" s="34"/>
      <c r="ESS701" s="34"/>
      <c r="EST701" s="34"/>
      <c r="ESU701" s="34"/>
      <c r="ESV701" s="34"/>
      <c r="ESW701" s="34"/>
      <c r="ESX701" s="34"/>
      <c r="ESY701" s="34"/>
      <c r="ESZ701" s="34"/>
      <c r="ETA701" s="34"/>
      <c r="ETB701" s="34"/>
      <c r="ETC701" s="34"/>
      <c r="ETD701" s="34"/>
      <c r="ETE701" s="34"/>
      <c r="ETF701" s="34"/>
      <c r="ETG701" s="34"/>
      <c r="ETH701" s="34"/>
      <c r="ETI701" s="34"/>
      <c r="ETJ701" s="34"/>
      <c r="ETK701" s="34"/>
      <c r="ETL701" s="34"/>
      <c r="ETM701" s="34"/>
      <c r="ETN701" s="34"/>
      <c r="ETO701" s="34"/>
      <c r="ETP701" s="34"/>
      <c r="ETQ701" s="34"/>
      <c r="ETR701" s="34"/>
      <c r="ETS701" s="34"/>
      <c r="ETT701" s="34"/>
      <c r="ETU701" s="34"/>
      <c r="ETV701" s="34"/>
      <c r="ETW701" s="34"/>
      <c r="ETX701" s="34"/>
      <c r="ETY701" s="34"/>
      <c r="ETZ701" s="34"/>
      <c r="EUA701" s="34"/>
      <c r="EUB701" s="34"/>
      <c r="EUC701" s="34"/>
      <c r="EUD701" s="34"/>
      <c r="EUE701" s="34"/>
      <c r="EUF701" s="34"/>
      <c r="EUG701" s="34"/>
      <c r="EUH701" s="34"/>
      <c r="EUI701" s="34"/>
      <c r="EUJ701" s="34"/>
      <c r="EUK701" s="34"/>
      <c r="EUL701" s="34"/>
      <c r="EUM701" s="34"/>
      <c r="EUN701" s="34"/>
      <c r="EUO701" s="34"/>
      <c r="EUP701" s="34"/>
      <c r="EUQ701" s="34"/>
      <c r="EUR701" s="34"/>
      <c r="EUS701" s="34"/>
      <c r="EUT701" s="34"/>
      <c r="EUU701" s="34"/>
      <c r="EUV701" s="34"/>
      <c r="EUW701" s="34"/>
      <c r="EUX701" s="34"/>
      <c r="EUY701" s="34"/>
      <c r="EUZ701" s="34"/>
      <c r="EVA701" s="34"/>
      <c r="EVB701" s="34"/>
      <c r="EVC701" s="34"/>
      <c r="EVD701" s="34"/>
      <c r="EVE701" s="34"/>
      <c r="EVF701" s="34"/>
      <c r="EVG701" s="34"/>
      <c r="EVH701" s="34"/>
      <c r="EVI701" s="34"/>
      <c r="EVJ701" s="34"/>
      <c r="EVK701" s="34"/>
      <c r="EVL701" s="34"/>
      <c r="EVM701" s="34"/>
      <c r="EVN701" s="34"/>
      <c r="EVO701" s="34"/>
      <c r="EVP701" s="34"/>
      <c r="EVQ701" s="34"/>
      <c r="EVR701" s="34"/>
      <c r="EVS701" s="34"/>
      <c r="EVT701" s="34"/>
      <c r="EVU701" s="34"/>
      <c r="EVV701" s="34"/>
      <c r="EVW701" s="34"/>
      <c r="EVX701" s="34"/>
      <c r="EVY701" s="34"/>
      <c r="EVZ701" s="34"/>
      <c r="EWA701" s="34"/>
      <c r="EWB701" s="34"/>
      <c r="EWC701" s="34"/>
      <c r="EWD701" s="34"/>
      <c r="EWE701" s="34"/>
      <c r="EWF701" s="34"/>
      <c r="EWG701" s="34"/>
      <c r="EWH701" s="34"/>
      <c r="EWI701" s="34"/>
      <c r="EWJ701" s="34"/>
      <c r="EWK701" s="34"/>
      <c r="EWL701" s="34"/>
      <c r="EWM701" s="34"/>
      <c r="EWN701" s="34"/>
      <c r="EWO701" s="34"/>
      <c r="EWP701" s="34"/>
      <c r="EWQ701" s="34"/>
      <c r="EWR701" s="34"/>
      <c r="EWS701" s="34"/>
      <c r="EWT701" s="34"/>
      <c r="EWU701" s="34"/>
      <c r="EWV701" s="34"/>
      <c r="EWW701" s="34"/>
      <c r="EWX701" s="34"/>
      <c r="EWY701" s="34"/>
      <c r="EWZ701" s="34"/>
      <c r="EXA701" s="34"/>
      <c r="EXB701" s="34"/>
      <c r="EXC701" s="34"/>
      <c r="EXD701" s="34"/>
      <c r="EXE701" s="34"/>
      <c r="EXF701" s="34"/>
      <c r="EXG701" s="34"/>
      <c r="EXH701" s="34"/>
      <c r="EXI701" s="34"/>
      <c r="EXJ701" s="34"/>
      <c r="EXK701" s="34"/>
      <c r="EXL701" s="34"/>
      <c r="EXM701" s="34"/>
      <c r="EXN701" s="34"/>
      <c r="EXO701" s="34"/>
      <c r="EXP701" s="34"/>
      <c r="EXQ701" s="34"/>
      <c r="EXR701" s="34"/>
      <c r="EXS701" s="34"/>
      <c r="EXT701" s="34"/>
      <c r="EXU701" s="34"/>
      <c r="EXV701" s="34"/>
      <c r="EXW701" s="34"/>
      <c r="EXX701" s="34"/>
      <c r="EXY701" s="34"/>
      <c r="EXZ701" s="34"/>
      <c r="EYA701" s="34"/>
      <c r="EYB701" s="34"/>
      <c r="EYC701" s="34"/>
      <c r="EYD701" s="34"/>
      <c r="EYE701" s="34"/>
      <c r="EYF701" s="34"/>
      <c r="EYG701" s="34"/>
      <c r="EYH701" s="34"/>
      <c r="EYI701" s="34"/>
      <c r="EYJ701" s="34"/>
      <c r="EYK701" s="34"/>
      <c r="EYL701" s="34"/>
      <c r="EYM701" s="34"/>
      <c r="EYN701" s="34"/>
      <c r="EYO701" s="34"/>
      <c r="EYP701" s="34"/>
      <c r="EYQ701" s="34"/>
      <c r="EYR701" s="34"/>
      <c r="EYS701" s="34"/>
      <c r="EYT701" s="34"/>
      <c r="EYU701" s="34"/>
      <c r="EYV701" s="34"/>
      <c r="EYW701" s="34"/>
      <c r="EYX701" s="34"/>
      <c r="EYY701" s="34"/>
      <c r="EYZ701" s="34"/>
      <c r="EZA701" s="34"/>
      <c r="EZB701" s="34"/>
      <c r="EZC701" s="34"/>
      <c r="EZD701" s="34"/>
      <c r="EZE701" s="34"/>
      <c r="EZF701" s="34"/>
      <c r="EZG701" s="34"/>
      <c r="EZH701" s="34"/>
      <c r="EZI701" s="34"/>
      <c r="EZJ701" s="34"/>
      <c r="EZK701" s="34"/>
      <c r="EZL701" s="34"/>
      <c r="EZM701" s="34"/>
      <c r="EZN701" s="34"/>
      <c r="EZO701" s="34"/>
      <c r="EZP701" s="34"/>
      <c r="EZQ701" s="34"/>
      <c r="EZR701" s="34"/>
      <c r="EZS701" s="34"/>
      <c r="EZT701" s="34"/>
      <c r="EZU701" s="34"/>
      <c r="EZV701" s="34"/>
      <c r="EZW701" s="34"/>
      <c r="EZX701" s="34"/>
      <c r="EZY701" s="34"/>
      <c r="EZZ701" s="34"/>
      <c r="FAA701" s="34"/>
      <c r="FAB701" s="34"/>
      <c r="FAC701" s="34"/>
      <c r="FAD701" s="34"/>
      <c r="FAE701" s="34"/>
      <c r="FAF701" s="34"/>
      <c r="FAG701" s="34"/>
      <c r="FAH701" s="34"/>
      <c r="FAI701" s="34"/>
      <c r="FAJ701" s="34"/>
      <c r="FAK701" s="34"/>
      <c r="FAL701" s="34"/>
      <c r="FAM701" s="34"/>
      <c r="FAN701" s="34"/>
      <c r="FAO701" s="34"/>
      <c r="FAP701" s="34"/>
      <c r="FAQ701" s="34"/>
      <c r="FAR701" s="34"/>
      <c r="FAS701" s="34"/>
      <c r="FAT701" s="34"/>
      <c r="FAU701" s="34"/>
      <c r="FAV701" s="34"/>
      <c r="FAW701" s="34"/>
      <c r="FAX701" s="34"/>
      <c r="FAY701" s="34"/>
      <c r="FAZ701" s="34"/>
      <c r="FBA701" s="34"/>
      <c r="FBB701" s="34"/>
      <c r="FBC701" s="34"/>
      <c r="FBD701" s="34"/>
      <c r="FBE701" s="34"/>
      <c r="FBF701" s="34"/>
      <c r="FBG701" s="34"/>
      <c r="FBH701" s="34"/>
      <c r="FBI701" s="34"/>
      <c r="FBJ701" s="34"/>
      <c r="FBK701" s="34"/>
      <c r="FBL701" s="34"/>
      <c r="FBM701" s="34"/>
      <c r="FBN701" s="34"/>
      <c r="FBO701" s="34"/>
      <c r="FBP701" s="34"/>
      <c r="FBQ701" s="34"/>
      <c r="FBR701" s="34"/>
      <c r="FBS701" s="34"/>
      <c r="FBT701" s="34"/>
      <c r="FBU701" s="34"/>
      <c r="FBV701" s="34"/>
      <c r="FBW701" s="34"/>
      <c r="FBX701" s="34"/>
      <c r="FBY701" s="34"/>
      <c r="FBZ701" s="34"/>
      <c r="FCA701" s="34"/>
      <c r="FCB701" s="34"/>
      <c r="FCC701" s="34"/>
      <c r="FCD701" s="34"/>
      <c r="FCE701" s="34"/>
      <c r="FCF701" s="34"/>
      <c r="FCG701" s="34"/>
      <c r="FCH701" s="34"/>
      <c r="FCI701" s="34"/>
      <c r="FCJ701" s="34"/>
      <c r="FCK701" s="34"/>
      <c r="FCL701" s="34"/>
      <c r="FCM701" s="34"/>
      <c r="FCN701" s="34"/>
      <c r="FCO701" s="34"/>
      <c r="FCP701" s="34"/>
      <c r="FCQ701" s="34"/>
      <c r="FCR701" s="34"/>
      <c r="FCS701" s="34"/>
      <c r="FCT701" s="34"/>
      <c r="FCU701" s="34"/>
      <c r="FCV701" s="34"/>
      <c r="FCW701" s="34"/>
      <c r="FCX701" s="34"/>
      <c r="FCY701" s="34"/>
      <c r="FCZ701" s="34"/>
      <c r="FDA701" s="34"/>
      <c r="FDB701" s="34"/>
      <c r="FDC701" s="34"/>
      <c r="FDD701" s="34"/>
      <c r="FDE701" s="34"/>
      <c r="FDF701" s="34"/>
      <c r="FDG701" s="34"/>
      <c r="FDH701" s="34"/>
      <c r="FDI701" s="34"/>
      <c r="FDJ701" s="34"/>
      <c r="FDK701" s="34"/>
      <c r="FDL701" s="34"/>
      <c r="FDM701" s="34"/>
      <c r="FDN701" s="34"/>
      <c r="FDO701" s="34"/>
      <c r="FDP701" s="34"/>
      <c r="FDQ701" s="34"/>
      <c r="FDR701" s="34"/>
      <c r="FDS701" s="34"/>
      <c r="FDT701" s="34"/>
      <c r="FDU701" s="34"/>
      <c r="FDV701" s="34"/>
      <c r="FDW701" s="34"/>
      <c r="FDX701" s="34"/>
      <c r="FDY701" s="34"/>
      <c r="FDZ701" s="34"/>
      <c r="FEA701" s="34"/>
      <c r="FEB701" s="34"/>
      <c r="FEC701" s="34"/>
      <c r="FED701" s="34"/>
      <c r="FEE701" s="34"/>
      <c r="FEF701" s="34"/>
      <c r="FEG701" s="34"/>
      <c r="FEH701" s="34"/>
      <c r="FEI701" s="34"/>
      <c r="FEJ701" s="34"/>
      <c r="FEK701" s="34"/>
      <c r="FEL701" s="34"/>
      <c r="FEM701" s="34"/>
      <c r="FEN701" s="34"/>
      <c r="FEO701" s="34"/>
      <c r="FEP701" s="34"/>
      <c r="FEQ701" s="34"/>
      <c r="FER701" s="34"/>
      <c r="FES701" s="34"/>
      <c r="FET701" s="34"/>
      <c r="FEU701" s="34"/>
      <c r="FEV701" s="34"/>
      <c r="FEW701" s="34"/>
      <c r="FEX701" s="34"/>
      <c r="FEY701" s="34"/>
      <c r="FEZ701" s="34"/>
      <c r="FFA701" s="34"/>
      <c r="FFB701" s="34"/>
      <c r="FFC701" s="34"/>
      <c r="FFD701" s="34"/>
      <c r="FFE701" s="34"/>
      <c r="FFF701" s="34"/>
      <c r="FFG701" s="34"/>
      <c r="FFH701" s="34"/>
      <c r="FFI701" s="34"/>
      <c r="FFJ701" s="34"/>
      <c r="FFK701" s="34"/>
      <c r="FFL701" s="34"/>
      <c r="FFM701" s="34"/>
      <c r="FFN701" s="34"/>
      <c r="FFO701" s="34"/>
      <c r="FFP701" s="34"/>
      <c r="FFQ701" s="34"/>
      <c r="FFR701" s="34"/>
      <c r="FFS701" s="34"/>
      <c r="FFT701" s="34"/>
      <c r="FFU701" s="34"/>
      <c r="FFV701" s="34"/>
      <c r="FFW701" s="34"/>
      <c r="FFX701" s="34"/>
      <c r="FFY701" s="34"/>
      <c r="FFZ701" s="34"/>
      <c r="FGA701" s="34"/>
      <c r="FGB701" s="34"/>
      <c r="FGC701" s="34"/>
      <c r="FGD701" s="34"/>
      <c r="FGE701" s="34"/>
      <c r="FGF701" s="34"/>
      <c r="FGG701" s="34"/>
      <c r="FGH701" s="34"/>
      <c r="FGI701" s="34"/>
      <c r="FGJ701" s="34"/>
      <c r="FGK701" s="34"/>
      <c r="FGL701" s="34"/>
      <c r="FGM701" s="34"/>
      <c r="FGN701" s="34"/>
      <c r="FGO701" s="34"/>
      <c r="FGP701" s="34"/>
      <c r="FGQ701" s="34"/>
      <c r="FGR701" s="34"/>
      <c r="FGS701" s="34"/>
      <c r="FGT701" s="34"/>
      <c r="FGU701" s="34"/>
      <c r="FGV701" s="34"/>
      <c r="FGW701" s="34"/>
      <c r="FGX701" s="34"/>
      <c r="FGY701" s="34"/>
      <c r="FGZ701" s="34"/>
      <c r="FHA701" s="34"/>
      <c r="FHB701" s="34"/>
      <c r="FHC701" s="34"/>
      <c r="FHD701" s="34"/>
      <c r="FHE701" s="34"/>
      <c r="FHF701" s="34"/>
      <c r="FHG701" s="34"/>
      <c r="FHH701" s="34"/>
      <c r="FHI701" s="34"/>
      <c r="FHJ701" s="34"/>
      <c r="FHK701" s="34"/>
      <c r="FHL701" s="34"/>
      <c r="FHM701" s="34"/>
      <c r="FHN701" s="34"/>
      <c r="FHO701" s="34"/>
      <c r="FHP701" s="34"/>
      <c r="FHQ701" s="34"/>
      <c r="FHR701" s="34"/>
      <c r="FHS701" s="34"/>
      <c r="FHT701" s="34"/>
      <c r="FHU701" s="34"/>
      <c r="FHV701" s="34"/>
      <c r="FHW701" s="34"/>
      <c r="FHX701" s="34"/>
      <c r="FHY701" s="34"/>
      <c r="FHZ701" s="34"/>
      <c r="FIA701" s="34"/>
      <c r="FIB701" s="34"/>
      <c r="FIC701" s="34"/>
      <c r="FID701" s="34"/>
      <c r="FIE701" s="34"/>
      <c r="FIF701" s="34"/>
      <c r="FIG701" s="34"/>
      <c r="FIH701" s="34"/>
      <c r="FII701" s="34"/>
      <c r="FIJ701" s="34"/>
      <c r="FIK701" s="34"/>
      <c r="FIL701" s="34"/>
      <c r="FIM701" s="34"/>
      <c r="FIN701" s="34"/>
      <c r="FIO701" s="34"/>
      <c r="FIP701" s="34"/>
      <c r="FIQ701" s="34"/>
      <c r="FIR701" s="34"/>
      <c r="FIS701" s="34"/>
      <c r="FIT701" s="34"/>
      <c r="FIU701" s="34"/>
      <c r="FIV701" s="34"/>
      <c r="FIW701" s="34"/>
      <c r="FIX701" s="34"/>
      <c r="FIY701" s="34"/>
      <c r="FIZ701" s="34"/>
      <c r="FJA701" s="34"/>
      <c r="FJB701" s="34"/>
      <c r="FJC701" s="34"/>
      <c r="FJD701" s="34"/>
      <c r="FJE701" s="34"/>
      <c r="FJF701" s="34"/>
      <c r="FJG701" s="34"/>
      <c r="FJH701" s="34"/>
      <c r="FJI701" s="34"/>
      <c r="FJJ701" s="34"/>
      <c r="FJK701" s="34"/>
      <c r="FJL701" s="34"/>
      <c r="FJM701" s="34"/>
      <c r="FJN701" s="34"/>
      <c r="FJO701" s="34"/>
      <c r="FJP701" s="34"/>
      <c r="FJQ701" s="34"/>
      <c r="FJR701" s="34"/>
      <c r="FJS701" s="34"/>
      <c r="FJT701" s="34"/>
      <c r="FJU701" s="34"/>
      <c r="FJV701" s="34"/>
      <c r="FJW701" s="34"/>
      <c r="FJX701" s="34"/>
      <c r="FJY701" s="34"/>
      <c r="FJZ701" s="34"/>
      <c r="FKA701" s="34"/>
      <c r="FKB701" s="34"/>
      <c r="FKC701" s="34"/>
      <c r="FKD701" s="34"/>
      <c r="FKE701" s="34"/>
      <c r="FKF701" s="34"/>
      <c r="FKG701" s="34"/>
      <c r="FKH701" s="34"/>
      <c r="FKI701" s="34"/>
      <c r="FKJ701" s="34"/>
      <c r="FKK701" s="34"/>
      <c r="FKL701" s="34"/>
      <c r="FKM701" s="34"/>
      <c r="FKN701" s="34"/>
      <c r="FKO701" s="34"/>
      <c r="FKP701" s="34"/>
      <c r="FKQ701" s="34"/>
      <c r="FKR701" s="34"/>
      <c r="FKS701" s="34"/>
      <c r="FKT701" s="34"/>
      <c r="FKU701" s="34"/>
      <c r="FKV701" s="34"/>
      <c r="FKW701" s="34"/>
      <c r="FKX701" s="34"/>
      <c r="FKY701" s="34"/>
      <c r="FKZ701" s="34"/>
      <c r="FLA701" s="34"/>
      <c r="FLB701" s="34"/>
      <c r="FLC701" s="34"/>
      <c r="FLD701" s="34"/>
      <c r="FLE701" s="34"/>
      <c r="FLF701" s="34"/>
      <c r="FLG701" s="34"/>
      <c r="FLH701" s="34"/>
      <c r="FLI701" s="34"/>
      <c r="FLJ701" s="34"/>
      <c r="FLK701" s="34"/>
      <c r="FLL701" s="34"/>
      <c r="FLM701" s="34"/>
      <c r="FLN701" s="34"/>
      <c r="FLO701" s="34"/>
      <c r="FLP701" s="34"/>
      <c r="FLQ701" s="34"/>
      <c r="FLR701" s="34"/>
      <c r="FLS701" s="34"/>
      <c r="FLT701" s="34"/>
      <c r="FLU701" s="34"/>
      <c r="FLV701" s="34"/>
      <c r="FLW701" s="34"/>
      <c r="FLX701" s="34"/>
      <c r="FLY701" s="34"/>
      <c r="FLZ701" s="34"/>
      <c r="FMA701" s="34"/>
      <c r="FMB701" s="34"/>
      <c r="FMC701" s="34"/>
      <c r="FMD701" s="34"/>
      <c r="FME701" s="34"/>
      <c r="FMF701" s="34"/>
      <c r="FMG701" s="34"/>
      <c r="FMH701" s="34"/>
      <c r="FMI701" s="34"/>
      <c r="FMJ701" s="34"/>
      <c r="FMK701" s="34"/>
      <c r="FML701" s="34"/>
      <c r="FMM701" s="34"/>
      <c r="FMN701" s="34"/>
      <c r="FMO701" s="34"/>
      <c r="FMP701" s="34"/>
      <c r="FMQ701" s="34"/>
      <c r="FMR701" s="34"/>
      <c r="FMS701" s="34"/>
      <c r="FMT701" s="34"/>
      <c r="FMU701" s="34"/>
      <c r="FMV701" s="34"/>
      <c r="FMW701" s="34"/>
      <c r="FMX701" s="34"/>
      <c r="FMY701" s="34"/>
      <c r="FMZ701" s="34"/>
      <c r="FNA701" s="34"/>
      <c r="FNB701" s="34"/>
      <c r="FNC701" s="34"/>
      <c r="FND701" s="34"/>
      <c r="FNE701" s="34"/>
      <c r="FNF701" s="34"/>
      <c r="FNG701" s="34"/>
      <c r="FNH701" s="34"/>
      <c r="FNI701" s="34"/>
      <c r="FNJ701" s="34"/>
      <c r="FNK701" s="34"/>
      <c r="FNL701" s="34"/>
      <c r="FNM701" s="34"/>
      <c r="FNN701" s="34"/>
      <c r="FNO701" s="34"/>
      <c r="FNP701" s="34"/>
      <c r="FNQ701" s="34"/>
      <c r="FNR701" s="34"/>
      <c r="FNS701" s="34"/>
      <c r="FNT701" s="34"/>
      <c r="FNU701" s="34"/>
      <c r="FNV701" s="34"/>
      <c r="FNW701" s="34"/>
      <c r="FNX701" s="34"/>
      <c r="FNY701" s="34"/>
      <c r="FNZ701" s="34"/>
      <c r="FOA701" s="34"/>
      <c r="FOB701" s="34"/>
      <c r="FOC701" s="34"/>
      <c r="FOD701" s="34"/>
      <c r="FOE701" s="34"/>
      <c r="FOF701" s="34"/>
      <c r="FOG701" s="34"/>
      <c r="FOH701" s="34"/>
      <c r="FOI701" s="34"/>
      <c r="FOJ701" s="34"/>
      <c r="FOK701" s="34"/>
      <c r="FOL701" s="34"/>
      <c r="FOM701" s="34"/>
      <c r="FON701" s="34"/>
      <c r="FOO701" s="34"/>
      <c r="FOP701" s="34"/>
      <c r="FOQ701" s="34"/>
      <c r="FOR701" s="34"/>
      <c r="FOS701" s="34"/>
      <c r="FOT701" s="34"/>
      <c r="FOU701" s="34"/>
      <c r="FOV701" s="34"/>
      <c r="FOW701" s="34"/>
      <c r="FOX701" s="34"/>
      <c r="FOY701" s="34"/>
      <c r="FOZ701" s="34"/>
      <c r="FPA701" s="34"/>
      <c r="FPB701" s="34"/>
      <c r="FPC701" s="34"/>
      <c r="FPD701" s="34"/>
      <c r="FPE701" s="34"/>
      <c r="FPF701" s="34"/>
      <c r="FPG701" s="34"/>
      <c r="FPH701" s="34"/>
      <c r="FPI701" s="34"/>
      <c r="FPJ701" s="34"/>
      <c r="FPK701" s="34"/>
      <c r="FPL701" s="34"/>
      <c r="FPM701" s="34"/>
      <c r="FPN701" s="34"/>
      <c r="FPO701" s="34"/>
      <c r="FPP701" s="34"/>
      <c r="FPQ701" s="34"/>
      <c r="FPR701" s="34"/>
      <c r="FPS701" s="34"/>
      <c r="FPT701" s="34"/>
      <c r="FPU701" s="34"/>
      <c r="FPV701" s="34"/>
      <c r="FPW701" s="34"/>
      <c r="FPX701" s="34"/>
      <c r="FPY701" s="34"/>
      <c r="FPZ701" s="34"/>
      <c r="FQA701" s="34"/>
      <c r="FQB701" s="34"/>
      <c r="FQC701" s="34"/>
      <c r="FQD701" s="34"/>
      <c r="FQE701" s="34"/>
      <c r="FQF701" s="34"/>
      <c r="FQG701" s="34"/>
      <c r="FQH701" s="34"/>
      <c r="FQI701" s="34"/>
      <c r="FQJ701" s="34"/>
      <c r="FQK701" s="34"/>
      <c r="FQL701" s="34"/>
      <c r="FQM701" s="34"/>
      <c r="FQN701" s="34"/>
      <c r="FQO701" s="34"/>
      <c r="FQP701" s="34"/>
      <c r="FQQ701" s="34"/>
      <c r="FQR701" s="34"/>
      <c r="FQS701" s="34"/>
      <c r="FQT701" s="34"/>
      <c r="FQU701" s="34"/>
      <c r="FQV701" s="34"/>
      <c r="FQW701" s="34"/>
      <c r="FQX701" s="34"/>
      <c r="FQY701" s="34"/>
      <c r="FQZ701" s="34"/>
      <c r="FRA701" s="34"/>
      <c r="FRB701" s="34"/>
      <c r="FRC701" s="34"/>
      <c r="FRD701" s="34"/>
      <c r="FRE701" s="34"/>
      <c r="FRF701" s="34"/>
      <c r="FRG701" s="34"/>
      <c r="FRH701" s="34"/>
      <c r="FRI701" s="34"/>
      <c r="FRJ701" s="34"/>
      <c r="FRK701" s="34"/>
      <c r="FRL701" s="34"/>
      <c r="FRM701" s="34"/>
      <c r="FRN701" s="34"/>
      <c r="FRO701" s="34"/>
      <c r="FRP701" s="34"/>
      <c r="FRQ701" s="34"/>
      <c r="FRR701" s="34"/>
      <c r="FRS701" s="34"/>
      <c r="FRT701" s="34"/>
      <c r="FRU701" s="34"/>
      <c r="FRV701" s="34"/>
      <c r="FRW701" s="34"/>
      <c r="FRX701" s="34"/>
      <c r="FRY701" s="34"/>
      <c r="FRZ701" s="34"/>
      <c r="FSA701" s="34"/>
      <c r="FSB701" s="34"/>
      <c r="FSC701" s="34"/>
      <c r="FSD701" s="34"/>
      <c r="FSE701" s="34"/>
      <c r="FSF701" s="34"/>
      <c r="FSG701" s="34"/>
      <c r="FSH701" s="34"/>
      <c r="FSI701" s="34"/>
      <c r="FSJ701" s="34"/>
      <c r="FSK701" s="34"/>
      <c r="FSL701" s="34"/>
      <c r="FSM701" s="34"/>
      <c r="FSN701" s="34"/>
      <c r="FSO701" s="34"/>
      <c r="FSP701" s="34"/>
      <c r="FSQ701" s="34"/>
      <c r="FSR701" s="34"/>
      <c r="FSS701" s="34"/>
      <c r="FST701" s="34"/>
      <c r="FSU701" s="34"/>
      <c r="FSV701" s="34"/>
      <c r="FSW701" s="34"/>
      <c r="FSX701" s="34"/>
      <c r="FSY701" s="34"/>
      <c r="FSZ701" s="34"/>
      <c r="FTA701" s="34"/>
      <c r="FTB701" s="34"/>
      <c r="FTC701" s="34"/>
      <c r="FTD701" s="34"/>
      <c r="FTE701" s="34"/>
      <c r="FTF701" s="34"/>
      <c r="FTG701" s="34"/>
      <c r="FTH701" s="34"/>
      <c r="FTI701" s="34"/>
      <c r="FTJ701" s="34"/>
      <c r="FTK701" s="34"/>
      <c r="FTL701" s="34"/>
      <c r="FTM701" s="34"/>
      <c r="FTN701" s="34"/>
      <c r="FTO701" s="34"/>
      <c r="FTP701" s="34"/>
      <c r="FTQ701" s="34"/>
      <c r="FTR701" s="34"/>
      <c r="FTS701" s="34"/>
      <c r="FTT701" s="34"/>
      <c r="FTU701" s="34"/>
      <c r="FTV701" s="34"/>
      <c r="FTW701" s="34"/>
      <c r="FTX701" s="34"/>
      <c r="FTY701" s="34"/>
      <c r="FTZ701" s="34"/>
      <c r="FUA701" s="34"/>
      <c r="FUB701" s="34"/>
      <c r="FUC701" s="34"/>
      <c r="FUD701" s="34"/>
      <c r="FUE701" s="34"/>
      <c r="FUF701" s="34"/>
      <c r="FUG701" s="34"/>
      <c r="FUH701" s="34"/>
      <c r="FUI701" s="34"/>
      <c r="FUJ701" s="34"/>
      <c r="FUK701" s="34"/>
      <c r="FUL701" s="34"/>
      <c r="FUM701" s="34"/>
      <c r="FUN701" s="34"/>
      <c r="FUO701" s="34"/>
      <c r="FUP701" s="34"/>
      <c r="FUQ701" s="34"/>
      <c r="FUR701" s="34"/>
      <c r="FUS701" s="34"/>
      <c r="FUT701" s="34"/>
      <c r="FUU701" s="34"/>
      <c r="FUV701" s="34"/>
      <c r="FUW701" s="34"/>
      <c r="FUX701" s="34"/>
      <c r="FUY701" s="34"/>
      <c r="FUZ701" s="34"/>
      <c r="FVA701" s="34"/>
      <c r="FVB701" s="34"/>
      <c r="FVC701" s="34"/>
      <c r="FVD701" s="34"/>
      <c r="FVE701" s="34"/>
      <c r="FVF701" s="34"/>
      <c r="FVG701" s="34"/>
      <c r="FVH701" s="34"/>
      <c r="FVI701" s="34"/>
      <c r="FVJ701" s="34"/>
      <c r="FVK701" s="34"/>
      <c r="FVL701" s="34"/>
      <c r="FVM701" s="34"/>
      <c r="FVN701" s="34"/>
      <c r="FVO701" s="34"/>
      <c r="FVP701" s="34"/>
      <c r="FVQ701" s="34"/>
      <c r="FVR701" s="34"/>
      <c r="FVS701" s="34"/>
      <c r="FVT701" s="34"/>
      <c r="FVU701" s="34"/>
      <c r="FVV701" s="34"/>
      <c r="FVW701" s="34"/>
      <c r="FVX701" s="34"/>
      <c r="FVY701" s="34"/>
      <c r="FVZ701" s="34"/>
      <c r="FWA701" s="34"/>
      <c r="FWB701" s="34"/>
      <c r="FWC701" s="34"/>
      <c r="FWD701" s="34"/>
      <c r="FWE701" s="34"/>
      <c r="FWF701" s="34"/>
      <c r="FWG701" s="34"/>
      <c r="FWH701" s="34"/>
      <c r="FWI701" s="34"/>
      <c r="FWJ701" s="34"/>
      <c r="FWK701" s="34"/>
      <c r="FWL701" s="34"/>
      <c r="FWM701" s="34"/>
      <c r="FWN701" s="34"/>
      <c r="FWO701" s="34"/>
      <c r="FWP701" s="34"/>
      <c r="FWQ701" s="34"/>
      <c r="FWR701" s="34"/>
      <c r="FWS701" s="34"/>
      <c r="FWT701" s="34"/>
      <c r="FWU701" s="34"/>
      <c r="FWV701" s="34"/>
      <c r="FWW701" s="34"/>
      <c r="FWX701" s="34"/>
      <c r="FWY701" s="34"/>
      <c r="FWZ701" s="34"/>
      <c r="FXA701" s="34"/>
      <c r="FXB701" s="34"/>
      <c r="FXC701" s="34"/>
      <c r="FXD701" s="34"/>
      <c r="FXE701" s="34"/>
      <c r="FXF701" s="34"/>
      <c r="FXG701" s="34"/>
      <c r="FXH701" s="34"/>
      <c r="FXI701" s="34"/>
      <c r="FXJ701" s="34"/>
      <c r="FXK701" s="34"/>
      <c r="FXL701" s="34"/>
      <c r="FXM701" s="34"/>
      <c r="FXN701" s="34"/>
      <c r="FXO701" s="34"/>
      <c r="FXP701" s="34"/>
      <c r="FXQ701" s="34"/>
      <c r="FXR701" s="34"/>
      <c r="FXS701" s="34"/>
      <c r="FXT701" s="34"/>
      <c r="FXU701" s="34"/>
      <c r="FXV701" s="34"/>
      <c r="FXW701" s="34"/>
      <c r="FXX701" s="34"/>
      <c r="FXY701" s="34"/>
      <c r="FXZ701" s="34"/>
      <c r="FYA701" s="34"/>
      <c r="FYB701" s="34"/>
      <c r="FYC701" s="34"/>
      <c r="FYD701" s="34"/>
      <c r="FYE701" s="34"/>
      <c r="FYF701" s="34"/>
      <c r="FYG701" s="34"/>
      <c r="FYH701" s="34"/>
      <c r="FYI701" s="34"/>
      <c r="FYJ701" s="34"/>
      <c r="FYK701" s="34"/>
      <c r="FYL701" s="34"/>
      <c r="FYM701" s="34"/>
      <c r="FYN701" s="34"/>
      <c r="FYO701" s="34"/>
      <c r="FYP701" s="34"/>
      <c r="FYQ701" s="34"/>
      <c r="FYR701" s="34"/>
      <c r="FYS701" s="34"/>
      <c r="FYT701" s="34"/>
      <c r="FYU701" s="34"/>
      <c r="FYV701" s="34"/>
      <c r="FYW701" s="34"/>
      <c r="FYX701" s="34"/>
      <c r="FYY701" s="34"/>
      <c r="FYZ701" s="34"/>
      <c r="FZA701" s="34"/>
      <c r="FZB701" s="34"/>
      <c r="FZC701" s="34"/>
      <c r="FZD701" s="34"/>
      <c r="FZE701" s="34"/>
      <c r="FZF701" s="34"/>
      <c r="FZG701" s="34"/>
      <c r="FZH701" s="34"/>
      <c r="FZI701" s="34"/>
      <c r="FZJ701" s="34"/>
      <c r="FZK701" s="34"/>
      <c r="FZL701" s="34"/>
      <c r="FZM701" s="34"/>
      <c r="FZN701" s="34"/>
      <c r="FZO701" s="34"/>
      <c r="FZP701" s="34"/>
      <c r="FZQ701" s="34"/>
      <c r="FZR701" s="34"/>
      <c r="FZS701" s="34"/>
      <c r="FZT701" s="34"/>
      <c r="FZU701" s="34"/>
      <c r="FZV701" s="34"/>
      <c r="FZW701" s="34"/>
      <c r="FZX701" s="34"/>
      <c r="FZY701" s="34"/>
      <c r="FZZ701" s="34"/>
      <c r="GAA701" s="34"/>
      <c r="GAB701" s="34"/>
      <c r="GAC701" s="34"/>
      <c r="GAD701" s="34"/>
      <c r="GAE701" s="34"/>
      <c r="GAF701" s="34"/>
      <c r="GAG701" s="34"/>
      <c r="GAH701" s="34"/>
      <c r="GAI701" s="34"/>
      <c r="GAJ701" s="34"/>
      <c r="GAK701" s="34"/>
      <c r="GAL701" s="34"/>
      <c r="GAM701" s="34"/>
      <c r="GAN701" s="34"/>
      <c r="GAO701" s="34"/>
      <c r="GAP701" s="34"/>
      <c r="GAQ701" s="34"/>
      <c r="GAR701" s="34"/>
      <c r="GAS701" s="34"/>
      <c r="GAT701" s="34"/>
      <c r="GAU701" s="34"/>
      <c r="GAV701" s="34"/>
      <c r="GAW701" s="34"/>
      <c r="GAX701" s="34"/>
      <c r="GAY701" s="34"/>
      <c r="GAZ701" s="34"/>
      <c r="GBA701" s="34"/>
      <c r="GBB701" s="34"/>
      <c r="GBC701" s="34"/>
      <c r="GBD701" s="34"/>
      <c r="GBE701" s="34"/>
      <c r="GBF701" s="34"/>
      <c r="GBG701" s="34"/>
      <c r="GBH701" s="34"/>
      <c r="GBI701" s="34"/>
      <c r="GBJ701" s="34"/>
      <c r="GBK701" s="34"/>
      <c r="GBL701" s="34"/>
      <c r="GBM701" s="34"/>
      <c r="GBN701" s="34"/>
      <c r="GBO701" s="34"/>
      <c r="GBP701" s="34"/>
      <c r="GBQ701" s="34"/>
      <c r="GBR701" s="34"/>
      <c r="GBS701" s="34"/>
      <c r="GBT701" s="34"/>
      <c r="GBU701" s="34"/>
      <c r="GBV701" s="34"/>
      <c r="GBW701" s="34"/>
      <c r="GBX701" s="34"/>
      <c r="GBY701" s="34"/>
      <c r="GBZ701" s="34"/>
      <c r="GCA701" s="34"/>
      <c r="GCB701" s="34"/>
      <c r="GCC701" s="34"/>
      <c r="GCD701" s="34"/>
      <c r="GCE701" s="34"/>
      <c r="GCF701" s="34"/>
      <c r="GCG701" s="34"/>
      <c r="GCH701" s="34"/>
      <c r="GCI701" s="34"/>
      <c r="GCJ701" s="34"/>
      <c r="GCK701" s="34"/>
      <c r="GCL701" s="34"/>
      <c r="GCM701" s="34"/>
      <c r="GCN701" s="34"/>
      <c r="GCO701" s="34"/>
      <c r="GCP701" s="34"/>
      <c r="GCQ701" s="34"/>
      <c r="GCR701" s="34"/>
      <c r="GCS701" s="34"/>
      <c r="GCT701" s="34"/>
      <c r="GCU701" s="34"/>
      <c r="GCV701" s="34"/>
      <c r="GCW701" s="34"/>
      <c r="GCX701" s="34"/>
      <c r="GCY701" s="34"/>
      <c r="GCZ701" s="34"/>
      <c r="GDA701" s="34"/>
      <c r="GDB701" s="34"/>
      <c r="GDC701" s="34"/>
      <c r="GDD701" s="34"/>
      <c r="GDE701" s="34"/>
      <c r="GDF701" s="34"/>
      <c r="GDG701" s="34"/>
      <c r="GDH701" s="34"/>
      <c r="GDI701" s="34"/>
      <c r="GDJ701" s="34"/>
      <c r="GDK701" s="34"/>
      <c r="GDL701" s="34"/>
      <c r="GDM701" s="34"/>
      <c r="GDN701" s="34"/>
      <c r="GDO701" s="34"/>
      <c r="GDP701" s="34"/>
      <c r="GDQ701" s="34"/>
      <c r="GDR701" s="34"/>
      <c r="GDS701" s="34"/>
      <c r="GDT701" s="34"/>
      <c r="GDU701" s="34"/>
      <c r="GDV701" s="34"/>
      <c r="GDW701" s="34"/>
      <c r="GDX701" s="34"/>
      <c r="GDY701" s="34"/>
      <c r="GDZ701" s="34"/>
      <c r="GEA701" s="34"/>
      <c r="GEB701" s="34"/>
      <c r="GEC701" s="34"/>
      <c r="GED701" s="34"/>
      <c r="GEE701" s="34"/>
      <c r="GEF701" s="34"/>
      <c r="GEG701" s="34"/>
      <c r="GEH701" s="34"/>
      <c r="GEI701" s="34"/>
      <c r="GEJ701" s="34"/>
      <c r="GEK701" s="34"/>
      <c r="GEL701" s="34"/>
      <c r="GEM701" s="34"/>
      <c r="GEN701" s="34"/>
      <c r="GEO701" s="34"/>
      <c r="GEP701" s="34"/>
      <c r="GEQ701" s="34"/>
      <c r="GER701" s="34"/>
      <c r="GES701" s="34"/>
      <c r="GET701" s="34"/>
      <c r="GEU701" s="34"/>
      <c r="GEV701" s="34"/>
      <c r="GEW701" s="34"/>
      <c r="GEX701" s="34"/>
      <c r="GEY701" s="34"/>
      <c r="GEZ701" s="34"/>
      <c r="GFA701" s="34"/>
      <c r="GFB701" s="34"/>
      <c r="GFC701" s="34"/>
      <c r="GFD701" s="34"/>
      <c r="GFE701" s="34"/>
      <c r="GFF701" s="34"/>
      <c r="GFG701" s="34"/>
      <c r="GFH701" s="34"/>
      <c r="GFI701" s="34"/>
      <c r="GFJ701" s="34"/>
      <c r="GFK701" s="34"/>
      <c r="GFL701" s="34"/>
      <c r="GFM701" s="34"/>
      <c r="GFN701" s="34"/>
      <c r="GFO701" s="34"/>
      <c r="GFP701" s="34"/>
      <c r="GFQ701" s="34"/>
      <c r="GFR701" s="34"/>
      <c r="GFS701" s="34"/>
      <c r="GFT701" s="34"/>
      <c r="GFU701" s="34"/>
      <c r="GFV701" s="34"/>
      <c r="GFW701" s="34"/>
      <c r="GFX701" s="34"/>
      <c r="GFY701" s="34"/>
      <c r="GFZ701" s="34"/>
      <c r="GGA701" s="34"/>
      <c r="GGB701" s="34"/>
      <c r="GGC701" s="34"/>
      <c r="GGD701" s="34"/>
      <c r="GGE701" s="34"/>
      <c r="GGF701" s="34"/>
      <c r="GGG701" s="34"/>
      <c r="GGH701" s="34"/>
      <c r="GGI701" s="34"/>
      <c r="GGJ701" s="34"/>
      <c r="GGK701" s="34"/>
      <c r="GGL701" s="34"/>
      <c r="GGM701" s="34"/>
      <c r="GGN701" s="34"/>
      <c r="GGO701" s="34"/>
      <c r="GGP701" s="34"/>
      <c r="GGQ701" s="34"/>
      <c r="GGR701" s="34"/>
      <c r="GGS701" s="34"/>
      <c r="GGT701" s="34"/>
      <c r="GGU701" s="34"/>
      <c r="GGV701" s="34"/>
      <c r="GGW701" s="34"/>
      <c r="GGX701" s="34"/>
      <c r="GGY701" s="34"/>
      <c r="GGZ701" s="34"/>
      <c r="GHA701" s="34"/>
      <c r="GHB701" s="34"/>
      <c r="GHC701" s="34"/>
      <c r="GHD701" s="34"/>
      <c r="GHE701" s="34"/>
      <c r="GHF701" s="34"/>
      <c r="GHG701" s="34"/>
      <c r="GHH701" s="34"/>
      <c r="GHI701" s="34"/>
      <c r="GHJ701" s="34"/>
      <c r="GHK701" s="34"/>
      <c r="GHL701" s="34"/>
      <c r="GHM701" s="34"/>
      <c r="GHN701" s="34"/>
      <c r="GHO701" s="34"/>
      <c r="GHP701" s="34"/>
      <c r="GHQ701" s="34"/>
      <c r="GHR701" s="34"/>
      <c r="GHS701" s="34"/>
      <c r="GHT701" s="34"/>
      <c r="GHU701" s="34"/>
      <c r="GHV701" s="34"/>
      <c r="GHW701" s="34"/>
      <c r="GHX701" s="34"/>
      <c r="GHY701" s="34"/>
      <c r="GHZ701" s="34"/>
      <c r="GIA701" s="34"/>
      <c r="GIB701" s="34"/>
      <c r="GIC701" s="34"/>
      <c r="GID701" s="34"/>
      <c r="GIE701" s="34"/>
      <c r="GIF701" s="34"/>
      <c r="GIG701" s="34"/>
      <c r="GIH701" s="34"/>
      <c r="GII701" s="34"/>
      <c r="GIJ701" s="34"/>
      <c r="GIK701" s="34"/>
      <c r="GIL701" s="34"/>
      <c r="GIM701" s="34"/>
      <c r="GIN701" s="34"/>
      <c r="GIO701" s="34"/>
      <c r="GIP701" s="34"/>
      <c r="GIQ701" s="34"/>
      <c r="GIR701" s="34"/>
      <c r="GIS701" s="34"/>
      <c r="GIT701" s="34"/>
      <c r="GIU701" s="34"/>
      <c r="GIV701" s="34"/>
      <c r="GIW701" s="34"/>
      <c r="GIX701" s="34"/>
      <c r="GIY701" s="34"/>
      <c r="GIZ701" s="34"/>
      <c r="GJA701" s="34"/>
      <c r="GJB701" s="34"/>
      <c r="GJC701" s="34"/>
      <c r="GJD701" s="34"/>
      <c r="GJE701" s="34"/>
      <c r="GJF701" s="34"/>
      <c r="GJG701" s="34"/>
      <c r="GJH701" s="34"/>
      <c r="GJI701" s="34"/>
      <c r="GJJ701" s="34"/>
      <c r="GJK701" s="34"/>
      <c r="GJL701" s="34"/>
      <c r="GJM701" s="34"/>
      <c r="GJN701" s="34"/>
      <c r="GJO701" s="34"/>
      <c r="GJP701" s="34"/>
      <c r="GJQ701" s="34"/>
      <c r="GJR701" s="34"/>
      <c r="GJS701" s="34"/>
      <c r="GJT701" s="34"/>
      <c r="GJU701" s="34"/>
      <c r="GJV701" s="34"/>
      <c r="GJW701" s="34"/>
      <c r="GJX701" s="34"/>
      <c r="GJY701" s="34"/>
      <c r="GJZ701" s="34"/>
      <c r="GKA701" s="34"/>
      <c r="GKB701" s="34"/>
      <c r="GKC701" s="34"/>
      <c r="GKD701" s="34"/>
      <c r="GKE701" s="34"/>
      <c r="GKF701" s="34"/>
      <c r="GKG701" s="34"/>
      <c r="GKH701" s="34"/>
      <c r="GKI701" s="34"/>
      <c r="GKJ701" s="34"/>
      <c r="GKK701" s="34"/>
      <c r="GKL701" s="34"/>
      <c r="GKM701" s="34"/>
      <c r="GKN701" s="34"/>
      <c r="GKO701" s="34"/>
      <c r="GKP701" s="34"/>
      <c r="GKQ701" s="34"/>
      <c r="GKR701" s="34"/>
      <c r="GKS701" s="34"/>
      <c r="GKT701" s="34"/>
      <c r="GKU701" s="34"/>
      <c r="GKV701" s="34"/>
      <c r="GKW701" s="34"/>
      <c r="GKX701" s="34"/>
      <c r="GKY701" s="34"/>
      <c r="GKZ701" s="34"/>
      <c r="GLA701" s="34"/>
      <c r="GLB701" s="34"/>
      <c r="GLC701" s="34"/>
      <c r="GLD701" s="34"/>
      <c r="GLE701" s="34"/>
      <c r="GLF701" s="34"/>
      <c r="GLG701" s="34"/>
      <c r="GLH701" s="34"/>
      <c r="GLI701" s="34"/>
      <c r="GLJ701" s="34"/>
      <c r="GLK701" s="34"/>
      <c r="GLL701" s="34"/>
      <c r="GLM701" s="34"/>
      <c r="GLN701" s="34"/>
      <c r="GLO701" s="34"/>
      <c r="GLP701" s="34"/>
      <c r="GLQ701" s="34"/>
      <c r="GLR701" s="34"/>
      <c r="GLS701" s="34"/>
      <c r="GLT701" s="34"/>
      <c r="GLU701" s="34"/>
      <c r="GLV701" s="34"/>
      <c r="GLW701" s="34"/>
      <c r="GLX701" s="34"/>
      <c r="GLY701" s="34"/>
      <c r="GLZ701" s="34"/>
      <c r="GMA701" s="34"/>
      <c r="GMB701" s="34"/>
      <c r="GMC701" s="34"/>
      <c r="GMD701" s="34"/>
      <c r="GME701" s="34"/>
      <c r="GMF701" s="34"/>
      <c r="GMG701" s="34"/>
      <c r="GMH701" s="34"/>
      <c r="GMI701" s="34"/>
      <c r="GMJ701" s="34"/>
      <c r="GMK701" s="34"/>
      <c r="GML701" s="34"/>
      <c r="GMM701" s="34"/>
      <c r="GMN701" s="34"/>
      <c r="GMO701" s="34"/>
      <c r="GMP701" s="34"/>
      <c r="GMQ701" s="34"/>
      <c r="GMR701" s="34"/>
      <c r="GMS701" s="34"/>
      <c r="GMT701" s="34"/>
      <c r="GMU701" s="34"/>
      <c r="GMV701" s="34"/>
      <c r="GMW701" s="34"/>
      <c r="GMX701" s="34"/>
      <c r="GMY701" s="34"/>
      <c r="GMZ701" s="34"/>
      <c r="GNA701" s="34"/>
      <c r="GNB701" s="34"/>
      <c r="GNC701" s="34"/>
      <c r="GND701" s="34"/>
      <c r="GNE701" s="34"/>
      <c r="GNF701" s="34"/>
      <c r="GNG701" s="34"/>
      <c r="GNH701" s="34"/>
      <c r="GNI701" s="34"/>
      <c r="GNJ701" s="34"/>
      <c r="GNK701" s="34"/>
      <c r="GNL701" s="34"/>
      <c r="GNM701" s="34"/>
      <c r="GNN701" s="34"/>
      <c r="GNO701" s="34"/>
      <c r="GNP701" s="34"/>
      <c r="GNQ701" s="34"/>
      <c r="GNR701" s="34"/>
      <c r="GNS701" s="34"/>
      <c r="GNT701" s="34"/>
      <c r="GNU701" s="34"/>
      <c r="GNV701" s="34"/>
      <c r="GNW701" s="34"/>
      <c r="GNX701" s="34"/>
      <c r="GNY701" s="34"/>
      <c r="GNZ701" s="34"/>
      <c r="GOA701" s="34"/>
      <c r="GOB701" s="34"/>
      <c r="GOC701" s="34"/>
      <c r="GOD701" s="34"/>
      <c r="GOE701" s="34"/>
      <c r="GOF701" s="34"/>
      <c r="GOG701" s="34"/>
      <c r="GOH701" s="34"/>
      <c r="GOI701" s="34"/>
      <c r="GOJ701" s="34"/>
      <c r="GOK701" s="34"/>
      <c r="GOL701" s="34"/>
      <c r="GOM701" s="34"/>
      <c r="GON701" s="34"/>
      <c r="GOO701" s="34"/>
      <c r="GOP701" s="34"/>
      <c r="GOQ701" s="34"/>
      <c r="GOR701" s="34"/>
      <c r="GOS701" s="34"/>
      <c r="GOT701" s="34"/>
      <c r="GOU701" s="34"/>
      <c r="GOV701" s="34"/>
      <c r="GOW701" s="34"/>
      <c r="GOX701" s="34"/>
      <c r="GOY701" s="34"/>
      <c r="GOZ701" s="34"/>
      <c r="GPA701" s="34"/>
      <c r="GPB701" s="34"/>
      <c r="GPC701" s="34"/>
      <c r="GPD701" s="34"/>
      <c r="GPE701" s="34"/>
      <c r="GPF701" s="34"/>
      <c r="GPG701" s="34"/>
      <c r="GPH701" s="34"/>
      <c r="GPI701" s="34"/>
      <c r="GPJ701" s="34"/>
      <c r="GPK701" s="34"/>
      <c r="GPL701" s="34"/>
      <c r="GPM701" s="34"/>
      <c r="GPN701" s="34"/>
      <c r="GPO701" s="34"/>
      <c r="GPP701" s="34"/>
      <c r="GPQ701" s="34"/>
      <c r="GPR701" s="34"/>
      <c r="GPS701" s="34"/>
      <c r="GPT701" s="34"/>
      <c r="GPU701" s="34"/>
      <c r="GPV701" s="34"/>
      <c r="GPW701" s="34"/>
      <c r="GPX701" s="34"/>
      <c r="GPY701" s="34"/>
      <c r="GPZ701" s="34"/>
      <c r="GQA701" s="34"/>
      <c r="GQB701" s="34"/>
      <c r="GQC701" s="34"/>
      <c r="GQD701" s="34"/>
      <c r="GQE701" s="34"/>
      <c r="GQF701" s="34"/>
      <c r="GQG701" s="34"/>
      <c r="GQH701" s="34"/>
      <c r="GQI701" s="34"/>
      <c r="GQJ701" s="34"/>
      <c r="GQK701" s="34"/>
      <c r="GQL701" s="34"/>
      <c r="GQM701" s="34"/>
      <c r="GQN701" s="34"/>
      <c r="GQO701" s="34"/>
      <c r="GQP701" s="34"/>
      <c r="GQQ701" s="34"/>
      <c r="GQR701" s="34"/>
      <c r="GQS701" s="34"/>
      <c r="GQT701" s="34"/>
      <c r="GQU701" s="34"/>
      <c r="GQV701" s="34"/>
      <c r="GQW701" s="34"/>
      <c r="GQX701" s="34"/>
      <c r="GQY701" s="34"/>
      <c r="GQZ701" s="34"/>
      <c r="GRA701" s="34"/>
      <c r="GRB701" s="34"/>
      <c r="GRC701" s="34"/>
      <c r="GRD701" s="34"/>
      <c r="GRE701" s="34"/>
      <c r="GRF701" s="34"/>
      <c r="GRG701" s="34"/>
      <c r="GRH701" s="34"/>
      <c r="GRI701" s="34"/>
      <c r="GRJ701" s="34"/>
      <c r="GRK701" s="34"/>
      <c r="GRL701" s="34"/>
      <c r="GRM701" s="34"/>
      <c r="GRN701" s="34"/>
      <c r="GRO701" s="34"/>
      <c r="GRP701" s="34"/>
      <c r="GRQ701" s="34"/>
      <c r="GRR701" s="34"/>
      <c r="GRS701" s="34"/>
      <c r="GRT701" s="34"/>
      <c r="GRU701" s="34"/>
      <c r="GRV701" s="34"/>
      <c r="GRW701" s="34"/>
      <c r="GRX701" s="34"/>
      <c r="GRY701" s="34"/>
      <c r="GRZ701" s="34"/>
      <c r="GSA701" s="34"/>
      <c r="GSB701" s="34"/>
      <c r="GSC701" s="34"/>
      <c r="GSD701" s="34"/>
      <c r="GSE701" s="34"/>
      <c r="GSF701" s="34"/>
      <c r="GSG701" s="34"/>
      <c r="GSH701" s="34"/>
      <c r="GSI701" s="34"/>
      <c r="GSJ701" s="34"/>
      <c r="GSK701" s="34"/>
      <c r="GSL701" s="34"/>
      <c r="GSM701" s="34"/>
      <c r="GSN701" s="34"/>
      <c r="GSO701" s="34"/>
      <c r="GSP701" s="34"/>
      <c r="GSQ701" s="34"/>
      <c r="GSR701" s="34"/>
      <c r="GSS701" s="34"/>
      <c r="GST701" s="34"/>
      <c r="GSU701" s="34"/>
      <c r="GSV701" s="34"/>
      <c r="GSW701" s="34"/>
      <c r="GSX701" s="34"/>
      <c r="GSY701" s="34"/>
      <c r="GSZ701" s="34"/>
      <c r="GTA701" s="34"/>
      <c r="GTB701" s="34"/>
      <c r="GTC701" s="34"/>
      <c r="GTD701" s="34"/>
      <c r="GTE701" s="34"/>
      <c r="GTF701" s="34"/>
      <c r="GTG701" s="34"/>
      <c r="GTH701" s="34"/>
      <c r="GTI701" s="34"/>
      <c r="GTJ701" s="34"/>
      <c r="GTK701" s="34"/>
      <c r="GTL701" s="34"/>
      <c r="GTM701" s="34"/>
      <c r="GTN701" s="34"/>
      <c r="GTO701" s="34"/>
      <c r="GTP701" s="34"/>
      <c r="GTQ701" s="34"/>
      <c r="GTR701" s="34"/>
      <c r="GTS701" s="34"/>
      <c r="GTT701" s="34"/>
      <c r="GTU701" s="34"/>
      <c r="GTV701" s="34"/>
      <c r="GTW701" s="34"/>
      <c r="GTX701" s="34"/>
      <c r="GTY701" s="34"/>
      <c r="GTZ701" s="34"/>
      <c r="GUA701" s="34"/>
      <c r="GUB701" s="34"/>
      <c r="GUC701" s="34"/>
      <c r="GUD701" s="34"/>
      <c r="GUE701" s="34"/>
      <c r="GUF701" s="34"/>
      <c r="GUG701" s="34"/>
      <c r="GUH701" s="34"/>
      <c r="GUI701" s="34"/>
      <c r="GUJ701" s="34"/>
      <c r="GUK701" s="34"/>
      <c r="GUL701" s="34"/>
      <c r="GUM701" s="34"/>
      <c r="GUN701" s="34"/>
      <c r="GUO701" s="34"/>
      <c r="GUP701" s="34"/>
      <c r="GUQ701" s="34"/>
      <c r="GUR701" s="34"/>
      <c r="GUS701" s="34"/>
      <c r="GUT701" s="34"/>
      <c r="GUU701" s="34"/>
      <c r="GUV701" s="34"/>
      <c r="GUW701" s="34"/>
      <c r="GUX701" s="34"/>
      <c r="GUY701" s="34"/>
      <c r="GUZ701" s="34"/>
      <c r="GVA701" s="34"/>
      <c r="GVB701" s="34"/>
      <c r="GVC701" s="34"/>
      <c r="GVD701" s="34"/>
      <c r="GVE701" s="34"/>
      <c r="GVF701" s="34"/>
      <c r="GVG701" s="34"/>
      <c r="GVH701" s="34"/>
      <c r="GVI701" s="34"/>
      <c r="GVJ701" s="34"/>
      <c r="GVK701" s="34"/>
      <c r="GVL701" s="34"/>
      <c r="GVM701" s="34"/>
      <c r="GVN701" s="34"/>
      <c r="GVO701" s="34"/>
      <c r="GVP701" s="34"/>
      <c r="GVQ701" s="34"/>
      <c r="GVR701" s="34"/>
      <c r="GVS701" s="34"/>
      <c r="GVT701" s="34"/>
      <c r="GVU701" s="34"/>
      <c r="GVV701" s="34"/>
      <c r="GVW701" s="34"/>
      <c r="GVX701" s="34"/>
      <c r="GVY701" s="34"/>
      <c r="GVZ701" s="34"/>
      <c r="GWA701" s="34"/>
      <c r="GWB701" s="34"/>
      <c r="GWC701" s="34"/>
      <c r="GWD701" s="34"/>
      <c r="GWE701" s="34"/>
      <c r="GWF701" s="34"/>
      <c r="GWG701" s="34"/>
      <c r="GWH701" s="34"/>
      <c r="GWI701" s="34"/>
      <c r="GWJ701" s="34"/>
      <c r="GWK701" s="34"/>
      <c r="GWL701" s="34"/>
      <c r="GWM701" s="34"/>
      <c r="GWN701" s="34"/>
      <c r="GWO701" s="34"/>
      <c r="GWP701" s="34"/>
      <c r="GWQ701" s="34"/>
      <c r="GWR701" s="34"/>
      <c r="GWS701" s="34"/>
      <c r="GWT701" s="34"/>
      <c r="GWU701" s="34"/>
      <c r="GWV701" s="34"/>
      <c r="GWW701" s="34"/>
      <c r="GWX701" s="34"/>
      <c r="GWY701" s="34"/>
      <c r="GWZ701" s="34"/>
      <c r="GXA701" s="34"/>
      <c r="GXB701" s="34"/>
      <c r="GXC701" s="34"/>
      <c r="GXD701" s="34"/>
      <c r="GXE701" s="34"/>
      <c r="GXF701" s="34"/>
      <c r="GXG701" s="34"/>
      <c r="GXH701" s="34"/>
      <c r="GXI701" s="34"/>
      <c r="GXJ701" s="34"/>
      <c r="GXK701" s="34"/>
      <c r="GXL701" s="34"/>
      <c r="GXM701" s="34"/>
      <c r="GXN701" s="34"/>
      <c r="GXO701" s="34"/>
      <c r="GXP701" s="34"/>
      <c r="GXQ701" s="34"/>
      <c r="GXR701" s="34"/>
      <c r="GXS701" s="34"/>
      <c r="GXT701" s="34"/>
      <c r="GXU701" s="34"/>
      <c r="GXV701" s="34"/>
      <c r="GXW701" s="34"/>
      <c r="GXX701" s="34"/>
      <c r="GXY701" s="34"/>
      <c r="GXZ701" s="34"/>
      <c r="GYA701" s="34"/>
      <c r="GYB701" s="34"/>
      <c r="GYC701" s="34"/>
      <c r="GYD701" s="34"/>
      <c r="GYE701" s="34"/>
      <c r="GYF701" s="34"/>
      <c r="GYG701" s="34"/>
      <c r="GYH701" s="34"/>
      <c r="GYI701" s="34"/>
      <c r="GYJ701" s="34"/>
      <c r="GYK701" s="34"/>
      <c r="GYL701" s="34"/>
      <c r="GYM701" s="34"/>
      <c r="GYN701" s="34"/>
      <c r="GYO701" s="34"/>
      <c r="GYP701" s="34"/>
      <c r="GYQ701" s="34"/>
      <c r="GYR701" s="34"/>
      <c r="GYS701" s="34"/>
      <c r="GYT701" s="34"/>
      <c r="GYU701" s="34"/>
      <c r="GYV701" s="34"/>
      <c r="GYW701" s="34"/>
      <c r="GYX701" s="34"/>
      <c r="GYY701" s="34"/>
      <c r="GYZ701" s="34"/>
      <c r="GZA701" s="34"/>
      <c r="GZB701" s="34"/>
      <c r="GZC701" s="34"/>
      <c r="GZD701" s="34"/>
      <c r="GZE701" s="34"/>
      <c r="GZF701" s="34"/>
      <c r="GZG701" s="34"/>
      <c r="GZH701" s="34"/>
      <c r="GZI701" s="34"/>
      <c r="GZJ701" s="34"/>
      <c r="GZK701" s="34"/>
      <c r="GZL701" s="34"/>
      <c r="GZM701" s="34"/>
      <c r="GZN701" s="34"/>
      <c r="GZO701" s="34"/>
      <c r="GZP701" s="34"/>
      <c r="GZQ701" s="34"/>
      <c r="GZR701" s="34"/>
      <c r="GZS701" s="34"/>
      <c r="GZT701" s="34"/>
      <c r="GZU701" s="34"/>
      <c r="GZV701" s="34"/>
      <c r="GZW701" s="34"/>
      <c r="GZX701" s="34"/>
      <c r="GZY701" s="34"/>
      <c r="GZZ701" s="34"/>
      <c r="HAA701" s="34"/>
      <c r="HAB701" s="34"/>
      <c r="HAC701" s="34"/>
      <c r="HAD701" s="34"/>
      <c r="HAE701" s="34"/>
      <c r="HAF701" s="34"/>
      <c r="HAG701" s="34"/>
      <c r="HAH701" s="34"/>
      <c r="HAI701" s="34"/>
      <c r="HAJ701" s="34"/>
      <c r="HAK701" s="34"/>
      <c r="HAL701" s="34"/>
      <c r="HAM701" s="34"/>
      <c r="HAN701" s="34"/>
      <c r="HAO701" s="34"/>
      <c r="HAP701" s="34"/>
      <c r="HAQ701" s="34"/>
      <c r="HAR701" s="34"/>
      <c r="HAS701" s="34"/>
      <c r="HAT701" s="34"/>
      <c r="HAU701" s="34"/>
      <c r="HAV701" s="34"/>
      <c r="HAW701" s="34"/>
      <c r="HAX701" s="34"/>
      <c r="HAY701" s="34"/>
      <c r="HAZ701" s="34"/>
      <c r="HBA701" s="34"/>
      <c r="HBB701" s="34"/>
      <c r="HBC701" s="34"/>
      <c r="HBD701" s="34"/>
      <c r="HBE701" s="34"/>
      <c r="HBF701" s="34"/>
      <c r="HBG701" s="34"/>
      <c r="HBH701" s="34"/>
      <c r="HBI701" s="34"/>
      <c r="HBJ701" s="34"/>
      <c r="HBK701" s="34"/>
      <c r="HBL701" s="34"/>
      <c r="HBM701" s="34"/>
      <c r="HBN701" s="34"/>
      <c r="HBO701" s="34"/>
      <c r="HBP701" s="34"/>
      <c r="HBQ701" s="34"/>
      <c r="HBR701" s="34"/>
      <c r="HBS701" s="34"/>
      <c r="HBT701" s="34"/>
      <c r="HBU701" s="34"/>
      <c r="HBV701" s="34"/>
      <c r="HBW701" s="34"/>
      <c r="HBX701" s="34"/>
      <c r="HBY701" s="34"/>
      <c r="HBZ701" s="34"/>
      <c r="HCA701" s="34"/>
      <c r="HCB701" s="34"/>
      <c r="HCC701" s="34"/>
      <c r="HCD701" s="34"/>
      <c r="HCE701" s="34"/>
      <c r="HCF701" s="34"/>
      <c r="HCG701" s="34"/>
      <c r="HCH701" s="34"/>
      <c r="HCI701" s="34"/>
      <c r="HCJ701" s="34"/>
      <c r="HCK701" s="34"/>
      <c r="HCL701" s="34"/>
      <c r="HCM701" s="34"/>
      <c r="HCN701" s="34"/>
      <c r="HCO701" s="34"/>
      <c r="HCP701" s="34"/>
      <c r="HCQ701" s="34"/>
      <c r="HCR701" s="34"/>
      <c r="HCS701" s="34"/>
      <c r="HCT701" s="34"/>
      <c r="HCU701" s="34"/>
      <c r="HCV701" s="34"/>
      <c r="HCW701" s="34"/>
      <c r="HCX701" s="34"/>
      <c r="HCY701" s="34"/>
      <c r="HCZ701" s="34"/>
      <c r="HDA701" s="34"/>
      <c r="HDB701" s="34"/>
      <c r="HDC701" s="34"/>
      <c r="HDD701" s="34"/>
      <c r="HDE701" s="34"/>
      <c r="HDF701" s="34"/>
      <c r="HDG701" s="34"/>
      <c r="HDH701" s="34"/>
      <c r="HDI701" s="34"/>
      <c r="HDJ701" s="34"/>
      <c r="HDK701" s="34"/>
      <c r="HDL701" s="34"/>
      <c r="HDM701" s="34"/>
      <c r="HDN701" s="34"/>
      <c r="HDO701" s="34"/>
      <c r="HDP701" s="34"/>
      <c r="HDQ701" s="34"/>
      <c r="HDR701" s="34"/>
      <c r="HDS701" s="34"/>
      <c r="HDT701" s="34"/>
      <c r="HDU701" s="34"/>
      <c r="HDV701" s="34"/>
      <c r="HDW701" s="34"/>
      <c r="HDX701" s="34"/>
      <c r="HDY701" s="34"/>
      <c r="HDZ701" s="34"/>
      <c r="HEA701" s="34"/>
      <c r="HEB701" s="34"/>
      <c r="HEC701" s="34"/>
      <c r="HED701" s="34"/>
      <c r="HEE701" s="34"/>
      <c r="HEF701" s="34"/>
      <c r="HEG701" s="34"/>
      <c r="HEH701" s="34"/>
      <c r="HEI701" s="34"/>
      <c r="HEJ701" s="34"/>
      <c r="HEK701" s="34"/>
      <c r="HEL701" s="34"/>
      <c r="HEM701" s="34"/>
      <c r="HEN701" s="34"/>
      <c r="HEO701" s="34"/>
      <c r="HEP701" s="34"/>
      <c r="HEQ701" s="34"/>
      <c r="HER701" s="34"/>
      <c r="HES701" s="34"/>
      <c r="HET701" s="34"/>
      <c r="HEU701" s="34"/>
      <c r="HEV701" s="34"/>
      <c r="HEW701" s="34"/>
      <c r="HEX701" s="34"/>
      <c r="HEY701" s="34"/>
      <c r="HEZ701" s="34"/>
      <c r="HFA701" s="34"/>
      <c r="HFB701" s="34"/>
      <c r="HFC701" s="34"/>
      <c r="HFD701" s="34"/>
      <c r="HFE701" s="34"/>
      <c r="HFF701" s="34"/>
      <c r="HFG701" s="34"/>
      <c r="HFH701" s="34"/>
      <c r="HFI701" s="34"/>
      <c r="HFJ701" s="34"/>
      <c r="HFK701" s="34"/>
      <c r="HFL701" s="34"/>
      <c r="HFM701" s="34"/>
      <c r="HFN701" s="34"/>
      <c r="HFO701" s="34"/>
      <c r="HFP701" s="34"/>
      <c r="HFQ701" s="34"/>
      <c r="HFR701" s="34"/>
      <c r="HFS701" s="34"/>
      <c r="HFT701" s="34"/>
      <c r="HFU701" s="34"/>
      <c r="HFV701" s="34"/>
      <c r="HFW701" s="34"/>
      <c r="HFX701" s="34"/>
      <c r="HFY701" s="34"/>
      <c r="HFZ701" s="34"/>
      <c r="HGA701" s="34"/>
      <c r="HGB701" s="34"/>
      <c r="HGC701" s="34"/>
      <c r="HGD701" s="34"/>
      <c r="HGE701" s="34"/>
      <c r="HGF701" s="34"/>
      <c r="HGG701" s="34"/>
      <c r="HGH701" s="34"/>
      <c r="HGI701" s="34"/>
      <c r="HGJ701" s="34"/>
      <c r="HGK701" s="34"/>
      <c r="HGL701" s="34"/>
      <c r="HGM701" s="34"/>
      <c r="HGN701" s="34"/>
      <c r="HGO701" s="34"/>
      <c r="HGP701" s="34"/>
      <c r="HGQ701" s="34"/>
      <c r="HGR701" s="34"/>
      <c r="HGS701" s="34"/>
      <c r="HGT701" s="34"/>
      <c r="HGU701" s="34"/>
      <c r="HGV701" s="34"/>
      <c r="HGW701" s="34"/>
      <c r="HGX701" s="34"/>
      <c r="HGY701" s="34"/>
      <c r="HGZ701" s="34"/>
      <c r="HHA701" s="34"/>
      <c r="HHB701" s="34"/>
      <c r="HHC701" s="34"/>
      <c r="HHD701" s="34"/>
      <c r="HHE701" s="34"/>
      <c r="HHF701" s="34"/>
      <c r="HHG701" s="34"/>
      <c r="HHH701" s="34"/>
      <c r="HHI701" s="34"/>
      <c r="HHJ701" s="34"/>
      <c r="HHK701" s="34"/>
      <c r="HHL701" s="34"/>
      <c r="HHM701" s="34"/>
      <c r="HHN701" s="34"/>
      <c r="HHO701" s="34"/>
      <c r="HHP701" s="34"/>
      <c r="HHQ701" s="34"/>
      <c r="HHR701" s="34"/>
      <c r="HHS701" s="34"/>
      <c r="HHT701" s="34"/>
      <c r="HHU701" s="34"/>
      <c r="HHV701" s="34"/>
      <c r="HHW701" s="34"/>
      <c r="HHX701" s="34"/>
      <c r="HHY701" s="34"/>
      <c r="HHZ701" s="34"/>
      <c r="HIA701" s="34"/>
      <c r="HIB701" s="34"/>
      <c r="HIC701" s="34"/>
      <c r="HID701" s="34"/>
      <c r="HIE701" s="34"/>
      <c r="HIF701" s="34"/>
      <c r="HIG701" s="34"/>
      <c r="HIH701" s="34"/>
      <c r="HII701" s="34"/>
      <c r="HIJ701" s="34"/>
      <c r="HIK701" s="34"/>
      <c r="HIL701" s="34"/>
      <c r="HIM701" s="34"/>
      <c r="HIN701" s="34"/>
      <c r="HIO701" s="34"/>
      <c r="HIP701" s="34"/>
      <c r="HIQ701" s="34"/>
      <c r="HIR701" s="34"/>
      <c r="HIS701" s="34"/>
      <c r="HIT701" s="34"/>
      <c r="HIU701" s="34"/>
      <c r="HIV701" s="34"/>
      <c r="HIW701" s="34"/>
      <c r="HIX701" s="34"/>
      <c r="HIY701" s="34"/>
      <c r="HIZ701" s="34"/>
      <c r="HJA701" s="34"/>
      <c r="HJB701" s="34"/>
      <c r="HJC701" s="34"/>
      <c r="HJD701" s="34"/>
      <c r="HJE701" s="34"/>
      <c r="HJF701" s="34"/>
      <c r="HJG701" s="34"/>
      <c r="HJH701" s="34"/>
      <c r="HJI701" s="34"/>
      <c r="HJJ701" s="34"/>
      <c r="HJK701" s="34"/>
      <c r="HJL701" s="34"/>
      <c r="HJM701" s="34"/>
      <c r="HJN701" s="34"/>
      <c r="HJO701" s="34"/>
      <c r="HJP701" s="34"/>
      <c r="HJQ701" s="34"/>
      <c r="HJR701" s="34"/>
      <c r="HJS701" s="34"/>
      <c r="HJT701" s="34"/>
      <c r="HJU701" s="34"/>
      <c r="HJV701" s="34"/>
      <c r="HJW701" s="34"/>
      <c r="HJX701" s="34"/>
      <c r="HJY701" s="34"/>
      <c r="HJZ701" s="34"/>
      <c r="HKA701" s="34"/>
      <c r="HKB701" s="34"/>
      <c r="HKC701" s="34"/>
      <c r="HKD701" s="34"/>
      <c r="HKE701" s="34"/>
      <c r="HKF701" s="34"/>
      <c r="HKG701" s="34"/>
      <c r="HKH701" s="34"/>
      <c r="HKI701" s="34"/>
      <c r="HKJ701" s="34"/>
      <c r="HKK701" s="34"/>
      <c r="HKL701" s="34"/>
      <c r="HKM701" s="34"/>
      <c r="HKN701" s="34"/>
      <c r="HKO701" s="34"/>
      <c r="HKP701" s="34"/>
      <c r="HKQ701" s="34"/>
      <c r="HKR701" s="34"/>
      <c r="HKS701" s="34"/>
      <c r="HKT701" s="34"/>
      <c r="HKU701" s="34"/>
      <c r="HKV701" s="34"/>
      <c r="HKW701" s="34"/>
      <c r="HKX701" s="34"/>
      <c r="HKY701" s="34"/>
      <c r="HKZ701" s="34"/>
      <c r="HLA701" s="34"/>
      <c r="HLB701" s="34"/>
      <c r="HLC701" s="34"/>
      <c r="HLD701" s="34"/>
      <c r="HLE701" s="34"/>
      <c r="HLF701" s="34"/>
      <c r="HLG701" s="34"/>
      <c r="HLH701" s="34"/>
      <c r="HLI701" s="34"/>
      <c r="HLJ701" s="34"/>
      <c r="HLK701" s="34"/>
      <c r="HLL701" s="34"/>
      <c r="HLM701" s="34"/>
      <c r="HLN701" s="34"/>
      <c r="HLO701" s="34"/>
      <c r="HLP701" s="34"/>
      <c r="HLQ701" s="34"/>
      <c r="HLR701" s="34"/>
      <c r="HLS701" s="34"/>
      <c r="HLT701" s="34"/>
      <c r="HLU701" s="34"/>
      <c r="HLV701" s="34"/>
      <c r="HLW701" s="34"/>
      <c r="HLX701" s="34"/>
      <c r="HLY701" s="34"/>
      <c r="HLZ701" s="34"/>
      <c r="HMA701" s="34"/>
      <c r="HMB701" s="34"/>
      <c r="HMC701" s="34"/>
      <c r="HMD701" s="34"/>
      <c r="HME701" s="34"/>
      <c r="HMF701" s="34"/>
      <c r="HMG701" s="34"/>
      <c r="HMH701" s="34"/>
      <c r="HMI701" s="34"/>
      <c r="HMJ701" s="34"/>
      <c r="HMK701" s="34"/>
      <c r="HML701" s="34"/>
      <c r="HMM701" s="34"/>
      <c r="HMN701" s="34"/>
      <c r="HMO701" s="34"/>
      <c r="HMP701" s="34"/>
      <c r="HMQ701" s="34"/>
      <c r="HMR701" s="34"/>
      <c r="HMS701" s="34"/>
      <c r="HMT701" s="34"/>
      <c r="HMU701" s="34"/>
      <c r="HMV701" s="34"/>
      <c r="HMW701" s="34"/>
      <c r="HMX701" s="34"/>
      <c r="HMY701" s="34"/>
      <c r="HMZ701" s="34"/>
      <c r="HNA701" s="34"/>
      <c r="HNB701" s="34"/>
      <c r="HNC701" s="34"/>
      <c r="HND701" s="34"/>
      <c r="HNE701" s="34"/>
      <c r="HNF701" s="34"/>
      <c r="HNG701" s="34"/>
      <c r="HNH701" s="34"/>
      <c r="HNI701" s="34"/>
      <c r="HNJ701" s="34"/>
      <c r="HNK701" s="34"/>
      <c r="HNL701" s="34"/>
      <c r="HNM701" s="34"/>
      <c r="HNN701" s="34"/>
      <c r="HNO701" s="34"/>
      <c r="HNP701" s="34"/>
      <c r="HNQ701" s="34"/>
      <c r="HNR701" s="34"/>
      <c r="HNS701" s="34"/>
      <c r="HNT701" s="34"/>
      <c r="HNU701" s="34"/>
      <c r="HNV701" s="34"/>
      <c r="HNW701" s="34"/>
      <c r="HNX701" s="34"/>
      <c r="HNY701" s="34"/>
      <c r="HNZ701" s="34"/>
      <c r="HOA701" s="34"/>
      <c r="HOB701" s="34"/>
      <c r="HOC701" s="34"/>
      <c r="HOD701" s="34"/>
      <c r="HOE701" s="34"/>
      <c r="HOF701" s="34"/>
      <c r="HOG701" s="34"/>
      <c r="HOH701" s="34"/>
      <c r="HOI701" s="34"/>
      <c r="HOJ701" s="34"/>
      <c r="HOK701" s="34"/>
      <c r="HOL701" s="34"/>
      <c r="HOM701" s="34"/>
      <c r="HON701" s="34"/>
      <c r="HOO701" s="34"/>
      <c r="HOP701" s="34"/>
      <c r="HOQ701" s="34"/>
      <c r="HOR701" s="34"/>
      <c r="HOS701" s="34"/>
      <c r="HOT701" s="34"/>
      <c r="HOU701" s="34"/>
      <c r="HOV701" s="34"/>
      <c r="HOW701" s="34"/>
      <c r="HOX701" s="34"/>
      <c r="HOY701" s="34"/>
      <c r="HOZ701" s="34"/>
      <c r="HPA701" s="34"/>
      <c r="HPB701" s="34"/>
      <c r="HPC701" s="34"/>
      <c r="HPD701" s="34"/>
      <c r="HPE701" s="34"/>
      <c r="HPF701" s="34"/>
      <c r="HPG701" s="34"/>
      <c r="HPH701" s="34"/>
      <c r="HPI701" s="34"/>
      <c r="HPJ701" s="34"/>
      <c r="HPK701" s="34"/>
      <c r="HPL701" s="34"/>
      <c r="HPM701" s="34"/>
      <c r="HPN701" s="34"/>
      <c r="HPO701" s="34"/>
      <c r="HPP701" s="34"/>
      <c r="HPQ701" s="34"/>
      <c r="HPR701" s="34"/>
      <c r="HPS701" s="34"/>
      <c r="HPT701" s="34"/>
      <c r="HPU701" s="34"/>
      <c r="HPV701" s="34"/>
      <c r="HPW701" s="34"/>
      <c r="HPX701" s="34"/>
      <c r="HPY701" s="34"/>
      <c r="HPZ701" s="34"/>
      <c r="HQA701" s="34"/>
      <c r="HQB701" s="34"/>
      <c r="HQC701" s="34"/>
      <c r="HQD701" s="34"/>
      <c r="HQE701" s="34"/>
      <c r="HQF701" s="34"/>
      <c r="HQG701" s="34"/>
      <c r="HQH701" s="34"/>
      <c r="HQI701" s="34"/>
      <c r="HQJ701" s="34"/>
      <c r="HQK701" s="34"/>
      <c r="HQL701" s="34"/>
      <c r="HQM701" s="34"/>
      <c r="HQN701" s="34"/>
      <c r="HQO701" s="34"/>
      <c r="HQP701" s="34"/>
      <c r="HQQ701" s="34"/>
      <c r="HQR701" s="34"/>
      <c r="HQS701" s="34"/>
      <c r="HQT701" s="34"/>
      <c r="HQU701" s="34"/>
      <c r="HQV701" s="34"/>
      <c r="HQW701" s="34"/>
      <c r="HQX701" s="34"/>
      <c r="HQY701" s="34"/>
      <c r="HQZ701" s="34"/>
      <c r="HRA701" s="34"/>
      <c r="HRB701" s="34"/>
      <c r="HRC701" s="34"/>
      <c r="HRD701" s="34"/>
      <c r="HRE701" s="34"/>
      <c r="HRF701" s="34"/>
      <c r="HRG701" s="34"/>
      <c r="HRH701" s="34"/>
      <c r="HRI701" s="34"/>
      <c r="HRJ701" s="34"/>
      <c r="HRK701" s="34"/>
      <c r="HRL701" s="34"/>
      <c r="HRM701" s="34"/>
      <c r="HRN701" s="34"/>
      <c r="HRO701" s="34"/>
      <c r="HRP701" s="34"/>
      <c r="HRQ701" s="34"/>
      <c r="HRR701" s="34"/>
      <c r="HRS701" s="34"/>
      <c r="HRT701" s="34"/>
      <c r="HRU701" s="34"/>
      <c r="HRV701" s="34"/>
      <c r="HRW701" s="34"/>
      <c r="HRX701" s="34"/>
      <c r="HRY701" s="34"/>
      <c r="HRZ701" s="34"/>
      <c r="HSA701" s="34"/>
      <c r="HSB701" s="34"/>
      <c r="HSC701" s="34"/>
      <c r="HSD701" s="34"/>
      <c r="HSE701" s="34"/>
      <c r="HSF701" s="34"/>
      <c r="HSG701" s="34"/>
      <c r="HSH701" s="34"/>
      <c r="HSI701" s="34"/>
      <c r="HSJ701" s="34"/>
      <c r="HSK701" s="34"/>
      <c r="HSL701" s="34"/>
      <c r="HSM701" s="34"/>
      <c r="HSN701" s="34"/>
      <c r="HSO701" s="34"/>
      <c r="HSP701" s="34"/>
      <c r="HSQ701" s="34"/>
      <c r="HSR701" s="34"/>
      <c r="HSS701" s="34"/>
      <c r="HST701" s="34"/>
      <c r="HSU701" s="34"/>
      <c r="HSV701" s="34"/>
      <c r="HSW701" s="34"/>
      <c r="HSX701" s="34"/>
      <c r="HSY701" s="34"/>
      <c r="HSZ701" s="34"/>
      <c r="HTA701" s="34"/>
      <c r="HTB701" s="34"/>
      <c r="HTC701" s="34"/>
      <c r="HTD701" s="34"/>
      <c r="HTE701" s="34"/>
      <c r="HTF701" s="34"/>
      <c r="HTG701" s="34"/>
      <c r="HTH701" s="34"/>
      <c r="HTI701" s="34"/>
      <c r="HTJ701" s="34"/>
      <c r="HTK701" s="34"/>
      <c r="HTL701" s="34"/>
      <c r="HTM701" s="34"/>
      <c r="HTN701" s="34"/>
      <c r="HTO701" s="34"/>
      <c r="HTP701" s="34"/>
      <c r="HTQ701" s="34"/>
      <c r="HTR701" s="34"/>
      <c r="HTS701" s="34"/>
      <c r="HTT701" s="34"/>
      <c r="HTU701" s="34"/>
      <c r="HTV701" s="34"/>
      <c r="HTW701" s="34"/>
      <c r="HTX701" s="34"/>
      <c r="HTY701" s="34"/>
      <c r="HTZ701" s="34"/>
      <c r="HUA701" s="34"/>
      <c r="HUB701" s="34"/>
      <c r="HUC701" s="34"/>
      <c r="HUD701" s="34"/>
      <c r="HUE701" s="34"/>
      <c r="HUF701" s="34"/>
      <c r="HUG701" s="34"/>
      <c r="HUH701" s="34"/>
      <c r="HUI701" s="34"/>
      <c r="HUJ701" s="34"/>
      <c r="HUK701" s="34"/>
      <c r="HUL701" s="34"/>
      <c r="HUM701" s="34"/>
      <c r="HUN701" s="34"/>
      <c r="HUO701" s="34"/>
      <c r="HUP701" s="34"/>
      <c r="HUQ701" s="34"/>
      <c r="HUR701" s="34"/>
      <c r="HUS701" s="34"/>
      <c r="HUT701" s="34"/>
      <c r="HUU701" s="34"/>
      <c r="HUV701" s="34"/>
      <c r="HUW701" s="34"/>
      <c r="HUX701" s="34"/>
      <c r="HUY701" s="34"/>
      <c r="HUZ701" s="34"/>
      <c r="HVA701" s="34"/>
      <c r="HVB701" s="34"/>
      <c r="HVC701" s="34"/>
      <c r="HVD701" s="34"/>
      <c r="HVE701" s="34"/>
      <c r="HVF701" s="34"/>
      <c r="HVG701" s="34"/>
      <c r="HVH701" s="34"/>
      <c r="HVI701" s="34"/>
      <c r="HVJ701" s="34"/>
      <c r="HVK701" s="34"/>
      <c r="HVL701" s="34"/>
      <c r="HVM701" s="34"/>
      <c r="HVN701" s="34"/>
      <c r="HVO701" s="34"/>
      <c r="HVP701" s="34"/>
      <c r="HVQ701" s="34"/>
      <c r="HVR701" s="34"/>
      <c r="HVS701" s="34"/>
      <c r="HVT701" s="34"/>
      <c r="HVU701" s="34"/>
      <c r="HVV701" s="34"/>
      <c r="HVW701" s="34"/>
      <c r="HVX701" s="34"/>
      <c r="HVY701" s="34"/>
      <c r="HVZ701" s="34"/>
      <c r="HWA701" s="34"/>
      <c r="HWB701" s="34"/>
      <c r="HWC701" s="34"/>
      <c r="HWD701" s="34"/>
      <c r="HWE701" s="34"/>
      <c r="HWF701" s="34"/>
      <c r="HWG701" s="34"/>
      <c r="HWH701" s="34"/>
      <c r="HWI701" s="34"/>
      <c r="HWJ701" s="34"/>
      <c r="HWK701" s="34"/>
      <c r="HWL701" s="34"/>
      <c r="HWM701" s="34"/>
      <c r="HWN701" s="34"/>
      <c r="HWO701" s="34"/>
      <c r="HWP701" s="34"/>
      <c r="HWQ701" s="34"/>
      <c r="HWR701" s="34"/>
      <c r="HWS701" s="34"/>
      <c r="HWT701" s="34"/>
      <c r="HWU701" s="34"/>
      <c r="HWV701" s="34"/>
      <c r="HWW701" s="34"/>
      <c r="HWX701" s="34"/>
      <c r="HWY701" s="34"/>
      <c r="HWZ701" s="34"/>
      <c r="HXA701" s="34"/>
      <c r="HXB701" s="34"/>
      <c r="HXC701" s="34"/>
      <c r="HXD701" s="34"/>
      <c r="HXE701" s="34"/>
      <c r="HXF701" s="34"/>
      <c r="HXG701" s="34"/>
      <c r="HXH701" s="34"/>
      <c r="HXI701" s="34"/>
      <c r="HXJ701" s="34"/>
      <c r="HXK701" s="34"/>
      <c r="HXL701" s="34"/>
      <c r="HXM701" s="34"/>
      <c r="HXN701" s="34"/>
      <c r="HXO701" s="34"/>
      <c r="HXP701" s="34"/>
      <c r="HXQ701" s="34"/>
      <c r="HXR701" s="34"/>
      <c r="HXS701" s="34"/>
      <c r="HXT701" s="34"/>
      <c r="HXU701" s="34"/>
      <c r="HXV701" s="34"/>
      <c r="HXW701" s="34"/>
      <c r="HXX701" s="34"/>
      <c r="HXY701" s="34"/>
      <c r="HXZ701" s="34"/>
      <c r="HYA701" s="34"/>
      <c r="HYB701" s="34"/>
      <c r="HYC701" s="34"/>
      <c r="HYD701" s="34"/>
      <c r="HYE701" s="34"/>
      <c r="HYF701" s="34"/>
      <c r="HYG701" s="34"/>
      <c r="HYH701" s="34"/>
      <c r="HYI701" s="34"/>
      <c r="HYJ701" s="34"/>
      <c r="HYK701" s="34"/>
      <c r="HYL701" s="34"/>
      <c r="HYM701" s="34"/>
      <c r="HYN701" s="34"/>
      <c r="HYO701" s="34"/>
      <c r="HYP701" s="34"/>
      <c r="HYQ701" s="34"/>
      <c r="HYR701" s="34"/>
      <c r="HYS701" s="34"/>
      <c r="HYT701" s="34"/>
      <c r="HYU701" s="34"/>
      <c r="HYV701" s="34"/>
      <c r="HYW701" s="34"/>
      <c r="HYX701" s="34"/>
      <c r="HYY701" s="34"/>
      <c r="HYZ701" s="34"/>
      <c r="HZA701" s="34"/>
      <c r="HZB701" s="34"/>
      <c r="HZC701" s="34"/>
      <c r="HZD701" s="34"/>
      <c r="HZE701" s="34"/>
      <c r="HZF701" s="34"/>
      <c r="HZG701" s="34"/>
      <c r="HZH701" s="34"/>
      <c r="HZI701" s="34"/>
      <c r="HZJ701" s="34"/>
      <c r="HZK701" s="34"/>
      <c r="HZL701" s="34"/>
      <c r="HZM701" s="34"/>
      <c r="HZN701" s="34"/>
      <c r="HZO701" s="34"/>
      <c r="HZP701" s="34"/>
      <c r="HZQ701" s="34"/>
      <c r="HZR701" s="34"/>
      <c r="HZS701" s="34"/>
      <c r="HZT701" s="34"/>
      <c r="HZU701" s="34"/>
      <c r="HZV701" s="34"/>
      <c r="HZW701" s="34"/>
      <c r="HZX701" s="34"/>
      <c r="HZY701" s="34"/>
      <c r="HZZ701" s="34"/>
      <c r="IAA701" s="34"/>
      <c r="IAB701" s="34"/>
      <c r="IAC701" s="34"/>
      <c r="IAD701" s="34"/>
      <c r="IAE701" s="34"/>
      <c r="IAF701" s="34"/>
      <c r="IAG701" s="34"/>
      <c r="IAH701" s="34"/>
      <c r="IAI701" s="34"/>
      <c r="IAJ701" s="34"/>
      <c r="IAK701" s="34"/>
      <c r="IAL701" s="34"/>
      <c r="IAM701" s="34"/>
      <c r="IAN701" s="34"/>
      <c r="IAO701" s="34"/>
      <c r="IAP701" s="34"/>
      <c r="IAQ701" s="34"/>
      <c r="IAR701" s="34"/>
      <c r="IAS701" s="34"/>
      <c r="IAT701" s="34"/>
      <c r="IAU701" s="34"/>
      <c r="IAV701" s="34"/>
      <c r="IAW701" s="34"/>
      <c r="IAX701" s="34"/>
      <c r="IAY701" s="34"/>
      <c r="IAZ701" s="34"/>
      <c r="IBA701" s="34"/>
      <c r="IBB701" s="34"/>
      <c r="IBC701" s="34"/>
      <c r="IBD701" s="34"/>
      <c r="IBE701" s="34"/>
      <c r="IBF701" s="34"/>
      <c r="IBG701" s="34"/>
      <c r="IBH701" s="34"/>
      <c r="IBI701" s="34"/>
      <c r="IBJ701" s="34"/>
      <c r="IBK701" s="34"/>
      <c r="IBL701" s="34"/>
      <c r="IBM701" s="34"/>
      <c r="IBN701" s="34"/>
      <c r="IBO701" s="34"/>
      <c r="IBP701" s="34"/>
      <c r="IBQ701" s="34"/>
      <c r="IBR701" s="34"/>
      <c r="IBS701" s="34"/>
      <c r="IBT701" s="34"/>
      <c r="IBU701" s="34"/>
      <c r="IBV701" s="34"/>
      <c r="IBW701" s="34"/>
      <c r="IBX701" s="34"/>
      <c r="IBY701" s="34"/>
      <c r="IBZ701" s="34"/>
      <c r="ICA701" s="34"/>
      <c r="ICB701" s="34"/>
      <c r="ICC701" s="34"/>
      <c r="ICD701" s="34"/>
      <c r="ICE701" s="34"/>
      <c r="ICF701" s="34"/>
      <c r="ICG701" s="34"/>
      <c r="ICH701" s="34"/>
      <c r="ICI701" s="34"/>
      <c r="ICJ701" s="34"/>
      <c r="ICK701" s="34"/>
      <c r="ICL701" s="34"/>
      <c r="ICM701" s="34"/>
      <c r="ICN701" s="34"/>
      <c r="ICO701" s="34"/>
      <c r="ICP701" s="34"/>
      <c r="ICQ701" s="34"/>
      <c r="ICR701" s="34"/>
      <c r="ICS701" s="34"/>
      <c r="ICT701" s="34"/>
      <c r="ICU701" s="34"/>
      <c r="ICV701" s="34"/>
      <c r="ICW701" s="34"/>
      <c r="ICX701" s="34"/>
      <c r="ICY701" s="34"/>
      <c r="ICZ701" s="34"/>
      <c r="IDA701" s="34"/>
      <c r="IDB701" s="34"/>
      <c r="IDC701" s="34"/>
      <c r="IDD701" s="34"/>
      <c r="IDE701" s="34"/>
      <c r="IDF701" s="34"/>
      <c r="IDG701" s="34"/>
      <c r="IDH701" s="34"/>
      <c r="IDI701" s="34"/>
      <c r="IDJ701" s="34"/>
      <c r="IDK701" s="34"/>
      <c r="IDL701" s="34"/>
      <c r="IDM701" s="34"/>
      <c r="IDN701" s="34"/>
      <c r="IDO701" s="34"/>
      <c r="IDP701" s="34"/>
      <c r="IDQ701" s="34"/>
      <c r="IDR701" s="34"/>
      <c r="IDS701" s="34"/>
      <c r="IDT701" s="34"/>
      <c r="IDU701" s="34"/>
      <c r="IDV701" s="34"/>
      <c r="IDW701" s="34"/>
      <c r="IDX701" s="34"/>
      <c r="IDY701" s="34"/>
      <c r="IDZ701" s="34"/>
      <c r="IEA701" s="34"/>
      <c r="IEB701" s="34"/>
      <c r="IEC701" s="34"/>
      <c r="IED701" s="34"/>
      <c r="IEE701" s="34"/>
      <c r="IEF701" s="34"/>
      <c r="IEG701" s="34"/>
      <c r="IEH701" s="34"/>
      <c r="IEI701" s="34"/>
      <c r="IEJ701" s="34"/>
      <c r="IEK701" s="34"/>
      <c r="IEL701" s="34"/>
      <c r="IEM701" s="34"/>
      <c r="IEN701" s="34"/>
      <c r="IEO701" s="34"/>
      <c r="IEP701" s="34"/>
      <c r="IEQ701" s="34"/>
      <c r="IER701" s="34"/>
      <c r="IES701" s="34"/>
      <c r="IET701" s="34"/>
      <c r="IEU701" s="34"/>
      <c r="IEV701" s="34"/>
      <c r="IEW701" s="34"/>
      <c r="IEX701" s="34"/>
      <c r="IEY701" s="34"/>
      <c r="IEZ701" s="34"/>
      <c r="IFA701" s="34"/>
      <c r="IFB701" s="34"/>
      <c r="IFC701" s="34"/>
      <c r="IFD701" s="34"/>
      <c r="IFE701" s="34"/>
      <c r="IFF701" s="34"/>
      <c r="IFG701" s="34"/>
      <c r="IFH701" s="34"/>
      <c r="IFI701" s="34"/>
      <c r="IFJ701" s="34"/>
      <c r="IFK701" s="34"/>
      <c r="IFL701" s="34"/>
      <c r="IFM701" s="34"/>
      <c r="IFN701" s="34"/>
      <c r="IFO701" s="34"/>
      <c r="IFP701" s="34"/>
      <c r="IFQ701" s="34"/>
      <c r="IFR701" s="34"/>
      <c r="IFS701" s="34"/>
      <c r="IFT701" s="34"/>
      <c r="IFU701" s="34"/>
      <c r="IFV701" s="34"/>
      <c r="IFW701" s="34"/>
      <c r="IFX701" s="34"/>
      <c r="IFY701" s="34"/>
      <c r="IFZ701" s="34"/>
      <c r="IGA701" s="34"/>
      <c r="IGB701" s="34"/>
      <c r="IGC701" s="34"/>
      <c r="IGD701" s="34"/>
      <c r="IGE701" s="34"/>
      <c r="IGF701" s="34"/>
      <c r="IGG701" s="34"/>
      <c r="IGH701" s="34"/>
      <c r="IGI701" s="34"/>
      <c r="IGJ701" s="34"/>
      <c r="IGK701" s="34"/>
      <c r="IGL701" s="34"/>
      <c r="IGM701" s="34"/>
      <c r="IGN701" s="34"/>
      <c r="IGO701" s="34"/>
      <c r="IGP701" s="34"/>
      <c r="IGQ701" s="34"/>
      <c r="IGR701" s="34"/>
      <c r="IGS701" s="34"/>
      <c r="IGT701" s="34"/>
      <c r="IGU701" s="34"/>
      <c r="IGV701" s="34"/>
      <c r="IGW701" s="34"/>
      <c r="IGX701" s="34"/>
      <c r="IGY701" s="34"/>
      <c r="IGZ701" s="34"/>
      <c r="IHA701" s="34"/>
      <c r="IHB701" s="34"/>
      <c r="IHC701" s="34"/>
      <c r="IHD701" s="34"/>
      <c r="IHE701" s="34"/>
      <c r="IHF701" s="34"/>
      <c r="IHG701" s="34"/>
      <c r="IHH701" s="34"/>
      <c r="IHI701" s="34"/>
      <c r="IHJ701" s="34"/>
      <c r="IHK701" s="34"/>
      <c r="IHL701" s="34"/>
      <c r="IHM701" s="34"/>
      <c r="IHN701" s="34"/>
      <c r="IHO701" s="34"/>
      <c r="IHP701" s="34"/>
      <c r="IHQ701" s="34"/>
      <c r="IHR701" s="34"/>
      <c r="IHS701" s="34"/>
      <c r="IHT701" s="34"/>
      <c r="IHU701" s="34"/>
      <c r="IHV701" s="34"/>
      <c r="IHW701" s="34"/>
      <c r="IHX701" s="34"/>
      <c r="IHY701" s="34"/>
      <c r="IHZ701" s="34"/>
      <c r="IIA701" s="34"/>
      <c r="IIB701" s="34"/>
      <c r="IIC701" s="34"/>
      <c r="IID701" s="34"/>
      <c r="IIE701" s="34"/>
      <c r="IIF701" s="34"/>
      <c r="IIG701" s="34"/>
      <c r="IIH701" s="34"/>
      <c r="III701" s="34"/>
      <c r="IIJ701" s="34"/>
      <c r="IIK701" s="34"/>
      <c r="IIL701" s="34"/>
      <c r="IIM701" s="34"/>
      <c r="IIN701" s="34"/>
      <c r="IIO701" s="34"/>
      <c r="IIP701" s="34"/>
      <c r="IIQ701" s="34"/>
      <c r="IIR701" s="34"/>
      <c r="IIS701" s="34"/>
      <c r="IIT701" s="34"/>
      <c r="IIU701" s="34"/>
      <c r="IIV701" s="34"/>
      <c r="IIW701" s="34"/>
      <c r="IIX701" s="34"/>
      <c r="IIY701" s="34"/>
      <c r="IIZ701" s="34"/>
      <c r="IJA701" s="34"/>
      <c r="IJB701" s="34"/>
      <c r="IJC701" s="34"/>
      <c r="IJD701" s="34"/>
      <c r="IJE701" s="34"/>
      <c r="IJF701" s="34"/>
      <c r="IJG701" s="34"/>
      <c r="IJH701" s="34"/>
      <c r="IJI701" s="34"/>
      <c r="IJJ701" s="34"/>
      <c r="IJK701" s="34"/>
      <c r="IJL701" s="34"/>
      <c r="IJM701" s="34"/>
      <c r="IJN701" s="34"/>
      <c r="IJO701" s="34"/>
      <c r="IJP701" s="34"/>
      <c r="IJQ701" s="34"/>
      <c r="IJR701" s="34"/>
      <c r="IJS701" s="34"/>
      <c r="IJT701" s="34"/>
      <c r="IJU701" s="34"/>
      <c r="IJV701" s="34"/>
      <c r="IJW701" s="34"/>
      <c r="IJX701" s="34"/>
      <c r="IJY701" s="34"/>
      <c r="IJZ701" s="34"/>
      <c r="IKA701" s="34"/>
      <c r="IKB701" s="34"/>
      <c r="IKC701" s="34"/>
      <c r="IKD701" s="34"/>
      <c r="IKE701" s="34"/>
      <c r="IKF701" s="34"/>
      <c r="IKG701" s="34"/>
      <c r="IKH701" s="34"/>
      <c r="IKI701" s="34"/>
      <c r="IKJ701" s="34"/>
      <c r="IKK701" s="34"/>
      <c r="IKL701" s="34"/>
      <c r="IKM701" s="34"/>
      <c r="IKN701" s="34"/>
      <c r="IKO701" s="34"/>
      <c r="IKP701" s="34"/>
      <c r="IKQ701" s="34"/>
      <c r="IKR701" s="34"/>
      <c r="IKS701" s="34"/>
      <c r="IKT701" s="34"/>
      <c r="IKU701" s="34"/>
      <c r="IKV701" s="34"/>
      <c r="IKW701" s="34"/>
      <c r="IKX701" s="34"/>
      <c r="IKY701" s="34"/>
      <c r="IKZ701" s="34"/>
      <c r="ILA701" s="34"/>
      <c r="ILB701" s="34"/>
      <c r="ILC701" s="34"/>
      <c r="ILD701" s="34"/>
      <c r="ILE701" s="34"/>
      <c r="ILF701" s="34"/>
      <c r="ILG701" s="34"/>
      <c r="ILH701" s="34"/>
      <c r="ILI701" s="34"/>
      <c r="ILJ701" s="34"/>
      <c r="ILK701" s="34"/>
      <c r="ILL701" s="34"/>
      <c r="ILM701" s="34"/>
      <c r="ILN701" s="34"/>
      <c r="ILO701" s="34"/>
      <c r="ILP701" s="34"/>
      <c r="ILQ701" s="34"/>
      <c r="ILR701" s="34"/>
      <c r="ILS701" s="34"/>
      <c r="ILT701" s="34"/>
      <c r="ILU701" s="34"/>
      <c r="ILV701" s="34"/>
      <c r="ILW701" s="34"/>
      <c r="ILX701" s="34"/>
      <c r="ILY701" s="34"/>
      <c r="ILZ701" s="34"/>
      <c r="IMA701" s="34"/>
      <c r="IMB701" s="34"/>
      <c r="IMC701" s="34"/>
      <c r="IMD701" s="34"/>
      <c r="IME701" s="34"/>
      <c r="IMF701" s="34"/>
      <c r="IMG701" s="34"/>
      <c r="IMH701" s="34"/>
      <c r="IMI701" s="34"/>
      <c r="IMJ701" s="34"/>
      <c r="IMK701" s="34"/>
      <c r="IML701" s="34"/>
      <c r="IMM701" s="34"/>
      <c r="IMN701" s="34"/>
      <c r="IMO701" s="34"/>
      <c r="IMP701" s="34"/>
      <c r="IMQ701" s="34"/>
      <c r="IMR701" s="34"/>
      <c r="IMS701" s="34"/>
      <c r="IMT701" s="34"/>
      <c r="IMU701" s="34"/>
      <c r="IMV701" s="34"/>
      <c r="IMW701" s="34"/>
      <c r="IMX701" s="34"/>
      <c r="IMY701" s="34"/>
      <c r="IMZ701" s="34"/>
      <c r="INA701" s="34"/>
      <c r="INB701" s="34"/>
      <c r="INC701" s="34"/>
      <c r="IND701" s="34"/>
      <c r="INE701" s="34"/>
      <c r="INF701" s="34"/>
      <c r="ING701" s="34"/>
      <c r="INH701" s="34"/>
      <c r="INI701" s="34"/>
      <c r="INJ701" s="34"/>
      <c r="INK701" s="34"/>
      <c r="INL701" s="34"/>
      <c r="INM701" s="34"/>
      <c r="INN701" s="34"/>
      <c r="INO701" s="34"/>
      <c r="INP701" s="34"/>
      <c r="INQ701" s="34"/>
      <c r="INR701" s="34"/>
      <c r="INS701" s="34"/>
      <c r="INT701" s="34"/>
      <c r="INU701" s="34"/>
      <c r="INV701" s="34"/>
      <c r="INW701" s="34"/>
      <c r="INX701" s="34"/>
      <c r="INY701" s="34"/>
      <c r="INZ701" s="34"/>
      <c r="IOA701" s="34"/>
      <c r="IOB701" s="34"/>
      <c r="IOC701" s="34"/>
      <c r="IOD701" s="34"/>
      <c r="IOE701" s="34"/>
      <c r="IOF701" s="34"/>
      <c r="IOG701" s="34"/>
      <c r="IOH701" s="34"/>
      <c r="IOI701" s="34"/>
      <c r="IOJ701" s="34"/>
      <c r="IOK701" s="34"/>
      <c r="IOL701" s="34"/>
      <c r="IOM701" s="34"/>
      <c r="ION701" s="34"/>
      <c r="IOO701" s="34"/>
      <c r="IOP701" s="34"/>
      <c r="IOQ701" s="34"/>
      <c r="IOR701" s="34"/>
      <c r="IOS701" s="34"/>
      <c r="IOT701" s="34"/>
      <c r="IOU701" s="34"/>
      <c r="IOV701" s="34"/>
      <c r="IOW701" s="34"/>
      <c r="IOX701" s="34"/>
      <c r="IOY701" s="34"/>
      <c r="IOZ701" s="34"/>
      <c r="IPA701" s="34"/>
      <c r="IPB701" s="34"/>
      <c r="IPC701" s="34"/>
      <c r="IPD701" s="34"/>
      <c r="IPE701" s="34"/>
      <c r="IPF701" s="34"/>
      <c r="IPG701" s="34"/>
      <c r="IPH701" s="34"/>
      <c r="IPI701" s="34"/>
      <c r="IPJ701" s="34"/>
      <c r="IPK701" s="34"/>
      <c r="IPL701" s="34"/>
      <c r="IPM701" s="34"/>
      <c r="IPN701" s="34"/>
      <c r="IPO701" s="34"/>
      <c r="IPP701" s="34"/>
      <c r="IPQ701" s="34"/>
      <c r="IPR701" s="34"/>
      <c r="IPS701" s="34"/>
      <c r="IPT701" s="34"/>
      <c r="IPU701" s="34"/>
      <c r="IPV701" s="34"/>
      <c r="IPW701" s="34"/>
      <c r="IPX701" s="34"/>
      <c r="IPY701" s="34"/>
      <c r="IPZ701" s="34"/>
      <c r="IQA701" s="34"/>
      <c r="IQB701" s="34"/>
      <c r="IQC701" s="34"/>
      <c r="IQD701" s="34"/>
      <c r="IQE701" s="34"/>
      <c r="IQF701" s="34"/>
      <c r="IQG701" s="34"/>
      <c r="IQH701" s="34"/>
      <c r="IQI701" s="34"/>
      <c r="IQJ701" s="34"/>
      <c r="IQK701" s="34"/>
      <c r="IQL701" s="34"/>
      <c r="IQM701" s="34"/>
      <c r="IQN701" s="34"/>
      <c r="IQO701" s="34"/>
      <c r="IQP701" s="34"/>
      <c r="IQQ701" s="34"/>
      <c r="IQR701" s="34"/>
      <c r="IQS701" s="34"/>
      <c r="IQT701" s="34"/>
      <c r="IQU701" s="34"/>
      <c r="IQV701" s="34"/>
      <c r="IQW701" s="34"/>
      <c r="IQX701" s="34"/>
      <c r="IQY701" s="34"/>
      <c r="IQZ701" s="34"/>
      <c r="IRA701" s="34"/>
      <c r="IRB701" s="34"/>
      <c r="IRC701" s="34"/>
      <c r="IRD701" s="34"/>
      <c r="IRE701" s="34"/>
      <c r="IRF701" s="34"/>
      <c r="IRG701" s="34"/>
      <c r="IRH701" s="34"/>
      <c r="IRI701" s="34"/>
      <c r="IRJ701" s="34"/>
      <c r="IRK701" s="34"/>
      <c r="IRL701" s="34"/>
      <c r="IRM701" s="34"/>
      <c r="IRN701" s="34"/>
      <c r="IRO701" s="34"/>
      <c r="IRP701" s="34"/>
      <c r="IRQ701" s="34"/>
      <c r="IRR701" s="34"/>
      <c r="IRS701" s="34"/>
      <c r="IRT701" s="34"/>
      <c r="IRU701" s="34"/>
      <c r="IRV701" s="34"/>
      <c r="IRW701" s="34"/>
      <c r="IRX701" s="34"/>
      <c r="IRY701" s="34"/>
      <c r="IRZ701" s="34"/>
      <c r="ISA701" s="34"/>
      <c r="ISB701" s="34"/>
      <c r="ISC701" s="34"/>
      <c r="ISD701" s="34"/>
      <c r="ISE701" s="34"/>
      <c r="ISF701" s="34"/>
      <c r="ISG701" s="34"/>
      <c r="ISH701" s="34"/>
      <c r="ISI701" s="34"/>
      <c r="ISJ701" s="34"/>
      <c r="ISK701" s="34"/>
      <c r="ISL701" s="34"/>
      <c r="ISM701" s="34"/>
      <c r="ISN701" s="34"/>
      <c r="ISO701" s="34"/>
      <c r="ISP701" s="34"/>
      <c r="ISQ701" s="34"/>
      <c r="ISR701" s="34"/>
      <c r="ISS701" s="34"/>
      <c r="IST701" s="34"/>
      <c r="ISU701" s="34"/>
      <c r="ISV701" s="34"/>
      <c r="ISW701" s="34"/>
      <c r="ISX701" s="34"/>
      <c r="ISY701" s="34"/>
      <c r="ISZ701" s="34"/>
      <c r="ITA701" s="34"/>
      <c r="ITB701" s="34"/>
      <c r="ITC701" s="34"/>
      <c r="ITD701" s="34"/>
      <c r="ITE701" s="34"/>
      <c r="ITF701" s="34"/>
      <c r="ITG701" s="34"/>
      <c r="ITH701" s="34"/>
      <c r="ITI701" s="34"/>
      <c r="ITJ701" s="34"/>
      <c r="ITK701" s="34"/>
      <c r="ITL701" s="34"/>
      <c r="ITM701" s="34"/>
      <c r="ITN701" s="34"/>
      <c r="ITO701" s="34"/>
      <c r="ITP701" s="34"/>
      <c r="ITQ701" s="34"/>
      <c r="ITR701" s="34"/>
      <c r="ITS701" s="34"/>
      <c r="ITT701" s="34"/>
      <c r="ITU701" s="34"/>
      <c r="ITV701" s="34"/>
      <c r="ITW701" s="34"/>
      <c r="ITX701" s="34"/>
      <c r="ITY701" s="34"/>
      <c r="ITZ701" s="34"/>
      <c r="IUA701" s="34"/>
      <c r="IUB701" s="34"/>
      <c r="IUC701" s="34"/>
      <c r="IUD701" s="34"/>
      <c r="IUE701" s="34"/>
      <c r="IUF701" s="34"/>
      <c r="IUG701" s="34"/>
      <c r="IUH701" s="34"/>
      <c r="IUI701" s="34"/>
      <c r="IUJ701" s="34"/>
      <c r="IUK701" s="34"/>
      <c r="IUL701" s="34"/>
      <c r="IUM701" s="34"/>
      <c r="IUN701" s="34"/>
      <c r="IUO701" s="34"/>
      <c r="IUP701" s="34"/>
      <c r="IUQ701" s="34"/>
      <c r="IUR701" s="34"/>
      <c r="IUS701" s="34"/>
      <c r="IUT701" s="34"/>
      <c r="IUU701" s="34"/>
      <c r="IUV701" s="34"/>
      <c r="IUW701" s="34"/>
      <c r="IUX701" s="34"/>
      <c r="IUY701" s="34"/>
      <c r="IUZ701" s="34"/>
      <c r="IVA701" s="34"/>
      <c r="IVB701" s="34"/>
      <c r="IVC701" s="34"/>
      <c r="IVD701" s="34"/>
      <c r="IVE701" s="34"/>
      <c r="IVF701" s="34"/>
      <c r="IVG701" s="34"/>
      <c r="IVH701" s="34"/>
      <c r="IVI701" s="34"/>
      <c r="IVJ701" s="34"/>
      <c r="IVK701" s="34"/>
      <c r="IVL701" s="34"/>
      <c r="IVM701" s="34"/>
      <c r="IVN701" s="34"/>
      <c r="IVO701" s="34"/>
      <c r="IVP701" s="34"/>
      <c r="IVQ701" s="34"/>
      <c r="IVR701" s="34"/>
      <c r="IVS701" s="34"/>
      <c r="IVT701" s="34"/>
      <c r="IVU701" s="34"/>
      <c r="IVV701" s="34"/>
      <c r="IVW701" s="34"/>
      <c r="IVX701" s="34"/>
      <c r="IVY701" s="34"/>
      <c r="IVZ701" s="34"/>
      <c r="IWA701" s="34"/>
      <c r="IWB701" s="34"/>
      <c r="IWC701" s="34"/>
      <c r="IWD701" s="34"/>
      <c r="IWE701" s="34"/>
      <c r="IWF701" s="34"/>
      <c r="IWG701" s="34"/>
      <c r="IWH701" s="34"/>
      <c r="IWI701" s="34"/>
      <c r="IWJ701" s="34"/>
      <c r="IWK701" s="34"/>
      <c r="IWL701" s="34"/>
      <c r="IWM701" s="34"/>
      <c r="IWN701" s="34"/>
      <c r="IWO701" s="34"/>
      <c r="IWP701" s="34"/>
      <c r="IWQ701" s="34"/>
      <c r="IWR701" s="34"/>
      <c r="IWS701" s="34"/>
      <c r="IWT701" s="34"/>
      <c r="IWU701" s="34"/>
      <c r="IWV701" s="34"/>
      <c r="IWW701" s="34"/>
      <c r="IWX701" s="34"/>
      <c r="IWY701" s="34"/>
      <c r="IWZ701" s="34"/>
      <c r="IXA701" s="34"/>
      <c r="IXB701" s="34"/>
      <c r="IXC701" s="34"/>
      <c r="IXD701" s="34"/>
      <c r="IXE701" s="34"/>
      <c r="IXF701" s="34"/>
      <c r="IXG701" s="34"/>
      <c r="IXH701" s="34"/>
      <c r="IXI701" s="34"/>
      <c r="IXJ701" s="34"/>
      <c r="IXK701" s="34"/>
      <c r="IXL701" s="34"/>
      <c r="IXM701" s="34"/>
      <c r="IXN701" s="34"/>
      <c r="IXO701" s="34"/>
      <c r="IXP701" s="34"/>
      <c r="IXQ701" s="34"/>
      <c r="IXR701" s="34"/>
      <c r="IXS701" s="34"/>
      <c r="IXT701" s="34"/>
      <c r="IXU701" s="34"/>
      <c r="IXV701" s="34"/>
      <c r="IXW701" s="34"/>
      <c r="IXX701" s="34"/>
      <c r="IXY701" s="34"/>
      <c r="IXZ701" s="34"/>
      <c r="IYA701" s="34"/>
      <c r="IYB701" s="34"/>
      <c r="IYC701" s="34"/>
      <c r="IYD701" s="34"/>
      <c r="IYE701" s="34"/>
      <c r="IYF701" s="34"/>
      <c r="IYG701" s="34"/>
      <c r="IYH701" s="34"/>
      <c r="IYI701" s="34"/>
      <c r="IYJ701" s="34"/>
      <c r="IYK701" s="34"/>
      <c r="IYL701" s="34"/>
      <c r="IYM701" s="34"/>
      <c r="IYN701" s="34"/>
      <c r="IYO701" s="34"/>
      <c r="IYP701" s="34"/>
      <c r="IYQ701" s="34"/>
      <c r="IYR701" s="34"/>
      <c r="IYS701" s="34"/>
      <c r="IYT701" s="34"/>
      <c r="IYU701" s="34"/>
      <c r="IYV701" s="34"/>
      <c r="IYW701" s="34"/>
      <c r="IYX701" s="34"/>
      <c r="IYY701" s="34"/>
      <c r="IYZ701" s="34"/>
      <c r="IZA701" s="34"/>
      <c r="IZB701" s="34"/>
      <c r="IZC701" s="34"/>
      <c r="IZD701" s="34"/>
      <c r="IZE701" s="34"/>
      <c r="IZF701" s="34"/>
      <c r="IZG701" s="34"/>
      <c r="IZH701" s="34"/>
      <c r="IZI701" s="34"/>
      <c r="IZJ701" s="34"/>
      <c r="IZK701" s="34"/>
      <c r="IZL701" s="34"/>
      <c r="IZM701" s="34"/>
      <c r="IZN701" s="34"/>
      <c r="IZO701" s="34"/>
      <c r="IZP701" s="34"/>
      <c r="IZQ701" s="34"/>
      <c r="IZR701" s="34"/>
      <c r="IZS701" s="34"/>
      <c r="IZT701" s="34"/>
      <c r="IZU701" s="34"/>
      <c r="IZV701" s="34"/>
      <c r="IZW701" s="34"/>
      <c r="IZX701" s="34"/>
      <c r="IZY701" s="34"/>
      <c r="IZZ701" s="34"/>
      <c r="JAA701" s="34"/>
      <c r="JAB701" s="34"/>
      <c r="JAC701" s="34"/>
      <c r="JAD701" s="34"/>
      <c r="JAE701" s="34"/>
      <c r="JAF701" s="34"/>
      <c r="JAG701" s="34"/>
      <c r="JAH701" s="34"/>
      <c r="JAI701" s="34"/>
      <c r="JAJ701" s="34"/>
      <c r="JAK701" s="34"/>
      <c r="JAL701" s="34"/>
      <c r="JAM701" s="34"/>
      <c r="JAN701" s="34"/>
      <c r="JAO701" s="34"/>
      <c r="JAP701" s="34"/>
      <c r="JAQ701" s="34"/>
      <c r="JAR701" s="34"/>
      <c r="JAS701" s="34"/>
      <c r="JAT701" s="34"/>
      <c r="JAU701" s="34"/>
      <c r="JAV701" s="34"/>
      <c r="JAW701" s="34"/>
      <c r="JAX701" s="34"/>
      <c r="JAY701" s="34"/>
      <c r="JAZ701" s="34"/>
      <c r="JBA701" s="34"/>
      <c r="JBB701" s="34"/>
      <c r="JBC701" s="34"/>
      <c r="JBD701" s="34"/>
      <c r="JBE701" s="34"/>
      <c r="JBF701" s="34"/>
      <c r="JBG701" s="34"/>
      <c r="JBH701" s="34"/>
      <c r="JBI701" s="34"/>
      <c r="JBJ701" s="34"/>
      <c r="JBK701" s="34"/>
      <c r="JBL701" s="34"/>
      <c r="JBM701" s="34"/>
      <c r="JBN701" s="34"/>
      <c r="JBO701" s="34"/>
      <c r="JBP701" s="34"/>
      <c r="JBQ701" s="34"/>
      <c r="JBR701" s="34"/>
      <c r="JBS701" s="34"/>
      <c r="JBT701" s="34"/>
      <c r="JBU701" s="34"/>
      <c r="JBV701" s="34"/>
      <c r="JBW701" s="34"/>
      <c r="JBX701" s="34"/>
      <c r="JBY701" s="34"/>
      <c r="JBZ701" s="34"/>
      <c r="JCA701" s="34"/>
      <c r="JCB701" s="34"/>
      <c r="JCC701" s="34"/>
      <c r="JCD701" s="34"/>
      <c r="JCE701" s="34"/>
      <c r="JCF701" s="34"/>
      <c r="JCG701" s="34"/>
      <c r="JCH701" s="34"/>
      <c r="JCI701" s="34"/>
      <c r="JCJ701" s="34"/>
      <c r="JCK701" s="34"/>
      <c r="JCL701" s="34"/>
      <c r="JCM701" s="34"/>
      <c r="JCN701" s="34"/>
      <c r="JCO701" s="34"/>
      <c r="JCP701" s="34"/>
      <c r="JCQ701" s="34"/>
      <c r="JCR701" s="34"/>
      <c r="JCS701" s="34"/>
      <c r="JCT701" s="34"/>
      <c r="JCU701" s="34"/>
      <c r="JCV701" s="34"/>
      <c r="JCW701" s="34"/>
      <c r="JCX701" s="34"/>
      <c r="JCY701" s="34"/>
      <c r="JCZ701" s="34"/>
      <c r="JDA701" s="34"/>
      <c r="JDB701" s="34"/>
      <c r="JDC701" s="34"/>
      <c r="JDD701" s="34"/>
      <c r="JDE701" s="34"/>
      <c r="JDF701" s="34"/>
      <c r="JDG701" s="34"/>
      <c r="JDH701" s="34"/>
      <c r="JDI701" s="34"/>
      <c r="JDJ701" s="34"/>
      <c r="JDK701" s="34"/>
      <c r="JDL701" s="34"/>
      <c r="JDM701" s="34"/>
      <c r="JDN701" s="34"/>
      <c r="JDO701" s="34"/>
      <c r="JDP701" s="34"/>
      <c r="JDQ701" s="34"/>
      <c r="JDR701" s="34"/>
      <c r="JDS701" s="34"/>
      <c r="JDT701" s="34"/>
      <c r="JDU701" s="34"/>
      <c r="JDV701" s="34"/>
      <c r="JDW701" s="34"/>
      <c r="JDX701" s="34"/>
      <c r="JDY701" s="34"/>
      <c r="JDZ701" s="34"/>
      <c r="JEA701" s="34"/>
      <c r="JEB701" s="34"/>
      <c r="JEC701" s="34"/>
      <c r="JED701" s="34"/>
      <c r="JEE701" s="34"/>
      <c r="JEF701" s="34"/>
      <c r="JEG701" s="34"/>
      <c r="JEH701" s="34"/>
      <c r="JEI701" s="34"/>
      <c r="JEJ701" s="34"/>
      <c r="JEK701" s="34"/>
      <c r="JEL701" s="34"/>
      <c r="JEM701" s="34"/>
      <c r="JEN701" s="34"/>
      <c r="JEO701" s="34"/>
      <c r="JEP701" s="34"/>
      <c r="JEQ701" s="34"/>
      <c r="JER701" s="34"/>
      <c r="JES701" s="34"/>
      <c r="JET701" s="34"/>
      <c r="JEU701" s="34"/>
      <c r="JEV701" s="34"/>
      <c r="JEW701" s="34"/>
      <c r="JEX701" s="34"/>
      <c r="JEY701" s="34"/>
      <c r="JEZ701" s="34"/>
      <c r="JFA701" s="34"/>
      <c r="JFB701" s="34"/>
      <c r="JFC701" s="34"/>
      <c r="JFD701" s="34"/>
      <c r="JFE701" s="34"/>
      <c r="JFF701" s="34"/>
      <c r="JFG701" s="34"/>
      <c r="JFH701" s="34"/>
      <c r="JFI701" s="34"/>
      <c r="JFJ701" s="34"/>
      <c r="JFK701" s="34"/>
      <c r="JFL701" s="34"/>
      <c r="JFM701" s="34"/>
      <c r="JFN701" s="34"/>
      <c r="JFO701" s="34"/>
      <c r="JFP701" s="34"/>
      <c r="JFQ701" s="34"/>
      <c r="JFR701" s="34"/>
      <c r="JFS701" s="34"/>
      <c r="JFT701" s="34"/>
      <c r="JFU701" s="34"/>
      <c r="JFV701" s="34"/>
      <c r="JFW701" s="34"/>
      <c r="JFX701" s="34"/>
      <c r="JFY701" s="34"/>
      <c r="JFZ701" s="34"/>
      <c r="JGA701" s="34"/>
      <c r="JGB701" s="34"/>
      <c r="JGC701" s="34"/>
      <c r="JGD701" s="34"/>
      <c r="JGE701" s="34"/>
      <c r="JGF701" s="34"/>
      <c r="JGG701" s="34"/>
      <c r="JGH701" s="34"/>
      <c r="JGI701" s="34"/>
      <c r="JGJ701" s="34"/>
      <c r="JGK701" s="34"/>
      <c r="JGL701" s="34"/>
      <c r="JGM701" s="34"/>
      <c r="JGN701" s="34"/>
      <c r="JGO701" s="34"/>
      <c r="JGP701" s="34"/>
      <c r="JGQ701" s="34"/>
      <c r="JGR701" s="34"/>
      <c r="JGS701" s="34"/>
      <c r="JGT701" s="34"/>
      <c r="JGU701" s="34"/>
      <c r="JGV701" s="34"/>
      <c r="JGW701" s="34"/>
      <c r="JGX701" s="34"/>
      <c r="JGY701" s="34"/>
      <c r="JGZ701" s="34"/>
      <c r="JHA701" s="34"/>
      <c r="JHB701" s="34"/>
      <c r="JHC701" s="34"/>
      <c r="JHD701" s="34"/>
      <c r="JHE701" s="34"/>
      <c r="JHF701" s="34"/>
      <c r="JHG701" s="34"/>
      <c r="JHH701" s="34"/>
      <c r="JHI701" s="34"/>
      <c r="JHJ701" s="34"/>
      <c r="JHK701" s="34"/>
      <c r="JHL701" s="34"/>
      <c r="JHM701" s="34"/>
      <c r="JHN701" s="34"/>
      <c r="JHO701" s="34"/>
      <c r="JHP701" s="34"/>
      <c r="JHQ701" s="34"/>
      <c r="JHR701" s="34"/>
      <c r="JHS701" s="34"/>
      <c r="JHT701" s="34"/>
      <c r="JHU701" s="34"/>
      <c r="JHV701" s="34"/>
      <c r="JHW701" s="34"/>
      <c r="JHX701" s="34"/>
      <c r="JHY701" s="34"/>
      <c r="JHZ701" s="34"/>
      <c r="JIA701" s="34"/>
      <c r="JIB701" s="34"/>
      <c r="JIC701" s="34"/>
      <c r="JID701" s="34"/>
      <c r="JIE701" s="34"/>
      <c r="JIF701" s="34"/>
      <c r="JIG701" s="34"/>
      <c r="JIH701" s="34"/>
      <c r="JII701" s="34"/>
      <c r="JIJ701" s="34"/>
      <c r="JIK701" s="34"/>
      <c r="JIL701" s="34"/>
      <c r="JIM701" s="34"/>
      <c r="JIN701" s="34"/>
      <c r="JIO701" s="34"/>
      <c r="JIP701" s="34"/>
      <c r="JIQ701" s="34"/>
      <c r="JIR701" s="34"/>
      <c r="JIS701" s="34"/>
      <c r="JIT701" s="34"/>
      <c r="JIU701" s="34"/>
      <c r="JIV701" s="34"/>
      <c r="JIW701" s="34"/>
      <c r="JIX701" s="34"/>
      <c r="JIY701" s="34"/>
      <c r="JIZ701" s="34"/>
      <c r="JJA701" s="34"/>
      <c r="JJB701" s="34"/>
      <c r="JJC701" s="34"/>
      <c r="JJD701" s="34"/>
      <c r="JJE701" s="34"/>
      <c r="JJF701" s="34"/>
      <c r="JJG701" s="34"/>
      <c r="JJH701" s="34"/>
      <c r="JJI701" s="34"/>
      <c r="JJJ701" s="34"/>
      <c r="JJK701" s="34"/>
      <c r="JJL701" s="34"/>
      <c r="JJM701" s="34"/>
      <c r="JJN701" s="34"/>
      <c r="JJO701" s="34"/>
      <c r="JJP701" s="34"/>
      <c r="JJQ701" s="34"/>
      <c r="JJR701" s="34"/>
      <c r="JJS701" s="34"/>
      <c r="JJT701" s="34"/>
      <c r="JJU701" s="34"/>
      <c r="JJV701" s="34"/>
      <c r="JJW701" s="34"/>
      <c r="JJX701" s="34"/>
      <c r="JJY701" s="34"/>
      <c r="JJZ701" s="34"/>
      <c r="JKA701" s="34"/>
      <c r="JKB701" s="34"/>
      <c r="JKC701" s="34"/>
      <c r="JKD701" s="34"/>
      <c r="JKE701" s="34"/>
      <c r="JKF701" s="34"/>
      <c r="JKG701" s="34"/>
      <c r="JKH701" s="34"/>
      <c r="JKI701" s="34"/>
      <c r="JKJ701" s="34"/>
      <c r="JKK701" s="34"/>
      <c r="JKL701" s="34"/>
      <c r="JKM701" s="34"/>
      <c r="JKN701" s="34"/>
      <c r="JKO701" s="34"/>
      <c r="JKP701" s="34"/>
      <c r="JKQ701" s="34"/>
      <c r="JKR701" s="34"/>
      <c r="JKS701" s="34"/>
      <c r="JKT701" s="34"/>
      <c r="JKU701" s="34"/>
      <c r="JKV701" s="34"/>
      <c r="JKW701" s="34"/>
      <c r="JKX701" s="34"/>
      <c r="JKY701" s="34"/>
      <c r="JKZ701" s="34"/>
      <c r="JLA701" s="34"/>
      <c r="JLB701" s="34"/>
      <c r="JLC701" s="34"/>
      <c r="JLD701" s="34"/>
      <c r="JLE701" s="34"/>
      <c r="JLF701" s="34"/>
      <c r="JLG701" s="34"/>
      <c r="JLH701" s="34"/>
      <c r="JLI701" s="34"/>
      <c r="JLJ701" s="34"/>
      <c r="JLK701" s="34"/>
      <c r="JLL701" s="34"/>
      <c r="JLM701" s="34"/>
      <c r="JLN701" s="34"/>
      <c r="JLO701" s="34"/>
      <c r="JLP701" s="34"/>
      <c r="JLQ701" s="34"/>
      <c r="JLR701" s="34"/>
      <c r="JLS701" s="34"/>
      <c r="JLT701" s="34"/>
      <c r="JLU701" s="34"/>
      <c r="JLV701" s="34"/>
      <c r="JLW701" s="34"/>
      <c r="JLX701" s="34"/>
      <c r="JLY701" s="34"/>
      <c r="JLZ701" s="34"/>
      <c r="JMA701" s="34"/>
      <c r="JMB701" s="34"/>
      <c r="JMC701" s="34"/>
      <c r="JMD701" s="34"/>
      <c r="JME701" s="34"/>
      <c r="JMF701" s="34"/>
      <c r="JMG701" s="34"/>
      <c r="JMH701" s="34"/>
      <c r="JMI701" s="34"/>
      <c r="JMJ701" s="34"/>
      <c r="JMK701" s="34"/>
      <c r="JML701" s="34"/>
      <c r="JMM701" s="34"/>
      <c r="JMN701" s="34"/>
      <c r="JMO701" s="34"/>
      <c r="JMP701" s="34"/>
      <c r="JMQ701" s="34"/>
      <c r="JMR701" s="34"/>
      <c r="JMS701" s="34"/>
      <c r="JMT701" s="34"/>
      <c r="JMU701" s="34"/>
      <c r="JMV701" s="34"/>
      <c r="JMW701" s="34"/>
      <c r="JMX701" s="34"/>
      <c r="JMY701" s="34"/>
      <c r="JMZ701" s="34"/>
      <c r="JNA701" s="34"/>
      <c r="JNB701" s="34"/>
      <c r="JNC701" s="34"/>
      <c r="JND701" s="34"/>
      <c r="JNE701" s="34"/>
      <c r="JNF701" s="34"/>
      <c r="JNG701" s="34"/>
      <c r="JNH701" s="34"/>
      <c r="JNI701" s="34"/>
      <c r="JNJ701" s="34"/>
      <c r="JNK701" s="34"/>
      <c r="JNL701" s="34"/>
      <c r="JNM701" s="34"/>
      <c r="JNN701" s="34"/>
      <c r="JNO701" s="34"/>
      <c r="JNP701" s="34"/>
      <c r="JNQ701" s="34"/>
      <c r="JNR701" s="34"/>
      <c r="JNS701" s="34"/>
      <c r="JNT701" s="34"/>
      <c r="JNU701" s="34"/>
      <c r="JNV701" s="34"/>
      <c r="JNW701" s="34"/>
      <c r="JNX701" s="34"/>
      <c r="JNY701" s="34"/>
      <c r="JNZ701" s="34"/>
      <c r="JOA701" s="34"/>
      <c r="JOB701" s="34"/>
      <c r="JOC701" s="34"/>
      <c r="JOD701" s="34"/>
      <c r="JOE701" s="34"/>
      <c r="JOF701" s="34"/>
      <c r="JOG701" s="34"/>
      <c r="JOH701" s="34"/>
      <c r="JOI701" s="34"/>
      <c r="JOJ701" s="34"/>
      <c r="JOK701" s="34"/>
      <c r="JOL701" s="34"/>
      <c r="JOM701" s="34"/>
      <c r="JON701" s="34"/>
      <c r="JOO701" s="34"/>
      <c r="JOP701" s="34"/>
      <c r="JOQ701" s="34"/>
      <c r="JOR701" s="34"/>
      <c r="JOS701" s="34"/>
      <c r="JOT701" s="34"/>
      <c r="JOU701" s="34"/>
      <c r="JOV701" s="34"/>
      <c r="JOW701" s="34"/>
      <c r="JOX701" s="34"/>
      <c r="JOY701" s="34"/>
      <c r="JOZ701" s="34"/>
      <c r="JPA701" s="34"/>
      <c r="JPB701" s="34"/>
      <c r="JPC701" s="34"/>
      <c r="JPD701" s="34"/>
      <c r="JPE701" s="34"/>
      <c r="JPF701" s="34"/>
      <c r="JPG701" s="34"/>
      <c r="JPH701" s="34"/>
      <c r="JPI701" s="34"/>
      <c r="JPJ701" s="34"/>
      <c r="JPK701" s="34"/>
      <c r="JPL701" s="34"/>
      <c r="JPM701" s="34"/>
      <c r="JPN701" s="34"/>
      <c r="JPO701" s="34"/>
      <c r="JPP701" s="34"/>
      <c r="JPQ701" s="34"/>
      <c r="JPR701" s="34"/>
      <c r="JPS701" s="34"/>
      <c r="JPT701" s="34"/>
      <c r="JPU701" s="34"/>
      <c r="JPV701" s="34"/>
      <c r="JPW701" s="34"/>
      <c r="JPX701" s="34"/>
      <c r="JPY701" s="34"/>
      <c r="JPZ701" s="34"/>
      <c r="JQA701" s="34"/>
      <c r="JQB701" s="34"/>
      <c r="JQC701" s="34"/>
      <c r="JQD701" s="34"/>
      <c r="JQE701" s="34"/>
      <c r="JQF701" s="34"/>
      <c r="JQG701" s="34"/>
      <c r="JQH701" s="34"/>
      <c r="JQI701" s="34"/>
      <c r="JQJ701" s="34"/>
      <c r="JQK701" s="34"/>
      <c r="JQL701" s="34"/>
      <c r="JQM701" s="34"/>
      <c r="JQN701" s="34"/>
      <c r="JQO701" s="34"/>
      <c r="JQP701" s="34"/>
      <c r="JQQ701" s="34"/>
      <c r="JQR701" s="34"/>
      <c r="JQS701" s="34"/>
      <c r="JQT701" s="34"/>
      <c r="JQU701" s="34"/>
      <c r="JQV701" s="34"/>
      <c r="JQW701" s="34"/>
      <c r="JQX701" s="34"/>
      <c r="JQY701" s="34"/>
      <c r="JQZ701" s="34"/>
      <c r="JRA701" s="34"/>
      <c r="JRB701" s="34"/>
      <c r="JRC701" s="34"/>
      <c r="JRD701" s="34"/>
      <c r="JRE701" s="34"/>
      <c r="JRF701" s="34"/>
      <c r="JRG701" s="34"/>
      <c r="JRH701" s="34"/>
      <c r="JRI701" s="34"/>
      <c r="JRJ701" s="34"/>
      <c r="JRK701" s="34"/>
      <c r="JRL701" s="34"/>
      <c r="JRM701" s="34"/>
      <c r="JRN701" s="34"/>
      <c r="JRO701" s="34"/>
      <c r="JRP701" s="34"/>
      <c r="JRQ701" s="34"/>
      <c r="JRR701" s="34"/>
      <c r="JRS701" s="34"/>
      <c r="JRT701" s="34"/>
      <c r="JRU701" s="34"/>
      <c r="JRV701" s="34"/>
      <c r="JRW701" s="34"/>
      <c r="JRX701" s="34"/>
      <c r="JRY701" s="34"/>
      <c r="JRZ701" s="34"/>
      <c r="JSA701" s="34"/>
      <c r="JSB701" s="34"/>
      <c r="JSC701" s="34"/>
      <c r="JSD701" s="34"/>
      <c r="JSE701" s="34"/>
      <c r="JSF701" s="34"/>
      <c r="JSG701" s="34"/>
      <c r="JSH701" s="34"/>
      <c r="JSI701" s="34"/>
      <c r="JSJ701" s="34"/>
      <c r="JSK701" s="34"/>
      <c r="JSL701" s="34"/>
      <c r="JSM701" s="34"/>
      <c r="JSN701" s="34"/>
      <c r="JSO701" s="34"/>
      <c r="JSP701" s="34"/>
      <c r="JSQ701" s="34"/>
      <c r="JSR701" s="34"/>
      <c r="JSS701" s="34"/>
      <c r="JST701" s="34"/>
      <c r="JSU701" s="34"/>
      <c r="JSV701" s="34"/>
      <c r="JSW701" s="34"/>
      <c r="JSX701" s="34"/>
      <c r="JSY701" s="34"/>
      <c r="JSZ701" s="34"/>
      <c r="JTA701" s="34"/>
      <c r="JTB701" s="34"/>
      <c r="JTC701" s="34"/>
      <c r="JTD701" s="34"/>
      <c r="JTE701" s="34"/>
      <c r="JTF701" s="34"/>
      <c r="JTG701" s="34"/>
      <c r="JTH701" s="34"/>
      <c r="JTI701" s="34"/>
      <c r="JTJ701" s="34"/>
      <c r="JTK701" s="34"/>
      <c r="JTL701" s="34"/>
      <c r="JTM701" s="34"/>
      <c r="JTN701" s="34"/>
      <c r="JTO701" s="34"/>
      <c r="JTP701" s="34"/>
      <c r="JTQ701" s="34"/>
      <c r="JTR701" s="34"/>
      <c r="JTS701" s="34"/>
      <c r="JTT701" s="34"/>
      <c r="JTU701" s="34"/>
      <c r="JTV701" s="34"/>
      <c r="JTW701" s="34"/>
      <c r="JTX701" s="34"/>
      <c r="JTY701" s="34"/>
      <c r="JTZ701" s="34"/>
      <c r="JUA701" s="34"/>
      <c r="JUB701" s="34"/>
      <c r="JUC701" s="34"/>
      <c r="JUD701" s="34"/>
      <c r="JUE701" s="34"/>
      <c r="JUF701" s="34"/>
      <c r="JUG701" s="34"/>
      <c r="JUH701" s="34"/>
      <c r="JUI701" s="34"/>
      <c r="JUJ701" s="34"/>
      <c r="JUK701" s="34"/>
      <c r="JUL701" s="34"/>
      <c r="JUM701" s="34"/>
      <c r="JUN701" s="34"/>
      <c r="JUO701" s="34"/>
      <c r="JUP701" s="34"/>
      <c r="JUQ701" s="34"/>
      <c r="JUR701" s="34"/>
      <c r="JUS701" s="34"/>
      <c r="JUT701" s="34"/>
      <c r="JUU701" s="34"/>
      <c r="JUV701" s="34"/>
      <c r="JUW701" s="34"/>
      <c r="JUX701" s="34"/>
      <c r="JUY701" s="34"/>
      <c r="JUZ701" s="34"/>
      <c r="JVA701" s="34"/>
      <c r="JVB701" s="34"/>
      <c r="JVC701" s="34"/>
      <c r="JVD701" s="34"/>
      <c r="JVE701" s="34"/>
      <c r="JVF701" s="34"/>
      <c r="JVG701" s="34"/>
      <c r="JVH701" s="34"/>
      <c r="JVI701" s="34"/>
      <c r="JVJ701" s="34"/>
      <c r="JVK701" s="34"/>
      <c r="JVL701" s="34"/>
      <c r="JVM701" s="34"/>
      <c r="JVN701" s="34"/>
      <c r="JVO701" s="34"/>
      <c r="JVP701" s="34"/>
      <c r="JVQ701" s="34"/>
      <c r="JVR701" s="34"/>
      <c r="JVS701" s="34"/>
      <c r="JVT701" s="34"/>
      <c r="JVU701" s="34"/>
      <c r="JVV701" s="34"/>
      <c r="JVW701" s="34"/>
      <c r="JVX701" s="34"/>
      <c r="JVY701" s="34"/>
      <c r="JVZ701" s="34"/>
      <c r="JWA701" s="34"/>
      <c r="JWB701" s="34"/>
      <c r="JWC701" s="34"/>
      <c r="JWD701" s="34"/>
      <c r="JWE701" s="34"/>
      <c r="JWF701" s="34"/>
      <c r="JWG701" s="34"/>
      <c r="JWH701" s="34"/>
      <c r="JWI701" s="34"/>
      <c r="JWJ701" s="34"/>
      <c r="JWK701" s="34"/>
      <c r="JWL701" s="34"/>
      <c r="JWM701" s="34"/>
      <c r="JWN701" s="34"/>
      <c r="JWO701" s="34"/>
      <c r="JWP701" s="34"/>
      <c r="JWQ701" s="34"/>
      <c r="JWR701" s="34"/>
      <c r="JWS701" s="34"/>
      <c r="JWT701" s="34"/>
      <c r="JWU701" s="34"/>
      <c r="JWV701" s="34"/>
      <c r="JWW701" s="34"/>
      <c r="JWX701" s="34"/>
      <c r="JWY701" s="34"/>
      <c r="JWZ701" s="34"/>
      <c r="JXA701" s="34"/>
      <c r="JXB701" s="34"/>
      <c r="JXC701" s="34"/>
      <c r="JXD701" s="34"/>
      <c r="JXE701" s="34"/>
      <c r="JXF701" s="34"/>
      <c r="JXG701" s="34"/>
      <c r="JXH701" s="34"/>
      <c r="JXI701" s="34"/>
      <c r="JXJ701" s="34"/>
      <c r="JXK701" s="34"/>
      <c r="JXL701" s="34"/>
      <c r="JXM701" s="34"/>
      <c r="JXN701" s="34"/>
      <c r="JXO701" s="34"/>
      <c r="JXP701" s="34"/>
      <c r="JXQ701" s="34"/>
      <c r="JXR701" s="34"/>
      <c r="JXS701" s="34"/>
      <c r="JXT701" s="34"/>
      <c r="JXU701" s="34"/>
      <c r="JXV701" s="34"/>
      <c r="JXW701" s="34"/>
      <c r="JXX701" s="34"/>
      <c r="JXY701" s="34"/>
      <c r="JXZ701" s="34"/>
      <c r="JYA701" s="34"/>
      <c r="JYB701" s="34"/>
      <c r="JYC701" s="34"/>
      <c r="JYD701" s="34"/>
      <c r="JYE701" s="34"/>
      <c r="JYF701" s="34"/>
      <c r="JYG701" s="34"/>
      <c r="JYH701" s="34"/>
      <c r="JYI701" s="34"/>
      <c r="JYJ701" s="34"/>
      <c r="JYK701" s="34"/>
      <c r="JYL701" s="34"/>
      <c r="JYM701" s="34"/>
      <c r="JYN701" s="34"/>
      <c r="JYO701" s="34"/>
      <c r="JYP701" s="34"/>
      <c r="JYQ701" s="34"/>
      <c r="JYR701" s="34"/>
      <c r="JYS701" s="34"/>
      <c r="JYT701" s="34"/>
      <c r="JYU701" s="34"/>
      <c r="JYV701" s="34"/>
      <c r="JYW701" s="34"/>
      <c r="JYX701" s="34"/>
      <c r="JYY701" s="34"/>
      <c r="JYZ701" s="34"/>
      <c r="JZA701" s="34"/>
      <c r="JZB701" s="34"/>
      <c r="JZC701" s="34"/>
      <c r="JZD701" s="34"/>
      <c r="JZE701" s="34"/>
      <c r="JZF701" s="34"/>
      <c r="JZG701" s="34"/>
      <c r="JZH701" s="34"/>
      <c r="JZI701" s="34"/>
      <c r="JZJ701" s="34"/>
      <c r="JZK701" s="34"/>
      <c r="JZL701" s="34"/>
      <c r="JZM701" s="34"/>
      <c r="JZN701" s="34"/>
      <c r="JZO701" s="34"/>
      <c r="JZP701" s="34"/>
      <c r="JZQ701" s="34"/>
      <c r="JZR701" s="34"/>
      <c r="JZS701" s="34"/>
      <c r="JZT701" s="34"/>
      <c r="JZU701" s="34"/>
      <c r="JZV701" s="34"/>
      <c r="JZW701" s="34"/>
      <c r="JZX701" s="34"/>
      <c r="JZY701" s="34"/>
      <c r="JZZ701" s="34"/>
      <c r="KAA701" s="34"/>
      <c r="KAB701" s="34"/>
      <c r="KAC701" s="34"/>
      <c r="KAD701" s="34"/>
      <c r="KAE701" s="34"/>
      <c r="KAF701" s="34"/>
      <c r="KAG701" s="34"/>
      <c r="KAH701" s="34"/>
      <c r="KAI701" s="34"/>
      <c r="KAJ701" s="34"/>
      <c r="KAK701" s="34"/>
      <c r="KAL701" s="34"/>
      <c r="KAM701" s="34"/>
      <c r="KAN701" s="34"/>
      <c r="KAO701" s="34"/>
      <c r="KAP701" s="34"/>
      <c r="KAQ701" s="34"/>
      <c r="KAR701" s="34"/>
      <c r="KAS701" s="34"/>
      <c r="KAT701" s="34"/>
      <c r="KAU701" s="34"/>
      <c r="KAV701" s="34"/>
      <c r="KAW701" s="34"/>
      <c r="KAX701" s="34"/>
      <c r="KAY701" s="34"/>
      <c r="KAZ701" s="34"/>
      <c r="KBA701" s="34"/>
      <c r="KBB701" s="34"/>
      <c r="KBC701" s="34"/>
      <c r="KBD701" s="34"/>
      <c r="KBE701" s="34"/>
      <c r="KBF701" s="34"/>
      <c r="KBG701" s="34"/>
      <c r="KBH701" s="34"/>
      <c r="KBI701" s="34"/>
      <c r="KBJ701" s="34"/>
      <c r="KBK701" s="34"/>
      <c r="KBL701" s="34"/>
      <c r="KBM701" s="34"/>
      <c r="KBN701" s="34"/>
      <c r="KBO701" s="34"/>
      <c r="KBP701" s="34"/>
      <c r="KBQ701" s="34"/>
      <c r="KBR701" s="34"/>
      <c r="KBS701" s="34"/>
      <c r="KBT701" s="34"/>
      <c r="KBU701" s="34"/>
      <c r="KBV701" s="34"/>
      <c r="KBW701" s="34"/>
      <c r="KBX701" s="34"/>
      <c r="KBY701" s="34"/>
      <c r="KBZ701" s="34"/>
      <c r="KCA701" s="34"/>
      <c r="KCB701" s="34"/>
      <c r="KCC701" s="34"/>
      <c r="KCD701" s="34"/>
      <c r="KCE701" s="34"/>
      <c r="KCF701" s="34"/>
      <c r="KCG701" s="34"/>
      <c r="KCH701" s="34"/>
      <c r="KCI701" s="34"/>
      <c r="KCJ701" s="34"/>
      <c r="KCK701" s="34"/>
      <c r="KCL701" s="34"/>
      <c r="KCM701" s="34"/>
      <c r="KCN701" s="34"/>
      <c r="KCO701" s="34"/>
      <c r="KCP701" s="34"/>
      <c r="KCQ701" s="34"/>
      <c r="KCR701" s="34"/>
      <c r="KCS701" s="34"/>
      <c r="KCT701" s="34"/>
      <c r="KCU701" s="34"/>
      <c r="KCV701" s="34"/>
      <c r="KCW701" s="34"/>
      <c r="KCX701" s="34"/>
      <c r="KCY701" s="34"/>
      <c r="KCZ701" s="34"/>
      <c r="KDA701" s="34"/>
      <c r="KDB701" s="34"/>
      <c r="KDC701" s="34"/>
      <c r="KDD701" s="34"/>
      <c r="KDE701" s="34"/>
      <c r="KDF701" s="34"/>
      <c r="KDG701" s="34"/>
      <c r="KDH701" s="34"/>
      <c r="KDI701" s="34"/>
      <c r="KDJ701" s="34"/>
      <c r="KDK701" s="34"/>
      <c r="KDL701" s="34"/>
      <c r="KDM701" s="34"/>
      <c r="KDN701" s="34"/>
      <c r="KDO701" s="34"/>
      <c r="KDP701" s="34"/>
      <c r="KDQ701" s="34"/>
      <c r="KDR701" s="34"/>
      <c r="KDS701" s="34"/>
      <c r="KDT701" s="34"/>
      <c r="KDU701" s="34"/>
      <c r="KDV701" s="34"/>
      <c r="KDW701" s="34"/>
      <c r="KDX701" s="34"/>
      <c r="KDY701" s="34"/>
      <c r="KDZ701" s="34"/>
      <c r="KEA701" s="34"/>
      <c r="KEB701" s="34"/>
      <c r="KEC701" s="34"/>
      <c r="KED701" s="34"/>
      <c r="KEE701" s="34"/>
      <c r="KEF701" s="34"/>
      <c r="KEG701" s="34"/>
      <c r="KEH701" s="34"/>
      <c r="KEI701" s="34"/>
      <c r="KEJ701" s="34"/>
      <c r="KEK701" s="34"/>
      <c r="KEL701" s="34"/>
      <c r="KEM701" s="34"/>
      <c r="KEN701" s="34"/>
      <c r="KEO701" s="34"/>
      <c r="KEP701" s="34"/>
      <c r="KEQ701" s="34"/>
      <c r="KER701" s="34"/>
      <c r="KES701" s="34"/>
      <c r="KET701" s="34"/>
      <c r="KEU701" s="34"/>
      <c r="KEV701" s="34"/>
      <c r="KEW701" s="34"/>
      <c r="KEX701" s="34"/>
      <c r="KEY701" s="34"/>
      <c r="KEZ701" s="34"/>
      <c r="KFA701" s="34"/>
      <c r="KFB701" s="34"/>
      <c r="KFC701" s="34"/>
      <c r="KFD701" s="34"/>
      <c r="KFE701" s="34"/>
      <c r="KFF701" s="34"/>
      <c r="KFG701" s="34"/>
      <c r="KFH701" s="34"/>
      <c r="KFI701" s="34"/>
      <c r="KFJ701" s="34"/>
      <c r="KFK701" s="34"/>
      <c r="KFL701" s="34"/>
      <c r="KFM701" s="34"/>
      <c r="KFN701" s="34"/>
      <c r="KFO701" s="34"/>
      <c r="KFP701" s="34"/>
      <c r="KFQ701" s="34"/>
      <c r="KFR701" s="34"/>
      <c r="KFS701" s="34"/>
      <c r="KFT701" s="34"/>
      <c r="KFU701" s="34"/>
      <c r="KFV701" s="34"/>
      <c r="KFW701" s="34"/>
      <c r="KFX701" s="34"/>
      <c r="KFY701" s="34"/>
      <c r="KFZ701" s="34"/>
      <c r="KGA701" s="34"/>
      <c r="KGB701" s="34"/>
      <c r="KGC701" s="34"/>
      <c r="KGD701" s="34"/>
      <c r="KGE701" s="34"/>
      <c r="KGF701" s="34"/>
      <c r="KGG701" s="34"/>
      <c r="KGH701" s="34"/>
      <c r="KGI701" s="34"/>
      <c r="KGJ701" s="34"/>
      <c r="KGK701" s="34"/>
      <c r="KGL701" s="34"/>
      <c r="KGM701" s="34"/>
      <c r="KGN701" s="34"/>
      <c r="KGO701" s="34"/>
      <c r="KGP701" s="34"/>
      <c r="KGQ701" s="34"/>
      <c r="KGR701" s="34"/>
      <c r="KGS701" s="34"/>
      <c r="KGT701" s="34"/>
      <c r="KGU701" s="34"/>
      <c r="KGV701" s="34"/>
      <c r="KGW701" s="34"/>
      <c r="KGX701" s="34"/>
      <c r="KGY701" s="34"/>
      <c r="KGZ701" s="34"/>
      <c r="KHA701" s="34"/>
      <c r="KHB701" s="34"/>
      <c r="KHC701" s="34"/>
      <c r="KHD701" s="34"/>
      <c r="KHE701" s="34"/>
      <c r="KHF701" s="34"/>
      <c r="KHG701" s="34"/>
      <c r="KHH701" s="34"/>
      <c r="KHI701" s="34"/>
      <c r="KHJ701" s="34"/>
      <c r="KHK701" s="34"/>
      <c r="KHL701" s="34"/>
      <c r="KHM701" s="34"/>
      <c r="KHN701" s="34"/>
      <c r="KHO701" s="34"/>
      <c r="KHP701" s="34"/>
      <c r="KHQ701" s="34"/>
      <c r="KHR701" s="34"/>
      <c r="KHS701" s="34"/>
      <c r="KHT701" s="34"/>
      <c r="KHU701" s="34"/>
      <c r="KHV701" s="34"/>
      <c r="KHW701" s="34"/>
      <c r="KHX701" s="34"/>
      <c r="KHY701" s="34"/>
      <c r="KHZ701" s="34"/>
      <c r="KIA701" s="34"/>
      <c r="KIB701" s="34"/>
      <c r="KIC701" s="34"/>
      <c r="KID701" s="34"/>
      <c r="KIE701" s="34"/>
      <c r="KIF701" s="34"/>
      <c r="KIG701" s="34"/>
      <c r="KIH701" s="34"/>
      <c r="KII701" s="34"/>
      <c r="KIJ701" s="34"/>
      <c r="KIK701" s="34"/>
      <c r="KIL701" s="34"/>
      <c r="KIM701" s="34"/>
      <c r="KIN701" s="34"/>
      <c r="KIO701" s="34"/>
      <c r="KIP701" s="34"/>
      <c r="KIQ701" s="34"/>
      <c r="KIR701" s="34"/>
      <c r="KIS701" s="34"/>
      <c r="KIT701" s="34"/>
      <c r="KIU701" s="34"/>
      <c r="KIV701" s="34"/>
      <c r="KIW701" s="34"/>
      <c r="KIX701" s="34"/>
      <c r="KIY701" s="34"/>
      <c r="KIZ701" s="34"/>
      <c r="KJA701" s="34"/>
      <c r="KJB701" s="34"/>
      <c r="KJC701" s="34"/>
      <c r="KJD701" s="34"/>
      <c r="KJE701" s="34"/>
      <c r="KJF701" s="34"/>
      <c r="KJG701" s="34"/>
      <c r="KJH701" s="34"/>
      <c r="KJI701" s="34"/>
      <c r="KJJ701" s="34"/>
      <c r="KJK701" s="34"/>
      <c r="KJL701" s="34"/>
      <c r="KJM701" s="34"/>
      <c r="KJN701" s="34"/>
      <c r="KJO701" s="34"/>
      <c r="KJP701" s="34"/>
      <c r="KJQ701" s="34"/>
      <c r="KJR701" s="34"/>
      <c r="KJS701" s="34"/>
      <c r="KJT701" s="34"/>
      <c r="KJU701" s="34"/>
      <c r="KJV701" s="34"/>
      <c r="KJW701" s="34"/>
      <c r="KJX701" s="34"/>
      <c r="KJY701" s="34"/>
      <c r="KJZ701" s="34"/>
      <c r="KKA701" s="34"/>
      <c r="KKB701" s="34"/>
      <c r="KKC701" s="34"/>
      <c r="KKD701" s="34"/>
      <c r="KKE701" s="34"/>
      <c r="KKF701" s="34"/>
      <c r="KKG701" s="34"/>
      <c r="KKH701" s="34"/>
      <c r="KKI701" s="34"/>
      <c r="KKJ701" s="34"/>
      <c r="KKK701" s="34"/>
      <c r="KKL701" s="34"/>
      <c r="KKM701" s="34"/>
      <c r="KKN701" s="34"/>
      <c r="KKO701" s="34"/>
      <c r="KKP701" s="34"/>
      <c r="KKQ701" s="34"/>
      <c r="KKR701" s="34"/>
      <c r="KKS701" s="34"/>
      <c r="KKT701" s="34"/>
      <c r="KKU701" s="34"/>
      <c r="KKV701" s="34"/>
      <c r="KKW701" s="34"/>
      <c r="KKX701" s="34"/>
      <c r="KKY701" s="34"/>
      <c r="KKZ701" s="34"/>
      <c r="KLA701" s="34"/>
      <c r="KLB701" s="34"/>
      <c r="KLC701" s="34"/>
      <c r="KLD701" s="34"/>
      <c r="KLE701" s="34"/>
      <c r="KLF701" s="34"/>
      <c r="KLG701" s="34"/>
      <c r="KLH701" s="34"/>
      <c r="KLI701" s="34"/>
      <c r="KLJ701" s="34"/>
      <c r="KLK701" s="34"/>
      <c r="KLL701" s="34"/>
      <c r="KLM701" s="34"/>
      <c r="KLN701" s="34"/>
      <c r="KLO701" s="34"/>
      <c r="KLP701" s="34"/>
      <c r="KLQ701" s="34"/>
      <c r="KLR701" s="34"/>
      <c r="KLS701" s="34"/>
      <c r="KLT701" s="34"/>
      <c r="KLU701" s="34"/>
      <c r="KLV701" s="34"/>
      <c r="KLW701" s="34"/>
      <c r="KLX701" s="34"/>
      <c r="KLY701" s="34"/>
      <c r="KLZ701" s="34"/>
      <c r="KMA701" s="34"/>
      <c r="KMB701" s="34"/>
      <c r="KMC701" s="34"/>
      <c r="KMD701" s="34"/>
      <c r="KME701" s="34"/>
      <c r="KMF701" s="34"/>
      <c r="KMG701" s="34"/>
      <c r="KMH701" s="34"/>
      <c r="KMI701" s="34"/>
      <c r="KMJ701" s="34"/>
      <c r="KMK701" s="34"/>
      <c r="KML701" s="34"/>
      <c r="KMM701" s="34"/>
      <c r="KMN701" s="34"/>
      <c r="KMO701" s="34"/>
      <c r="KMP701" s="34"/>
      <c r="KMQ701" s="34"/>
      <c r="KMR701" s="34"/>
      <c r="KMS701" s="34"/>
      <c r="KMT701" s="34"/>
      <c r="KMU701" s="34"/>
      <c r="KMV701" s="34"/>
      <c r="KMW701" s="34"/>
      <c r="KMX701" s="34"/>
      <c r="KMY701" s="34"/>
      <c r="KMZ701" s="34"/>
      <c r="KNA701" s="34"/>
      <c r="KNB701" s="34"/>
      <c r="KNC701" s="34"/>
      <c r="KND701" s="34"/>
      <c r="KNE701" s="34"/>
      <c r="KNF701" s="34"/>
      <c r="KNG701" s="34"/>
      <c r="KNH701" s="34"/>
      <c r="KNI701" s="34"/>
      <c r="KNJ701" s="34"/>
      <c r="KNK701" s="34"/>
      <c r="KNL701" s="34"/>
      <c r="KNM701" s="34"/>
      <c r="KNN701" s="34"/>
      <c r="KNO701" s="34"/>
      <c r="KNP701" s="34"/>
      <c r="KNQ701" s="34"/>
      <c r="KNR701" s="34"/>
      <c r="KNS701" s="34"/>
      <c r="KNT701" s="34"/>
      <c r="KNU701" s="34"/>
      <c r="KNV701" s="34"/>
      <c r="KNW701" s="34"/>
      <c r="KNX701" s="34"/>
      <c r="KNY701" s="34"/>
      <c r="KNZ701" s="34"/>
      <c r="KOA701" s="34"/>
      <c r="KOB701" s="34"/>
      <c r="KOC701" s="34"/>
      <c r="KOD701" s="34"/>
      <c r="KOE701" s="34"/>
      <c r="KOF701" s="34"/>
      <c r="KOG701" s="34"/>
      <c r="KOH701" s="34"/>
      <c r="KOI701" s="34"/>
      <c r="KOJ701" s="34"/>
      <c r="KOK701" s="34"/>
      <c r="KOL701" s="34"/>
      <c r="KOM701" s="34"/>
      <c r="KON701" s="34"/>
      <c r="KOO701" s="34"/>
      <c r="KOP701" s="34"/>
      <c r="KOQ701" s="34"/>
      <c r="KOR701" s="34"/>
      <c r="KOS701" s="34"/>
      <c r="KOT701" s="34"/>
      <c r="KOU701" s="34"/>
      <c r="KOV701" s="34"/>
      <c r="KOW701" s="34"/>
      <c r="KOX701" s="34"/>
      <c r="KOY701" s="34"/>
      <c r="KOZ701" s="34"/>
      <c r="KPA701" s="34"/>
      <c r="KPB701" s="34"/>
      <c r="KPC701" s="34"/>
      <c r="KPD701" s="34"/>
      <c r="KPE701" s="34"/>
      <c r="KPF701" s="34"/>
      <c r="KPG701" s="34"/>
      <c r="KPH701" s="34"/>
      <c r="KPI701" s="34"/>
      <c r="KPJ701" s="34"/>
      <c r="KPK701" s="34"/>
      <c r="KPL701" s="34"/>
      <c r="KPM701" s="34"/>
      <c r="KPN701" s="34"/>
      <c r="KPO701" s="34"/>
      <c r="KPP701" s="34"/>
      <c r="KPQ701" s="34"/>
      <c r="KPR701" s="34"/>
      <c r="KPS701" s="34"/>
      <c r="KPT701" s="34"/>
      <c r="KPU701" s="34"/>
      <c r="KPV701" s="34"/>
      <c r="KPW701" s="34"/>
      <c r="KPX701" s="34"/>
      <c r="KPY701" s="34"/>
      <c r="KPZ701" s="34"/>
      <c r="KQA701" s="34"/>
      <c r="KQB701" s="34"/>
      <c r="KQC701" s="34"/>
      <c r="KQD701" s="34"/>
      <c r="KQE701" s="34"/>
      <c r="KQF701" s="34"/>
      <c r="KQG701" s="34"/>
      <c r="KQH701" s="34"/>
      <c r="KQI701" s="34"/>
      <c r="KQJ701" s="34"/>
      <c r="KQK701" s="34"/>
      <c r="KQL701" s="34"/>
      <c r="KQM701" s="34"/>
      <c r="KQN701" s="34"/>
      <c r="KQO701" s="34"/>
      <c r="KQP701" s="34"/>
      <c r="KQQ701" s="34"/>
      <c r="KQR701" s="34"/>
      <c r="KQS701" s="34"/>
      <c r="KQT701" s="34"/>
      <c r="KQU701" s="34"/>
      <c r="KQV701" s="34"/>
      <c r="KQW701" s="34"/>
      <c r="KQX701" s="34"/>
      <c r="KQY701" s="34"/>
      <c r="KQZ701" s="34"/>
      <c r="KRA701" s="34"/>
      <c r="KRB701" s="34"/>
      <c r="KRC701" s="34"/>
      <c r="KRD701" s="34"/>
      <c r="KRE701" s="34"/>
      <c r="KRF701" s="34"/>
      <c r="KRG701" s="34"/>
      <c r="KRH701" s="34"/>
      <c r="KRI701" s="34"/>
      <c r="KRJ701" s="34"/>
      <c r="KRK701" s="34"/>
      <c r="KRL701" s="34"/>
      <c r="KRM701" s="34"/>
      <c r="KRN701" s="34"/>
      <c r="KRO701" s="34"/>
      <c r="KRP701" s="34"/>
      <c r="KRQ701" s="34"/>
      <c r="KRR701" s="34"/>
      <c r="KRS701" s="34"/>
      <c r="KRT701" s="34"/>
      <c r="KRU701" s="34"/>
      <c r="KRV701" s="34"/>
      <c r="KRW701" s="34"/>
      <c r="KRX701" s="34"/>
      <c r="KRY701" s="34"/>
      <c r="KRZ701" s="34"/>
      <c r="KSA701" s="34"/>
      <c r="KSB701" s="34"/>
      <c r="KSC701" s="34"/>
      <c r="KSD701" s="34"/>
      <c r="KSE701" s="34"/>
      <c r="KSF701" s="34"/>
      <c r="KSG701" s="34"/>
      <c r="KSH701" s="34"/>
      <c r="KSI701" s="34"/>
      <c r="KSJ701" s="34"/>
      <c r="KSK701" s="34"/>
      <c r="KSL701" s="34"/>
      <c r="KSM701" s="34"/>
      <c r="KSN701" s="34"/>
      <c r="KSO701" s="34"/>
      <c r="KSP701" s="34"/>
      <c r="KSQ701" s="34"/>
      <c r="KSR701" s="34"/>
      <c r="KSS701" s="34"/>
      <c r="KST701" s="34"/>
      <c r="KSU701" s="34"/>
      <c r="KSV701" s="34"/>
      <c r="KSW701" s="34"/>
      <c r="KSX701" s="34"/>
      <c r="KSY701" s="34"/>
      <c r="KSZ701" s="34"/>
      <c r="KTA701" s="34"/>
      <c r="KTB701" s="34"/>
      <c r="KTC701" s="34"/>
      <c r="KTD701" s="34"/>
      <c r="KTE701" s="34"/>
      <c r="KTF701" s="34"/>
      <c r="KTG701" s="34"/>
      <c r="KTH701" s="34"/>
      <c r="KTI701" s="34"/>
      <c r="KTJ701" s="34"/>
      <c r="KTK701" s="34"/>
      <c r="KTL701" s="34"/>
      <c r="KTM701" s="34"/>
      <c r="KTN701" s="34"/>
      <c r="KTO701" s="34"/>
      <c r="KTP701" s="34"/>
      <c r="KTQ701" s="34"/>
      <c r="KTR701" s="34"/>
      <c r="KTS701" s="34"/>
      <c r="KTT701" s="34"/>
      <c r="KTU701" s="34"/>
      <c r="KTV701" s="34"/>
      <c r="KTW701" s="34"/>
      <c r="KTX701" s="34"/>
      <c r="KTY701" s="34"/>
      <c r="KTZ701" s="34"/>
      <c r="KUA701" s="34"/>
      <c r="KUB701" s="34"/>
      <c r="KUC701" s="34"/>
      <c r="KUD701" s="34"/>
      <c r="KUE701" s="34"/>
      <c r="KUF701" s="34"/>
      <c r="KUG701" s="34"/>
      <c r="KUH701" s="34"/>
      <c r="KUI701" s="34"/>
      <c r="KUJ701" s="34"/>
      <c r="KUK701" s="34"/>
      <c r="KUL701" s="34"/>
      <c r="KUM701" s="34"/>
      <c r="KUN701" s="34"/>
      <c r="KUO701" s="34"/>
      <c r="KUP701" s="34"/>
      <c r="KUQ701" s="34"/>
      <c r="KUR701" s="34"/>
      <c r="KUS701" s="34"/>
      <c r="KUT701" s="34"/>
      <c r="KUU701" s="34"/>
      <c r="KUV701" s="34"/>
      <c r="KUW701" s="34"/>
      <c r="KUX701" s="34"/>
      <c r="KUY701" s="34"/>
      <c r="KUZ701" s="34"/>
      <c r="KVA701" s="34"/>
      <c r="KVB701" s="34"/>
      <c r="KVC701" s="34"/>
      <c r="KVD701" s="34"/>
      <c r="KVE701" s="34"/>
      <c r="KVF701" s="34"/>
      <c r="KVG701" s="34"/>
      <c r="KVH701" s="34"/>
      <c r="KVI701" s="34"/>
      <c r="KVJ701" s="34"/>
      <c r="KVK701" s="34"/>
      <c r="KVL701" s="34"/>
      <c r="KVM701" s="34"/>
      <c r="KVN701" s="34"/>
      <c r="KVO701" s="34"/>
      <c r="KVP701" s="34"/>
      <c r="KVQ701" s="34"/>
      <c r="KVR701" s="34"/>
      <c r="KVS701" s="34"/>
      <c r="KVT701" s="34"/>
      <c r="KVU701" s="34"/>
      <c r="KVV701" s="34"/>
      <c r="KVW701" s="34"/>
      <c r="KVX701" s="34"/>
      <c r="KVY701" s="34"/>
      <c r="KVZ701" s="34"/>
      <c r="KWA701" s="34"/>
      <c r="KWB701" s="34"/>
      <c r="KWC701" s="34"/>
      <c r="KWD701" s="34"/>
      <c r="KWE701" s="34"/>
      <c r="KWF701" s="34"/>
      <c r="KWG701" s="34"/>
      <c r="KWH701" s="34"/>
      <c r="KWI701" s="34"/>
      <c r="KWJ701" s="34"/>
      <c r="KWK701" s="34"/>
      <c r="KWL701" s="34"/>
      <c r="KWM701" s="34"/>
      <c r="KWN701" s="34"/>
      <c r="KWO701" s="34"/>
      <c r="KWP701" s="34"/>
      <c r="KWQ701" s="34"/>
      <c r="KWR701" s="34"/>
      <c r="KWS701" s="34"/>
      <c r="KWT701" s="34"/>
      <c r="KWU701" s="34"/>
      <c r="KWV701" s="34"/>
      <c r="KWW701" s="34"/>
      <c r="KWX701" s="34"/>
      <c r="KWY701" s="34"/>
      <c r="KWZ701" s="34"/>
      <c r="KXA701" s="34"/>
      <c r="KXB701" s="34"/>
      <c r="KXC701" s="34"/>
      <c r="KXD701" s="34"/>
      <c r="KXE701" s="34"/>
      <c r="KXF701" s="34"/>
      <c r="KXG701" s="34"/>
      <c r="KXH701" s="34"/>
      <c r="KXI701" s="34"/>
      <c r="KXJ701" s="34"/>
      <c r="KXK701" s="34"/>
      <c r="KXL701" s="34"/>
      <c r="KXM701" s="34"/>
      <c r="KXN701" s="34"/>
      <c r="KXO701" s="34"/>
      <c r="KXP701" s="34"/>
      <c r="KXQ701" s="34"/>
      <c r="KXR701" s="34"/>
      <c r="KXS701" s="34"/>
      <c r="KXT701" s="34"/>
      <c r="KXU701" s="34"/>
      <c r="KXV701" s="34"/>
      <c r="KXW701" s="34"/>
      <c r="KXX701" s="34"/>
      <c r="KXY701" s="34"/>
      <c r="KXZ701" s="34"/>
      <c r="KYA701" s="34"/>
      <c r="KYB701" s="34"/>
      <c r="KYC701" s="34"/>
      <c r="KYD701" s="34"/>
      <c r="KYE701" s="34"/>
      <c r="KYF701" s="34"/>
      <c r="KYG701" s="34"/>
      <c r="KYH701" s="34"/>
      <c r="KYI701" s="34"/>
      <c r="KYJ701" s="34"/>
      <c r="KYK701" s="34"/>
      <c r="KYL701" s="34"/>
      <c r="KYM701" s="34"/>
      <c r="KYN701" s="34"/>
      <c r="KYO701" s="34"/>
      <c r="KYP701" s="34"/>
      <c r="KYQ701" s="34"/>
      <c r="KYR701" s="34"/>
      <c r="KYS701" s="34"/>
      <c r="KYT701" s="34"/>
      <c r="KYU701" s="34"/>
      <c r="KYV701" s="34"/>
      <c r="KYW701" s="34"/>
      <c r="KYX701" s="34"/>
      <c r="KYY701" s="34"/>
      <c r="KYZ701" s="34"/>
      <c r="KZA701" s="34"/>
      <c r="KZB701" s="34"/>
      <c r="KZC701" s="34"/>
      <c r="KZD701" s="34"/>
      <c r="KZE701" s="34"/>
      <c r="KZF701" s="34"/>
      <c r="KZG701" s="34"/>
      <c r="KZH701" s="34"/>
      <c r="KZI701" s="34"/>
      <c r="KZJ701" s="34"/>
      <c r="KZK701" s="34"/>
      <c r="KZL701" s="34"/>
      <c r="KZM701" s="34"/>
      <c r="KZN701" s="34"/>
      <c r="KZO701" s="34"/>
      <c r="KZP701" s="34"/>
      <c r="KZQ701" s="34"/>
      <c r="KZR701" s="34"/>
      <c r="KZS701" s="34"/>
      <c r="KZT701" s="34"/>
      <c r="KZU701" s="34"/>
      <c r="KZV701" s="34"/>
      <c r="KZW701" s="34"/>
      <c r="KZX701" s="34"/>
      <c r="KZY701" s="34"/>
      <c r="KZZ701" s="34"/>
      <c r="LAA701" s="34"/>
      <c r="LAB701" s="34"/>
      <c r="LAC701" s="34"/>
      <c r="LAD701" s="34"/>
      <c r="LAE701" s="34"/>
      <c r="LAF701" s="34"/>
      <c r="LAG701" s="34"/>
      <c r="LAH701" s="34"/>
      <c r="LAI701" s="34"/>
      <c r="LAJ701" s="34"/>
      <c r="LAK701" s="34"/>
      <c r="LAL701" s="34"/>
      <c r="LAM701" s="34"/>
      <c r="LAN701" s="34"/>
      <c r="LAO701" s="34"/>
      <c r="LAP701" s="34"/>
      <c r="LAQ701" s="34"/>
      <c r="LAR701" s="34"/>
      <c r="LAS701" s="34"/>
      <c r="LAT701" s="34"/>
      <c r="LAU701" s="34"/>
      <c r="LAV701" s="34"/>
      <c r="LAW701" s="34"/>
      <c r="LAX701" s="34"/>
      <c r="LAY701" s="34"/>
      <c r="LAZ701" s="34"/>
      <c r="LBA701" s="34"/>
      <c r="LBB701" s="34"/>
      <c r="LBC701" s="34"/>
      <c r="LBD701" s="34"/>
      <c r="LBE701" s="34"/>
      <c r="LBF701" s="34"/>
      <c r="LBG701" s="34"/>
      <c r="LBH701" s="34"/>
      <c r="LBI701" s="34"/>
      <c r="LBJ701" s="34"/>
      <c r="LBK701" s="34"/>
      <c r="LBL701" s="34"/>
      <c r="LBM701" s="34"/>
      <c r="LBN701" s="34"/>
      <c r="LBO701" s="34"/>
      <c r="LBP701" s="34"/>
      <c r="LBQ701" s="34"/>
      <c r="LBR701" s="34"/>
      <c r="LBS701" s="34"/>
      <c r="LBT701" s="34"/>
      <c r="LBU701" s="34"/>
      <c r="LBV701" s="34"/>
      <c r="LBW701" s="34"/>
      <c r="LBX701" s="34"/>
      <c r="LBY701" s="34"/>
      <c r="LBZ701" s="34"/>
      <c r="LCA701" s="34"/>
      <c r="LCB701" s="34"/>
      <c r="LCC701" s="34"/>
      <c r="LCD701" s="34"/>
      <c r="LCE701" s="34"/>
      <c r="LCF701" s="34"/>
      <c r="LCG701" s="34"/>
      <c r="LCH701" s="34"/>
      <c r="LCI701" s="34"/>
      <c r="LCJ701" s="34"/>
      <c r="LCK701" s="34"/>
      <c r="LCL701" s="34"/>
      <c r="LCM701" s="34"/>
      <c r="LCN701" s="34"/>
      <c r="LCO701" s="34"/>
      <c r="LCP701" s="34"/>
      <c r="LCQ701" s="34"/>
      <c r="LCR701" s="34"/>
      <c r="LCS701" s="34"/>
      <c r="LCT701" s="34"/>
      <c r="LCU701" s="34"/>
      <c r="LCV701" s="34"/>
      <c r="LCW701" s="34"/>
      <c r="LCX701" s="34"/>
      <c r="LCY701" s="34"/>
      <c r="LCZ701" s="34"/>
      <c r="LDA701" s="34"/>
      <c r="LDB701" s="34"/>
      <c r="LDC701" s="34"/>
      <c r="LDD701" s="34"/>
      <c r="LDE701" s="34"/>
      <c r="LDF701" s="34"/>
      <c r="LDG701" s="34"/>
      <c r="LDH701" s="34"/>
      <c r="LDI701" s="34"/>
      <c r="LDJ701" s="34"/>
      <c r="LDK701" s="34"/>
      <c r="LDL701" s="34"/>
      <c r="LDM701" s="34"/>
      <c r="LDN701" s="34"/>
      <c r="LDO701" s="34"/>
      <c r="LDP701" s="34"/>
      <c r="LDQ701" s="34"/>
      <c r="LDR701" s="34"/>
      <c r="LDS701" s="34"/>
      <c r="LDT701" s="34"/>
      <c r="LDU701" s="34"/>
      <c r="LDV701" s="34"/>
      <c r="LDW701" s="34"/>
      <c r="LDX701" s="34"/>
      <c r="LDY701" s="34"/>
      <c r="LDZ701" s="34"/>
      <c r="LEA701" s="34"/>
      <c r="LEB701" s="34"/>
      <c r="LEC701" s="34"/>
      <c r="LED701" s="34"/>
      <c r="LEE701" s="34"/>
      <c r="LEF701" s="34"/>
      <c r="LEG701" s="34"/>
      <c r="LEH701" s="34"/>
      <c r="LEI701" s="34"/>
      <c r="LEJ701" s="34"/>
      <c r="LEK701" s="34"/>
      <c r="LEL701" s="34"/>
      <c r="LEM701" s="34"/>
      <c r="LEN701" s="34"/>
      <c r="LEO701" s="34"/>
      <c r="LEP701" s="34"/>
      <c r="LEQ701" s="34"/>
      <c r="LER701" s="34"/>
      <c r="LES701" s="34"/>
      <c r="LET701" s="34"/>
      <c r="LEU701" s="34"/>
      <c r="LEV701" s="34"/>
      <c r="LEW701" s="34"/>
      <c r="LEX701" s="34"/>
      <c r="LEY701" s="34"/>
      <c r="LEZ701" s="34"/>
      <c r="LFA701" s="34"/>
      <c r="LFB701" s="34"/>
      <c r="LFC701" s="34"/>
      <c r="LFD701" s="34"/>
      <c r="LFE701" s="34"/>
      <c r="LFF701" s="34"/>
      <c r="LFG701" s="34"/>
      <c r="LFH701" s="34"/>
      <c r="LFI701" s="34"/>
      <c r="LFJ701" s="34"/>
      <c r="LFK701" s="34"/>
      <c r="LFL701" s="34"/>
      <c r="LFM701" s="34"/>
      <c r="LFN701" s="34"/>
      <c r="LFO701" s="34"/>
      <c r="LFP701" s="34"/>
      <c r="LFQ701" s="34"/>
      <c r="LFR701" s="34"/>
      <c r="LFS701" s="34"/>
      <c r="LFT701" s="34"/>
      <c r="LFU701" s="34"/>
      <c r="LFV701" s="34"/>
      <c r="LFW701" s="34"/>
      <c r="LFX701" s="34"/>
      <c r="LFY701" s="34"/>
      <c r="LFZ701" s="34"/>
      <c r="LGA701" s="34"/>
      <c r="LGB701" s="34"/>
      <c r="LGC701" s="34"/>
      <c r="LGD701" s="34"/>
      <c r="LGE701" s="34"/>
      <c r="LGF701" s="34"/>
      <c r="LGG701" s="34"/>
      <c r="LGH701" s="34"/>
      <c r="LGI701" s="34"/>
      <c r="LGJ701" s="34"/>
      <c r="LGK701" s="34"/>
      <c r="LGL701" s="34"/>
      <c r="LGM701" s="34"/>
      <c r="LGN701" s="34"/>
      <c r="LGO701" s="34"/>
      <c r="LGP701" s="34"/>
      <c r="LGQ701" s="34"/>
      <c r="LGR701" s="34"/>
      <c r="LGS701" s="34"/>
      <c r="LGT701" s="34"/>
      <c r="LGU701" s="34"/>
      <c r="LGV701" s="34"/>
      <c r="LGW701" s="34"/>
      <c r="LGX701" s="34"/>
      <c r="LGY701" s="34"/>
      <c r="LGZ701" s="34"/>
      <c r="LHA701" s="34"/>
      <c r="LHB701" s="34"/>
      <c r="LHC701" s="34"/>
      <c r="LHD701" s="34"/>
      <c r="LHE701" s="34"/>
      <c r="LHF701" s="34"/>
      <c r="LHG701" s="34"/>
      <c r="LHH701" s="34"/>
      <c r="LHI701" s="34"/>
      <c r="LHJ701" s="34"/>
      <c r="LHK701" s="34"/>
      <c r="LHL701" s="34"/>
      <c r="LHM701" s="34"/>
      <c r="LHN701" s="34"/>
      <c r="LHO701" s="34"/>
      <c r="LHP701" s="34"/>
      <c r="LHQ701" s="34"/>
      <c r="LHR701" s="34"/>
      <c r="LHS701" s="34"/>
      <c r="LHT701" s="34"/>
      <c r="LHU701" s="34"/>
      <c r="LHV701" s="34"/>
      <c r="LHW701" s="34"/>
      <c r="LHX701" s="34"/>
      <c r="LHY701" s="34"/>
      <c r="LHZ701" s="34"/>
      <c r="LIA701" s="34"/>
      <c r="LIB701" s="34"/>
      <c r="LIC701" s="34"/>
      <c r="LID701" s="34"/>
      <c r="LIE701" s="34"/>
      <c r="LIF701" s="34"/>
      <c r="LIG701" s="34"/>
      <c r="LIH701" s="34"/>
      <c r="LII701" s="34"/>
      <c r="LIJ701" s="34"/>
      <c r="LIK701" s="34"/>
      <c r="LIL701" s="34"/>
      <c r="LIM701" s="34"/>
      <c r="LIN701" s="34"/>
      <c r="LIO701" s="34"/>
      <c r="LIP701" s="34"/>
      <c r="LIQ701" s="34"/>
      <c r="LIR701" s="34"/>
      <c r="LIS701" s="34"/>
      <c r="LIT701" s="34"/>
      <c r="LIU701" s="34"/>
      <c r="LIV701" s="34"/>
      <c r="LIW701" s="34"/>
      <c r="LIX701" s="34"/>
      <c r="LIY701" s="34"/>
      <c r="LIZ701" s="34"/>
      <c r="LJA701" s="34"/>
      <c r="LJB701" s="34"/>
      <c r="LJC701" s="34"/>
      <c r="LJD701" s="34"/>
      <c r="LJE701" s="34"/>
      <c r="LJF701" s="34"/>
      <c r="LJG701" s="34"/>
      <c r="LJH701" s="34"/>
      <c r="LJI701" s="34"/>
      <c r="LJJ701" s="34"/>
      <c r="LJK701" s="34"/>
      <c r="LJL701" s="34"/>
      <c r="LJM701" s="34"/>
      <c r="LJN701" s="34"/>
      <c r="LJO701" s="34"/>
      <c r="LJP701" s="34"/>
      <c r="LJQ701" s="34"/>
      <c r="LJR701" s="34"/>
      <c r="LJS701" s="34"/>
      <c r="LJT701" s="34"/>
      <c r="LJU701" s="34"/>
      <c r="LJV701" s="34"/>
      <c r="LJW701" s="34"/>
      <c r="LJX701" s="34"/>
      <c r="LJY701" s="34"/>
      <c r="LJZ701" s="34"/>
      <c r="LKA701" s="34"/>
      <c r="LKB701" s="34"/>
      <c r="LKC701" s="34"/>
      <c r="LKD701" s="34"/>
      <c r="LKE701" s="34"/>
      <c r="LKF701" s="34"/>
      <c r="LKG701" s="34"/>
      <c r="LKH701" s="34"/>
      <c r="LKI701" s="34"/>
      <c r="LKJ701" s="34"/>
      <c r="LKK701" s="34"/>
      <c r="LKL701" s="34"/>
      <c r="LKM701" s="34"/>
      <c r="LKN701" s="34"/>
      <c r="LKO701" s="34"/>
      <c r="LKP701" s="34"/>
      <c r="LKQ701" s="34"/>
      <c r="LKR701" s="34"/>
      <c r="LKS701" s="34"/>
      <c r="LKT701" s="34"/>
      <c r="LKU701" s="34"/>
      <c r="LKV701" s="34"/>
      <c r="LKW701" s="34"/>
      <c r="LKX701" s="34"/>
      <c r="LKY701" s="34"/>
      <c r="LKZ701" s="34"/>
      <c r="LLA701" s="34"/>
      <c r="LLB701" s="34"/>
      <c r="LLC701" s="34"/>
      <c r="LLD701" s="34"/>
      <c r="LLE701" s="34"/>
      <c r="LLF701" s="34"/>
      <c r="LLG701" s="34"/>
      <c r="LLH701" s="34"/>
      <c r="LLI701" s="34"/>
      <c r="LLJ701" s="34"/>
      <c r="LLK701" s="34"/>
      <c r="LLL701" s="34"/>
      <c r="LLM701" s="34"/>
      <c r="LLN701" s="34"/>
      <c r="LLO701" s="34"/>
      <c r="LLP701" s="34"/>
      <c r="LLQ701" s="34"/>
      <c r="LLR701" s="34"/>
      <c r="LLS701" s="34"/>
      <c r="LLT701" s="34"/>
      <c r="LLU701" s="34"/>
      <c r="LLV701" s="34"/>
      <c r="LLW701" s="34"/>
      <c r="LLX701" s="34"/>
      <c r="LLY701" s="34"/>
      <c r="LLZ701" s="34"/>
      <c r="LMA701" s="34"/>
      <c r="LMB701" s="34"/>
      <c r="LMC701" s="34"/>
      <c r="LMD701" s="34"/>
      <c r="LME701" s="34"/>
      <c r="LMF701" s="34"/>
      <c r="LMG701" s="34"/>
      <c r="LMH701" s="34"/>
      <c r="LMI701" s="34"/>
      <c r="LMJ701" s="34"/>
      <c r="LMK701" s="34"/>
      <c r="LML701" s="34"/>
      <c r="LMM701" s="34"/>
      <c r="LMN701" s="34"/>
      <c r="LMO701" s="34"/>
      <c r="LMP701" s="34"/>
      <c r="LMQ701" s="34"/>
      <c r="LMR701" s="34"/>
      <c r="LMS701" s="34"/>
      <c r="LMT701" s="34"/>
      <c r="LMU701" s="34"/>
      <c r="LMV701" s="34"/>
      <c r="LMW701" s="34"/>
      <c r="LMX701" s="34"/>
      <c r="LMY701" s="34"/>
      <c r="LMZ701" s="34"/>
      <c r="LNA701" s="34"/>
      <c r="LNB701" s="34"/>
      <c r="LNC701" s="34"/>
      <c r="LND701" s="34"/>
      <c r="LNE701" s="34"/>
      <c r="LNF701" s="34"/>
      <c r="LNG701" s="34"/>
      <c r="LNH701" s="34"/>
      <c r="LNI701" s="34"/>
      <c r="LNJ701" s="34"/>
      <c r="LNK701" s="34"/>
      <c r="LNL701" s="34"/>
      <c r="LNM701" s="34"/>
      <c r="LNN701" s="34"/>
      <c r="LNO701" s="34"/>
      <c r="LNP701" s="34"/>
      <c r="LNQ701" s="34"/>
      <c r="LNR701" s="34"/>
      <c r="LNS701" s="34"/>
      <c r="LNT701" s="34"/>
      <c r="LNU701" s="34"/>
      <c r="LNV701" s="34"/>
      <c r="LNW701" s="34"/>
      <c r="LNX701" s="34"/>
      <c r="LNY701" s="34"/>
      <c r="LNZ701" s="34"/>
      <c r="LOA701" s="34"/>
      <c r="LOB701" s="34"/>
      <c r="LOC701" s="34"/>
      <c r="LOD701" s="34"/>
      <c r="LOE701" s="34"/>
      <c r="LOF701" s="34"/>
      <c r="LOG701" s="34"/>
      <c r="LOH701" s="34"/>
      <c r="LOI701" s="34"/>
      <c r="LOJ701" s="34"/>
      <c r="LOK701" s="34"/>
      <c r="LOL701" s="34"/>
      <c r="LOM701" s="34"/>
      <c r="LON701" s="34"/>
      <c r="LOO701" s="34"/>
      <c r="LOP701" s="34"/>
      <c r="LOQ701" s="34"/>
      <c r="LOR701" s="34"/>
      <c r="LOS701" s="34"/>
      <c r="LOT701" s="34"/>
      <c r="LOU701" s="34"/>
      <c r="LOV701" s="34"/>
      <c r="LOW701" s="34"/>
      <c r="LOX701" s="34"/>
      <c r="LOY701" s="34"/>
      <c r="LOZ701" s="34"/>
      <c r="LPA701" s="34"/>
      <c r="LPB701" s="34"/>
      <c r="LPC701" s="34"/>
      <c r="LPD701" s="34"/>
      <c r="LPE701" s="34"/>
      <c r="LPF701" s="34"/>
      <c r="LPG701" s="34"/>
      <c r="LPH701" s="34"/>
      <c r="LPI701" s="34"/>
      <c r="LPJ701" s="34"/>
      <c r="LPK701" s="34"/>
      <c r="LPL701" s="34"/>
      <c r="LPM701" s="34"/>
      <c r="LPN701" s="34"/>
      <c r="LPO701" s="34"/>
      <c r="LPP701" s="34"/>
      <c r="LPQ701" s="34"/>
      <c r="LPR701" s="34"/>
      <c r="LPS701" s="34"/>
      <c r="LPT701" s="34"/>
      <c r="LPU701" s="34"/>
      <c r="LPV701" s="34"/>
      <c r="LPW701" s="34"/>
      <c r="LPX701" s="34"/>
      <c r="LPY701" s="34"/>
      <c r="LPZ701" s="34"/>
      <c r="LQA701" s="34"/>
      <c r="LQB701" s="34"/>
      <c r="LQC701" s="34"/>
      <c r="LQD701" s="34"/>
      <c r="LQE701" s="34"/>
      <c r="LQF701" s="34"/>
      <c r="LQG701" s="34"/>
      <c r="LQH701" s="34"/>
      <c r="LQI701" s="34"/>
      <c r="LQJ701" s="34"/>
      <c r="LQK701" s="34"/>
      <c r="LQL701" s="34"/>
      <c r="LQM701" s="34"/>
      <c r="LQN701" s="34"/>
      <c r="LQO701" s="34"/>
      <c r="LQP701" s="34"/>
      <c r="LQQ701" s="34"/>
      <c r="LQR701" s="34"/>
      <c r="LQS701" s="34"/>
      <c r="LQT701" s="34"/>
      <c r="LQU701" s="34"/>
      <c r="LQV701" s="34"/>
      <c r="LQW701" s="34"/>
      <c r="LQX701" s="34"/>
      <c r="LQY701" s="34"/>
      <c r="LQZ701" s="34"/>
      <c r="LRA701" s="34"/>
      <c r="LRB701" s="34"/>
      <c r="LRC701" s="34"/>
      <c r="LRD701" s="34"/>
      <c r="LRE701" s="34"/>
      <c r="LRF701" s="34"/>
      <c r="LRG701" s="34"/>
      <c r="LRH701" s="34"/>
      <c r="LRI701" s="34"/>
      <c r="LRJ701" s="34"/>
      <c r="LRK701" s="34"/>
      <c r="LRL701" s="34"/>
      <c r="LRM701" s="34"/>
      <c r="LRN701" s="34"/>
      <c r="LRO701" s="34"/>
      <c r="LRP701" s="34"/>
      <c r="LRQ701" s="34"/>
      <c r="LRR701" s="34"/>
      <c r="LRS701" s="34"/>
      <c r="LRT701" s="34"/>
      <c r="LRU701" s="34"/>
      <c r="LRV701" s="34"/>
      <c r="LRW701" s="34"/>
      <c r="LRX701" s="34"/>
      <c r="LRY701" s="34"/>
      <c r="LRZ701" s="34"/>
      <c r="LSA701" s="34"/>
      <c r="LSB701" s="34"/>
      <c r="LSC701" s="34"/>
      <c r="LSD701" s="34"/>
      <c r="LSE701" s="34"/>
      <c r="LSF701" s="34"/>
      <c r="LSG701" s="34"/>
      <c r="LSH701" s="34"/>
      <c r="LSI701" s="34"/>
      <c r="LSJ701" s="34"/>
      <c r="LSK701" s="34"/>
      <c r="LSL701" s="34"/>
      <c r="LSM701" s="34"/>
      <c r="LSN701" s="34"/>
      <c r="LSO701" s="34"/>
      <c r="LSP701" s="34"/>
      <c r="LSQ701" s="34"/>
      <c r="LSR701" s="34"/>
      <c r="LSS701" s="34"/>
      <c r="LST701" s="34"/>
      <c r="LSU701" s="34"/>
      <c r="LSV701" s="34"/>
      <c r="LSW701" s="34"/>
      <c r="LSX701" s="34"/>
      <c r="LSY701" s="34"/>
      <c r="LSZ701" s="34"/>
      <c r="LTA701" s="34"/>
      <c r="LTB701" s="34"/>
      <c r="LTC701" s="34"/>
      <c r="LTD701" s="34"/>
      <c r="LTE701" s="34"/>
      <c r="LTF701" s="34"/>
      <c r="LTG701" s="34"/>
      <c r="LTH701" s="34"/>
      <c r="LTI701" s="34"/>
      <c r="LTJ701" s="34"/>
      <c r="LTK701" s="34"/>
      <c r="LTL701" s="34"/>
      <c r="LTM701" s="34"/>
      <c r="LTN701" s="34"/>
      <c r="LTO701" s="34"/>
      <c r="LTP701" s="34"/>
      <c r="LTQ701" s="34"/>
      <c r="LTR701" s="34"/>
      <c r="LTS701" s="34"/>
      <c r="LTT701" s="34"/>
      <c r="LTU701" s="34"/>
      <c r="LTV701" s="34"/>
      <c r="LTW701" s="34"/>
      <c r="LTX701" s="34"/>
      <c r="LTY701" s="34"/>
      <c r="LTZ701" s="34"/>
      <c r="LUA701" s="34"/>
      <c r="LUB701" s="34"/>
      <c r="LUC701" s="34"/>
      <c r="LUD701" s="34"/>
      <c r="LUE701" s="34"/>
      <c r="LUF701" s="34"/>
      <c r="LUG701" s="34"/>
      <c r="LUH701" s="34"/>
      <c r="LUI701" s="34"/>
      <c r="LUJ701" s="34"/>
      <c r="LUK701" s="34"/>
      <c r="LUL701" s="34"/>
      <c r="LUM701" s="34"/>
      <c r="LUN701" s="34"/>
      <c r="LUO701" s="34"/>
      <c r="LUP701" s="34"/>
      <c r="LUQ701" s="34"/>
      <c r="LUR701" s="34"/>
      <c r="LUS701" s="34"/>
      <c r="LUT701" s="34"/>
      <c r="LUU701" s="34"/>
      <c r="LUV701" s="34"/>
      <c r="LUW701" s="34"/>
      <c r="LUX701" s="34"/>
      <c r="LUY701" s="34"/>
      <c r="LUZ701" s="34"/>
      <c r="LVA701" s="34"/>
      <c r="LVB701" s="34"/>
      <c r="LVC701" s="34"/>
      <c r="LVD701" s="34"/>
      <c r="LVE701" s="34"/>
      <c r="LVF701" s="34"/>
      <c r="LVG701" s="34"/>
      <c r="LVH701" s="34"/>
      <c r="LVI701" s="34"/>
      <c r="LVJ701" s="34"/>
      <c r="LVK701" s="34"/>
      <c r="LVL701" s="34"/>
      <c r="LVM701" s="34"/>
      <c r="LVN701" s="34"/>
      <c r="LVO701" s="34"/>
      <c r="LVP701" s="34"/>
      <c r="LVQ701" s="34"/>
      <c r="LVR701" s="34"/>
      <c r="LVS701" s="34"/>
      <c r="LVT701" s="34"/>
      <c r="LVU701" s="34"/>
      <c r="LVV701" s="34"/>
      <c r="LVW701" s="34"/>
      <c r="LVX701" s="34"/>
      <c r="LVY701" s="34"/>
      <c r="LVZ701" s="34"/>
      <c r="LWA701" s="34"/>
      <c r="LWB701" s="34"/>
      <c r="LWC701" s="34"/>
      <c r="LWD701" s="34"/>
      <c r="LWE701" s="34"/>
      <c r="LWF701" s="34"/>
      <c r="LWG701" s="34"/>
      <c r="LWH701" s="34"/>
      <c r="LWI701" s="34"/>
      <c r="LWJ701" s="34"/>
      <c r="LWK701" s="34"/>
      <c r="LWL701" s="34"/>
      <c r="LWM701" s="34"/>
      <c r="LWN701" s="34"/>
      <c r="LWO701" s="34"/>
      <c r="LWP701" s="34"/>
      <c r="LWQ701" s="34"/>
      <c r="LWR701" s="34"/>
      <c r="LWS701" s="34"/>
      <c r="LWT701" s="34"/>
      <c r="LWU701" s="34"/>
      <c r="LWV701" s="34"/>
      <c r="LWW701" s="34"/>
      <c r="LWX701" s="34"/>
      <c r="LWY701" s="34"/>
      <c r="LWZ701" s="34"/>
      <c r="LXA701" s="34"/>
      <c r="LXB701" s="34"/>
      <c r="LXC701" s="34"/>
      <c r="LXD701" s="34"/>
      <c r="LXE701" s="34"/>
      <c r="LXF701" s="34"/>
      <c r="LXG701" s="34"/>
      <c r="LXH701" s="34"/>
      <c r="LXI701" s="34"/>
      <c r="LXJ701" s="34"/>
      <c r="LXK701" s="34"/>
      <c r="LXL701" s="34"/>
      <c r="LXM701" s="34"/>
      <c r="LXN701" s="34"/>
      <c r="LXO701" s="34"/>
      <c r="LXP701" s="34"/>
      <c r="LXQ701" s="34"/>
      <c r="LXR701" s="34"/>
      <c r="LXS701" s="34"/>
      <c r="LXT701" s="34"/>
      <c r="LXU701" s="34"/>
      <c r="LXV701" s="34"/>
      <c r="LXW701" s="34"/>
      <c r="LXX701" s="34"/>
      <c r="LXY701" s="34"/>
      <c r="LXZ701" s="34"/>
      <c r="LYA701" s="34"/>
      <c r="LYB701" s="34"/>
      <c r="LYC701" s="34"/>
      <c r="LYD701" s="34"/>
      <c r="LYE701" s="34"/>
      <c r="LYF701" s="34"/>
      <c r="LYG701" s="34"/>
      <c r="LYH701" s="34"/>
      <c r="LYI701" s="34"/>
      <c r="LYJ701" s="34"/>
      <c r="LYK701" s="34"/>
      <c r="LYL701" s="34"/>
      <c r="LYM701" s="34"/>
      <c r="LYN701" s="34"/>
      <c r="LYO701" s="34"/>
      <c r="LYP701" s="34"/>
      <c r="LYQ701" s="34"/>
      <c r="LYR701" s="34"/>
      <c r="LYS701" s="34"/>
      <c r="LYT701" s="34"/>
      <c r="LYU701" s="34"/>
      <c r="LYV701" s="34"/>
      <c r="LYW701" s="34"/>
      <c r="LYX701" s="34"/>
      <c r="LYY701" s="34"/>
      <c r="LYZ701" s="34"/>
      <c r="LZA701" s="34"/>
      <c r="LZB701" s="34"/>
      <c r="LZC701" s="34"/>
      <c r="LZD701" s="34"/>
      <c r="LZE701" s="34"/>
      <c r="LZF701" s="34"/>
      <c r="LZG701" s="34"/>
      <c r="LZH701" s="34"/>
      <c r="LZI701" s="34"/>
      <c r="LZJ701" s="34"/>
      <c r="LZK701" s="34"/>
      <c r="LZL701" s="34"/>
      <c r="LZM701" s="34"/>
      <c r="LZN701" s="34"/>
      <c r="LZO701" s="34"/>
      <c r="LZP701" s="34"/>
      <c r="LZQ701" s="34"/>
      <c r="LZR701" s="34"/>
      <c r="LZS701" s="34"/>
      <c r="LZT701" s="34"/>
      <c r="LZU701" s="34"/>
      <c r="LZV701" s="34"/>
      <c r="LZW701" s="34"/>
      <c r="LZX701" s="34"/>
      <c r="LZY701" s="34"/>
      <c r="LZZ701" s="34"/>
      <c r="MAA701" s="34"/>
      <c r="MAB701" s="34"/>
      <c r="MAC701" s="34"/>
      <c r="MAD701" s="34"/>
      <c r="MAE701" s="34"/>
      <c r="MAF701" s="34"/>
      <c r="MAG701" s="34"/>
      <c r="MAH701" s="34"/>
      <c r="MAI701" s="34"/>
      <c r="MAJ701" s="34"/>
      <c r="MAK701" s="34"/>
      <c r="MAL701" s="34"/>
      <c r="MAM701" s="34"/>
      <c r="MAN701" s="34"/>
      <c r="MAO701" s="34"/>
      <c r="MAP701" s="34"/>
      <c r="MAQ701" s="34"/>
      <c r="MAR701" s="34"/>
      <c r="MAS701" s="34"/>
      <c r="MAT701" s="34"/>
      <c r="MAU701" s="34"/>
      <c r="MAV701" s="34"/>
      <c r="MAW701" s="34"/>
      <c r="MAX701" s="34"/>
      <c r="MAY701" s="34"/>
      <c r="MAZ701" s="34"/>
      <c r="MBA701" s="34"/>
      <c r="MBB701" s="34"/>
      <c r="MBC701" s="34"/>
      <c r="MBD701" s="34"/>
      <c r="MBE701" s="34"/>
      <c r="MBF701" s="34"/>
      <c r="MBG701" s="34"/>
      <c r="MBH701" s="34"/>
      <c r="MBI701" s="34"/>
      <c r="MBJ701" s="34"/>
      <c r="MBK701" s="34"/>
      <c r="MBL701" s="34"/>
      <c r="MBM701" s="34"/>
      <c r="MBN701" s="34"/>
      <c r="MBO701" s="34"/>
      <c r="MBP701" s="34"/>
      <c r="MBQ701" s="34"/>
      <c r="MBR701" s="34"/>
      <c r="MBS701" s="34"/>
      <c r="MBT701" s="34"/>
      <c r="MBU701" s="34"/>
      <c r="MBV701" s="34"/>
      <c r="MBW701" s="34"/>
      <c r="MBX701" s="34"/>
      <c r="MBY701" s="34"/>
      <c r="MBZ701" s="34"/>
      <c r="MCA701" s="34"/>
      <c r="MCB701" s="34"/>
      <c r="MCC701" s="34"/>
      <c r="MCD701" s="34"/>
      <c r="MCE701" s="34"/>
      <c r="MCF701" s="34"/>
      <c r="MCG701" s="34"/>
      <c r="MCH701" s="34"/>
      <c r="MCI701" s="34"/>
      <c r="MCJ701" s="34"/>
      <c r="MCK701" s="34"/>
      <c r="MCL701" s="34"/>
      <c r="MCM701" s="34"/>
      <c r="MCN701" s="34"/>
      <c r="MCO701" s="34"/>
      <c r="MCP701" s="34"/>
      <c r="MCQ701" s="34"/>
      <c r="MCR701" s="34"/>
      <c r="MCS701" s="34"/>
      <c r="MCT701" s="34"/>
      <c r="MCU701" s="34"/>
      <c r="MCV701" s="34"/>
      <c r="MCW701" s="34"/>
      <c r="MCX701" s="34"/>
      <c r="MCY701" s="34"/>
      <c r="MCZ701" s="34"/>
      <c r="MDA701" s="34"/>
      <c r="MDB701" s="34"/>
      <c r="MDC701" s="34"/>
      <c r="MDD701" s="34"/>
      <c r="MDE701" s="34"/>
      <c r="MDF701" s="34"/>
      <c r="MDG701" s="34"/>
      <c r="MDH701" s="34"/>
      <c r="MDI701" s="34"/>
      <c r="MDJ701" s="34"/>
      <c r="MDK701" s="34"/>
      <c r="MDL701" s="34"/>
      <c r="MDM701" s="34"/>
      <c r="MDN701" s="34"/>
      <c r="MDO701" s="34"/>
      <c r="MDP701" s="34"/>
      <c r="MDQ701" s="34"/>
      <c r="MDR701" s="34"/>
      <c r="MDS701" s="34"/>
      <c r="MDT701" s="34"/>
      <c r="MDU701" s="34"/>
      <c r="MDV701" s="34"/>
      <c r="MDW701" s="34"/>
      <c r="MDX701" s="34"/>
      <c r="MDY701" s="34"/>
      <c r="MDZ701" s="34"/>
      <c r="MEA701" s="34"/>
      <c r="MEB701" s="34"/>
      <c r="MEC701" s="34"/>
      <c r="MED701" s="34"/>
      <c r="MEE701" s="34"/>
      <c r="MEF701" s="34"/>
      <c r="MEG701" s="34"/>
      <c r="MEH701" s="34"/>
      <c r="MEI701" s="34"/>
      <c r="MEJ701" s="34"/>
      <c r="MEK701" s="34"/>
      <c r="MEL701" s="34"/>
      <c r="MEM701" s="34"/>
      <c r="MEN701" s="34"/>
      <c r="MEO701" s="34"/>
      <c r="MEP701" s="34"/>
      <c r="MEQ701" s="34"/>
      <c r="MER701" s="34"/>
      <c r="MES701" s="34"/>
      <c r="MET701" s="34"/>
      <c r="MEU701" s="34"/>
      <c r="MEV701" s="34"/>
      <c r="MEW701" s="34"/>
      <c r="MEX701" s="34"/>
      <c r="MEY701" s="34"/>
      <c r="MEZ701" s="34"/>
      <c r="MFA701" s="34"/>
      <c r="MFB701" s="34"/>
      <c r="MFC701" s="34"/>
      <c r="MFD701" s="34"/>
      <c r="MFE701" s="34"/>
      <c r="MFF701" s="34"/>
      <c r="MFG701" s="34"/>
      <c r="MFH701" s="34"/>
      <c r="MFI701" s="34"/>
      <c r="MFJ701" s="34"/>
      <c r="MFK701" s="34"/>
      <c r="MFL701" s="34"/>
      <c r="MFM701" s="34"/>
      <c r="MFN701" s="34"/>
      <c r="MFO701" s="34"/>
      <c r="MFP701" s="34"/>
      <c r="MFQ701" s="34"/>
      <c r="MFR701" s="34"/>
      <c r="MFS701" s="34"/>
      <c r="MFT701" s="34"/>
      <c r="MFU701" s="34"/>
      <c r="MFV701" s="34"/>
      <c r="MFW701" s="34"/>
      <c r="MFX701" s="34"/>
      <c r="MFY701" s="34"/>
      <c r="MFZ701" s="34"/>
      <c r="MGA701" s="34"/>
      <c r="MGB701" s="34"/>
      <c r="MGC701" s="34"/>
      <c r="MGD701" s="34"/>
      <c r="MGE701" s="34"/>
      <c r="MGF701" s="34"/>
      <c r="MGG701" s="34"/>
      <c r="MGH701" s="34"/>
      <c r="MGI701" s="34"/>
      <c r="MGJ701" s="34"/>
      <c r="MGK701" s="34"/>
      <c r="MGL701" s="34"/>
      <c r="MGM701" s="34"/>
      <c r="MGN701" s="34"/>
      <c r="MGO701" s="34"/>
      <c r="MGP701" s="34"/>
      <c r="MGQ701" s="34"/>
      <c r="MGR701" s="34"/>
      <c r="MGS701" s="34"/>
      <c r="MGT701" s="34"/>
      <c r="MGU701" s="34"/>
      <c r="MGV701" s="34"/>
      <c r="MGW701" s="34"/>
      <c r="MGX701" s="34"/>
      <c r="MGY701" s="34"/>
      <c r="MGZ701" s="34"/>
      <c r="MHA701" s="34"/>
      <c r="MHB701" s="34"/>
      <c r="MHC701" s="34"/>
      <c r="MHD701" s="34"/>
      <c r="MHE701" s="34"/>
      <c r="MHF701" s="34"/>
      <c r="MHG701" s="34"/>
      <c r="MHH701" s="34"/>
      <c r="MHI701" s="34"/>
      <c r="MHJ701" s="34"/>
      <c r="MHK701" s="34"/>
      <c r="MHL701" s="34"/>
      <c r="MHM701" s="34"/>
      <c r="MHN701" s="34"/>
      <c r="MHO701" s="34"/>
      <c r="MHP701" s="34"/>
      <c r="MHQ701" s="34"/>
      <c r="MHR701" s="34"/>
      <c r="MHS701" s="34"/>
      <c r="MHT701" s="34"/>
      <c r="MHU701" s="34"/>
      <c r="MHV701" s="34"/>
      <c r="MHW701" s="34"/>
      <c r="MHX701" s="34"/>
      <c r="MHY701" s="34"/>
      <c r="MHZ701" s="34"/>
      <c r="MIA701" s="34"/>
      <c r="MIB701" s="34"/>
      <c r="MIC701" s="34"/>
      <c r="MID701" s="34"/>
      <c r="MIE701" s="34"/>
      <c r="MIF701" s="34"/>
      <c r="MIG701" s="34"/>
      <c r="MIH701" s="34"/>
      <c r="MII701" s="34"/>
      <c r="MIJ701" s="34"/>
      <c r="MIK701" s="34"/>
      <c r="MIL701" s="34"/>
      <c r="MIM701" s="34"/>
      <c r="MIN701" s="34"/>
      <c r="MIO701" s="34"/>
      <c r="MIP701" s="34"/>
      <c r="MIQ701" s="34"/>
      <c r="MIR701" s="34"/>
      <c r="MIS701" s="34"/>
      <c r="MIT701" s="34"/>
      <c r="MIU701" s="34"/>
      <c r="MIV701" s="34"/>
      <c r="MIW701" s="34"/>
      <c r="MIX701" s="34"/>
      <c r="MIY701" s="34"/>
      <c r="MIZ701" s="34"/>
      <c r="MJA701" s="34"/>
      <c r="MJB701" s="34"/>
      <c r="MJC701" s="34"/>
      <c r="MJD701" s="34"/>
      <c r="MJE701" s="34"/>
      <c r="MJF701" s="34"/>
      <c r="MJG701" s="34"/>
      <c r="MJH701" s="34"/>
      <c r="MJI701" s="34"/>
      <c r="MJJ701" s="34"/>
      <c r="MJK701" s="34"/>
      <c r="MJL701" s="34"/>
      <c r="MJM701" s="34"/>
      <c r="MJN701" s="34"/>
      <c r="MJO701" s="34"/>
      <c r="MJP701" s="34"/>
      <c r="MJQ701" s="34"/>
      <c r="MJR701" s="34"/>
      <c r="MJS701" s="34"/>
      <c r="MJT701" s="34"/>
      <c r="MJU701" s="34"/>
      <c r="MJV701" s="34"/>
      <c r="MJW701" s="34"/>
      <c r="MJX701" s="34"/>
      <c r="MJY701" s="34"/>
      <c r="MJZ701" s="34"/>
      <c r="MKA701" s="34"/>
      <c r="MKB701" s="34"/>
      <c r="MKC701" s="34"/>
      <c r="MKD701" s="34"/>
      <c r="MKE701" s="34"/>
      <c r="MKF701" s="34"/>
      <c r="MKG701" s="34"/>
      <c r="MKH701" s="34"/>
      <c r="MKI701" s="34"/>
      <c r="MKJ701" s="34"/>
      <c r="MKK701" s="34"/>
      <c r="MKL701" s="34"/>
      <c r="MKM701" s="34"/>
      <c r="MKN701" s="34"/>
      <c r="MKO701" s="34"/>
      <c r="MKP701" s="34"/>
      <c r="MKQ701" s="34"/>
      <c r="MKR701" s="34"/>
      <c r="MKS701" s="34"/>
      <c r="MKT701" s="34"/>
      <c r="MKU701" s="34"/>
      <c r="MKV701" s="34"/>
      <c r="MKW701" s="34"/>
      <c r="MKX701" s="34"/>
      <c r="MKY701" s="34"/>
      <c r="MKZ701" s="34"/>
      <c r="MLA701" s="34"/>
      <c r="MLB701" s="34"/>
      <c r="MLC701" s="34"/>
      <c r="MLD701" s="34"/>
      <c r="MLE701" s="34"/>
      <c r="MLF701" s="34"/>
      <c r="MLG701" s="34"/>
      <c r="MLH701" s="34"/>
      <c r="MLI701" s="34"/>
      <c r="MLJ701" s="34"/>
      <c r="MLK701" s="34"/>
      <c r="MLL701" s="34"/>
      <c r="MLM701" s="34"/>
      <c r="MLN701" s="34"/>
      <c r="MLO701" s="34"/>
      <c r="MLP701" s="34"/>
      <c r="MLQ701" s="34"/>
      <c r="MLR701" s="34"/>
      <c r="MLS701" s="34"/>
      <c r="MLT701" s="34"/>
      <c r="MLU701" s="34"/>
      <c r="MLV701" s="34"/>
      <c r="MLW701" s="34"/>
      <c r="MLX701" s="34"/>
      <c r="MLY701" s="34"/>
      <c r="MLZ701" s="34"/>
      <c r="MMA701" s="34"/>
      <c r="MMB701" s="34"/>
      <c r="MMC701" s="34"/>
      <c r="MMD701" s="34"/>
      <c r="MME701" s="34"/>
      <c r="MMF701" s="34"/>
      <c r="MMG701" s="34"/>
      <c r="MMH701" s="34"/>
      <c r="MMI701" s="34"/>
      <c r="MMJ701" s="34"/>
      <c r="MMK701" s="34"/>
      <c r="MML701" s="34"/>
      <c r="MMM701" s="34"/>
      <c r="MMN701" s="34"/>
      <c r="MMO701" s="34"/>
      <c r="MMP701" s="34"/>
      <c r="MMQ701" s="34"/>
      <c r="MMR701" s="34"/>
      <c r="MMS701" s="34"/>
      <c r="MMT701" s="34"/>
      <c r="MMU701" s="34"/>
      <c r="MMV701" s="34"/>
      <c r="MMW701" s="34"/>
      <c r="MMX701" s="34"/>
      <c r="MMY701" s="34"/>
      <c r="MMZ701" s="34"/>
      <c r="MNA701" s="34"/>
      <c r="MNB701" s="34"/>
      <c r="MNC701" s="34"/>
      <c r="MND701" s="34"/>
      <c r="MNE701" s="34"/>
      <c r="MNF701" s="34"/>
      <c r="MNG701" s="34"/>
      <c r="MNH701" s="34"/>
      <c r="MNI701" s="34"/>
      <c r="MNJ701" s="34"/>
      <c r="MNK701" s="34"/>
      <c r="MNL701" s="34"/>
      <c r="MNM701" s="34"/>
      <c r="MNN701" s="34"/>
      <c r="MNO701" s="34"/>
      <c r="MNP701" s="34"/>
      <c r="MNQ701" s="34"/>
      <c r="MNR701" s="34"/>
      <c r="MNS701" s="34"/>
      <c r="MNT701" s="34"/>
      <c r="MNU701" s="34"/>
      <c r="MNV701" s="34"/>
      <c r="MNW701" s="34"/>
      <c r="MNX701" s="34"/>
      <c r="MNY701" s="34"/>
      <c r="MNZ701" s="34"/>
      <c r="MOA701" s="34"/>
      <c r="MOB701" s="34"/>
      <c r="MOC701" s="34"/>
      <c r="MOD701" s="34"/>
      <c r="MOE701" s="34"/>
      <c r="MOF701" s="34"/>
      <c r="MOG701" s="34"/>
      <c r="MOH701" s="34"/>
      <c r="MOI701" s="34"/>
      <c r="MOJ701" s="34"/>
      <c r="MOK701" s="34"/>
      <c r="MOL701" s="34"/>
      <c r="MOM701" s="34"/>
      <c r="MON701" s="34"/>
      <c r="MOO701" s="34"/>
      <c r="MOP701" s="34"/>
      <c r="MOQ701" s="34"/>
      <c r="MOR701" s="34"/>
      <c r="MOS701" s="34"/>
      <c r="MOT701" s="34"/>
      <c r="MOU701" s="34"/>
      <c r="MOV701" s="34"/>
      <c r="MOW701" s="34"/>
      <c r="MOX701" s="34"/>
      <c r="MOY701" s="34"/>
      <c r="MOZ701" s="34"/>
      <c r="MPA701" s="34"/>
      <c r="MPB701" s="34"/>
      <c r="MPC701" s="34"/>
      <c r="MPD701" s="34"/>
      <c r="MPE701" s="34"/>
      <c r="MPF701" s="34"/>
      <c r="MPG701" s="34"/>
      <c r="MPH701" s="34"/>
      <c r="MPI701" s="34"/>
      <c r="MPJ701" s="34"/>
      <c r="MPK701" s="34"/>
      <c r="MPL701" s="34"/>
      <c r="MPM701" s="34"/>
      <c r="MPN701" s="34"/>
      <c r="MPO701" s="34"/>
      <c r="MPP701" s="34"/>
      <c r="MPQ701" s="34"/>
      <c r="MPR701" s="34"/>
      <c r="MPS701" s="34"/>
      <c r="MPT701" s="34"/>
      <c r="MPU701" s="34"/>
      <c r="MPV701" s="34"/>
      <c r="MPW701" s="34"/>
      <c r="MPX701" s="34"/>
      <c r="MPY701" s="34"/>
      <c r="MPZ701" s="34"/>
      <c r="MQA701" s="34"/>
      <c r="MQB701" s="34"/>
      <c r="MQC701" s="34"/>
      <c r="MQD701" s="34"/>
      <c r="MQE701" s="34"/>
      <c r="MQF701" s="34"/>
      <c r="MQG701" s="34"/>
      <c r="MQH701" s="34"/>
      <c r="MQI701" s="34"/>
      <c r="MQJ701" s="34"/>
      <c r="MQK701" s="34"/>
      <c r="MQL701" s="34"/>
      <c r="MQM701" s="34"/>
      <c r="MQN701" s="34"/>
      <c r="MQO701" s="34"/>
      <c r="MQP701" s="34"/>
      <c r="MQQ701" s="34"/>
      <c r="MQR701" s="34"/>
      <c r="MQS701" s="34"/>
      <c r="MQT701" s="34"/>
      <c r="MQU701" s="34"/>
      <c r="MQV701" s="34"/>
      <c r="MQW701" s="34"/>
      <c r="MQX701" s="34"/>
      <c r="MQY701" s="34"/>
      <c r="MQZ701" s="34"/>
      <c r="MRA701" s="34"/>
      <c r="MRB701" s="34"/>
      <c r="MRC701" s="34"/>
      <c r="MRD701" s="34"/>
      <c r="MRE701" s="34"/>
      <c r="MRF701" s="34"/>
      <c r="MRG701" s="34"/>
      <c r="MRH701" s="34"/>
      <c r="MRI701" s="34"/>
      <c r="MRJ701" s="34"/>
      <c r="MRK701" s="34"/>
      <c r="MRL701" s="34"/>
      <c r="MRM701" s="34"/>
      <c r="MRN701" s="34"/>
      <c r="MRO701" s="34"/>
      <c r="MRP701" s="34"/>
      <c r="MRQ701" s="34"/>
      <c r="MRR701" s="34"/>
      <c r="MRS701" s="34"/>
      <c r="MRT701" s="34"/>
      <c r="MRU701" s="34"/>
      <c r="MRV701" s="34"/>
      <c r="MRW701" s="34"/>
      <c r="MRX701" s="34"/>
      <c r="MRY701" s="34"/>
      <c r="MRZ701" s="34"/>
      <c r="MSA701" s="34"/>
      <c r="MSB701" s="34"/>
      <c r="MSC701" s="34"/>
      <c r="MSD701" s="34"/>
      <c r="MSE701" s="34"/>
      <c r="MSF701" s="34"/>
      <c r="MSG701" s="34"/>
      <c r="MSH701" s="34"/>
      <c r="MSI701" s="34"/>
      <c r="MSJ701" s="34"/>
      <c r="MSK701" s="34"/>
      <c r="MSL701" s="34"/>
      <c r="MSM701" s="34"/>
      <c r="MSN701" s="34"/>
      <c r="MSO701" s="34"/>
      <c r="MSP701" s="34"/>
      <c r="MSQ701" s="34"/>
      <c r="MSR701" s="34"/>
      <c r="MSS701" s="34"/>
      <c r="MST701" s="34"/>
      <c r="MSU701" s="34"/>
      <c r="MSV701" s="34"/>
      <c r="MSW701" s="34"/>
      <c r="MSX701" s="34"/>
      <c r="MSY701" s="34"/>
      <c r="MSZ701" s="34"/>
      <c r="MTA701" s="34"/>
      <c r="MTB701" s="34"/>
      <c r="MTC701" s="34"/>
      <c r="MTD701" s="34"/>
      <c r="MTE701" s="34"/>
      <c r="MTF701" s="34"/>
      <c r="MTG701" s="34"/>
      <c r="MTH701" s="34"/>
      <c r="MTI701" s="34"/>
      <c r="MTJ701" s="34"/>
      <c r="MTK701" s="34"/>
      <c r="MTL701" s="34"/>
      <c r="MTM701" s="34"/>
      <c r="MTN701" s="34"/>
      <c r="MTO701" s="34"/>
      <c r="MTP701" s="34"/>
      <c r="MTQ701" s="34"/>
      <c r="MTR701" s="34"/>
      <c r="MTS701" s="34"/>
      <c r="MTT701" s="34"/>
      <c r="MTU701" s="34"/>
      <c r="MTV701" s="34"/>
      <c r="MTW701" s="34"/>
      <c r="MTX701" s="34"/>
      <c r="MTY701" s="34"/>
      <c r="MTZ701" s="34"/>
      <c r="MUA701" s="34"/>
      <c r="MUB701" s="34"/>
      <c r="MUC701" s="34"/>
      <c r="MUD701" s="34"/>
      <c r="MUE701" s="34"/>
      <c r="MUF701" s="34"/>
      <c r="MUG701" s="34"/>
      <c r="MUH701" s="34"/>
      <c r="MUI701" s="34"/>
      <c r="MUJ701" s="34"/>
      <c r="MUK701" s="34"/>
      <c r="MUL701" s="34"/>
      <c r="MUM701" s="34"/>
      <c r="MUN701" s="34"/>
      <c r="MUO701" s="34"/>
      <c r="MUP701" s="34"/>
      <c r="MUQ701" s="34"/>
      <c r="MUR701" s="34"/>
      <c r="MUS701" s="34"/>
      <c r="MUT701" s="34"/>
      <c r="MUU701" s="34"/>
      <c r="MUV701" s="34"/>
      <c r="MUW701" s="34"/>
      <c r="MUX701" s="34"/>
      <c r="MUY701" s="34"/>
      <c r="MUZ701" s="34"/>
      <c r="MVA701" s="34"/>
      <c r="MVB701" s="34"/>
      <c r="MVC701" s="34"/>
      <c r="MVD701" s="34"/>
      <c r="MVE701" s="34"/>
      <c r="MVF701" s="34"/>
      <c r="MVG701" s="34"/>
      <c r="MVH701" s="34"/>
      <c r="MVI701" s="34"/>
      <c r="MVJ701" s="34"/>
      <c r="MVK701" s="34"/>
      <c r="MVL701" s="34"/>
      <c r="MVM701" s="34"/>
      <c r="MVN701" s="34"/>
      <c r="MVO701" s="34"/>
      <c r="MVP701" s="34"/>
      <c r="MVQ701" s="34"/>
      <c r="MVR701" s="34"/>
      <c r="MVS701" s="34"/>
      <c r="MVT701" s="34"/>
      <c r="MVU701" s="34"/>
      <c r="MVV701" s="34"/>
      <c r="MVW701" s="34"/>
      <c r="MVX701" s="34"/>
      <c r="MVY701" s="34"/>
      <c r="MVZ701" s="34"/>
      <c r="MWA701" s="34"/>
      <c r="MWB701" s="34"/>
      <c r="MWC701" s="34"/>
      <c r="MWD701" s="34"/>
      <c r="MWE701" s="34"/>
      <c r="MWF701" s="34"/>
      <c r="MWG701" s="34"/>
      <c r="MWH701" s="34"/>
      <c r="MWI701" s="34"/>
      <c r="MWJ701" s="34"/>
      <c r="MWK701" s="34"/>
      <c r="MWL701" s="34"/>
      <c r="MWM701" s="34"/>
      <c r="MWN701" s="34"/>
      <c r="MWO701" s="34"/>
      <c r="MWP701" s="34"/>
      <c r="MWQ701" s="34"/>
      <c r="MWR701" s="34"/>
      <c r="MWS701" s="34"/>
      <c r="MWT701" s="34"/>
      <c r="MWU701" s="34"/>
      <c r="MWV701" s="34"/>
      <c r="MWW701" s="34"/>
      <c r="MWX701" s="34"/>
      <c r="MWY701" s="34"/>
      <c r="MWZ701" s="34"/>
      <c r="MXA701" s="34"/>
      <c r="MXB701" s="34"/>
      <c r="MXC701" s="34"/>
      <c r="MXD701" s="34"/>
      <c r="MXE701" s="34"/>
      <c r="MXF701" s="34"/>
      <c r="MXG701" s="34"/>
      <c r="MXH701" s="34"/>
      <c r="MXI701" s="34"/>
      <c r="MXJ701" s="34"/>
      <c r="MXK701" s="34"/>
      <c r="MXL701" s="34"/>
      <c r="MXM701" s="34"/>
      <c r="MXN701" s="34"/>
      <c r="MXO701" s="34"/>
      <c r="MXP701" s="34"/>
      <c r="MXQ701" s="34"/>
      <c r="MXR701" s="34"/>
      <c r="MXS701" s="34"/>
      <c r="MXT701" s="34"/>
      <c r="MXU701" s="34"/>
      <c r="MXV701" s="34"/>
      <c r="MXW701" s="34"/>
      <c r="MXX701" s="34"/>
      <c r="MXY701" s="34"/>
      <c r="MXZ701" s="34"/>
      <c r="MYA701" s="34"/>
      <c r="MYB701" s="34"/>
      <c r="MYC701" s="34"/>
      <c r="MYD701" s="34"/>
      <c r="MYE701" s="34"/>
      <c r="MYF701" s="34"/>
      <c r="MYG701" s="34"/>
      <c r="MYH701" s="34"/>
      <c r="MYI701" s="34"/>
      <c r="MYJ701" s="34"/>
      <c r="MYK701" s="34"/>
      <c r="MYL701" s="34"/>
      <c r="MYM701" s="34"/>
      <c r="MYN701" s="34"/>
      <c r="MYO701" s="34"/>
      <c r="MYP701" s="34"/>
      <c r="MYQ701" s="34"/>
      <c r="MYR701" s="34"/>
      <c r="MYS701" s="34"/>
      <c r="MYT701" s="34"/>
      <c r="MYU701" s="34"/>
      <c r="MYV701" s="34"/>
      <c r="MYW701" s="34"/>
      <c r="MYX701" s="34"/>
      <c r="MYY701" s="34"/>
      <c r="MYZ701" s="34"/>
      <c r="MZA701" s="34"/>
      <c r="MZB701" s="34"/>
      <c r="MZC701" s="34"/>
      <c r="MZD701" s="34"/>
      <c r="MZE701" s="34"/>
      <c r="MZF701" s="34"/>
      <c r="MZG701" s="34"/>
      <c r="MZH701" s="34"/>
      <c r="MZI701" s="34"/>
      <c r="MZJ701" s="34"/>
      <c r="MZK701" s="34"/>
      <c r="MZL701" s="34"/>
      <c r="MZM701" s="34"/>
      <c r="MZN701" s="34"/>
      <c r="MZO701" s="34"/>
      <c r="MZP701" s="34"/>
      <c r="MZQ701" s="34"/>
      <c r="MZR701" s="34"/>
      <c r="MZS701" s="34"/>
      <c r="MZT701" s="34"/>
      <c r="MZU701" s="34"/>
      <c r="MZV701" s="34"/>
      <c r="MZW701" s="34"/>
      <c r="MZX701" s="34"/>
      <c r="MZY701" s="34"/>
      <c r="MZZ701" s="34"/>
      <c r="NAA701" s="34"/>
      <c r="NAB701" s="34"/>
      <c r="NAC701" s="34"/>
      <c r="NAD701" s="34"/>
      <c r="NAE701" s="34"/>
      <c r="NAF701" s="34"/>
      <c r="NAG701" s="34"/>
      <c r="NAH701" s="34"/>
      <c r="NAI701" s="34"/>
      <c r="NAJ701" s="34"/>
      <c r="NAK701" s="34"/>
      <c r="NAL701" s="34"/>
      <c r="NAM701" s="34"/>
      <c r="NAN701" s="34"/>
      <c r="NAO701" s="34"/>
      <c r="NAP701" s="34"/>
      <c r="NAQ701" s="34"/>
      <c r="NAR701" s="34"/>
      <c r="NAS701" s="34"/>
      <c r="NAT701" s="34"/>
      <c r="NAU701" s="34"/>
      <c r="NAV701" s="34"/>
      <c r="NAW701" s="34"/>
      <c r="NAX701" s="34"/>
      <c r="NAY701" s="34"/>
      <c r="NAZ701" s="34"/>
      <c r="NBA701" s="34"/>
      <c r="NBB701" s="34"/>
      <c r="NBC701" s="34"/>
      <c r="NBD701" s="34"/>
      <c r="NBE701" s="34"/>
      <c r="NBF701" s="34"/>
      <c r="NBG701" s="34"/>
      <c r="NBH701" s="34"/>
      <c r="NBI701" s="34"/>
      <c r="NBJ701" s="34"/>
      <c r="NBK701" s="34"/>
      <c r="NBL701" s="34"/>
      <c r="NBM701" s="34"/>
      <c r="NBN701" s="34"/>
      <c r="NBO701" s="34"/>
      <c r="NBP701" s="34"/>
      <c r="NBQ701" s="34"/>
      <c r="NBR701" s="34"/>
      <c r="NBS701" s="34"/>
      <c r="NBT701" s="34"/>
      <c r="NBU701" s="34"/>
      <c r="NBV701" s="34"/>
      <c r="NBW701" s="34"/>
      <c r="NBX701" s="34"/>
      <c r="NBY701" s="34"/>
      <c r="NBZ701" s="34"/>
      <c r="NCA701" s="34"/>
      <c r="NCB701" s="34"/>
      <c r="NCC701" s="34"/>
      <c r="NCD701" s="34"/>
      <c r="NCE701" s="34"/>
      <c r="NCF701" s="34"/>
      <c r="NCG701" s="34"/>
      <c r="NCH701" s="34"/>
      <c r="NCI701" s="34"/>
      <c r="NCJ701" s="34"/>
      <c r="NCK701" s="34"/>
      <c r="NCL701" s="34"/>
      <c r="NCM701" s="34"/>
      <c r="NCN701" s="34"/>
      <c r="NCO701" s="34"/>
      <c r="NCP701" s="34"/>
      <c r="NCQ701" s="34"/>
      <c r="NCR701" s="34"/>
      <c r="NCS701" s="34"/>
      <c r="NCT701" s="34"/>
      <c r="NCU701" s="34"/>
      <c r="NCV701" s="34"/>
      <c r="NCW701" s="34"/>
      <c r="NCX701" s="34"/>
      <c r="NCY701" s="34"/>
      <c r="NCZ701" s="34"/>
      <c r="NDA701" s="34"/>
      <c r="NDB701" s="34"/>
      <c r="NDC701" s="34"/>
      <c r="NDD701" s="34"/>
      <c r="NDE701" s="34"/>
      <c r="NDF701" s="34"/>
      <c r="NDG701" s="34"/>
      <c r="NDH701" s="34"/>
      <c r="NDI701" s="34"/>
      <c r="NDJ701" s="34"/>
      <c r="NDK701" s="34"/>
      <c r="NDL701" s="34"/>
      <c r="NDM701" s="34"/>
      <c r="NDN701" s="34"/>
      <c r="NDO701" s="34"/>
      <c r="NDP701" s="34"/>
      <c r="NDQ701" s="34"/>
      <c r="NDR701" s="34"/>
      <c r="NDS701" s="34"/>
      <c r="NDT701" s="34"/>
      <c r="NDU701" s="34"/>
      <c r="NDV701" s="34"/>
      <c r="NDW701" s="34"/>
      <c r="NDX701" s="34"/>
      <c r="NDY701" s="34"/>
      <c r="NDZ701" s="34"/>
      <c r="NEA701" s="34"/>
      <c r="NEB701" s="34"/>
      <c r="NEC701" s="34"/>
      <c r="NED701" s="34"/>
      <c r="NEE701" s="34"/>
      <c r="NEF701" s="34"/>
      <c r="NEG701" s="34"/>
      <c r="NEH701" s="34"/>
      <c r="NEI701" s="34"/>
      <c r="NEJ701" s="34"/>
      <c r="NEK701" s="34"/>
      <c r="NEL701" s="34"/>
      <c r="NEM701" s="34"/>
      <c r="NEN701" s="34"/>
      <c r="NEO701" s="34"/>
      <c r="NEP701" s="34"/>
      <c r="NEQ701" s="34"/>
      <c r="NER701" s="34"/>
      <c r="NES701" s="34"/>
      <c r="NET701" s="34"/>
      <c r="NEU701" s="34"/>
      <c r="NEV701" s="34"/>
      <c r="NEW701" s="34"/>
      <c r="NEX701" s="34"/>
      <c r="NEY701" s="34"/>
      <c r="NEZ701" s="34"/>
      <c r="NFA701" s="34"/>
      <c r="NFB701" s="34"/>
      <c r="NFC701" s="34"/>
      <c r="NFD701" s="34"/>
      <c r="NFE701" s="34"/>
      <c r="NFF701" s="34"/>
      <c r="NFG701" s="34"/>
      <c r="NFH701" s="34"/>
      <c r="NFI701" s="34"/>
      <c r="NFJ701" s="34"/>
      <c r="NFK701" s="34"/>
      <c r="NFL701" s="34"/>
      <c r="NFM701" s="34"/>
      <c r="NFN701" s="34"/>
      <c r="NFO701" s="34"/>
      <c r="NFP701" s="34"/>
      <c r="NFQ701" s="34"/>
      <c r="NFR701" s="34"/>
      <c r="NFS701" s="34"/>
      <c r="NFT701" s="34"/>
      <c r="NFU701" s="34"/>
      <c r="NFV701" s="34"/>
      <c r="NFW701" s="34"/>
      <c r="NFX701" s="34"/>
      <c r="NFY701" s="34"/>
      <c r="NFZ701" s="34"/>
      <c r="NGA701" s="34"/>
      <c r="NGB701" s="34"/>
      <c r="NGC701" s="34"/>
      <c r="NGD701" s="34"/>
      <c r="NGE701" s="34"/>
      <c r="NGF701" s="34"/>
      <c r="NGG701" s="34"/>
      <c r="NGH701" s="34"/>
      <c r="NGI701" s="34"/>
      <c r="NGJ701" s="34"/>
      <c r="NGK701" s="34"/>
      <c r="NGL701" s="34"/>
      <c r="NGM701" s="34"/>
      <c r="NGN701" s="34"/>
      <c r="NGO701" s="34"/>
      <c r="NGP701" s="34"/>
      <c r="NGQ701" s="34"/>
      <c r="NGR701" s="34"/>
      <c r="NGS701" s="34"/>
      <c r="NGT701" s="34"/>
      <c r="NGU701" s="34"/>
      <c r="NGV701" s="34"/>
      <c r="NGW701" s="34"/>
      <c r="NGX701" s="34"/>
      <c r="NGY701" s="34"/>
      <c r="NGZ701" s="34"/>
      <c r="NHA701" s="34"/>
      <c r="NHB701" s="34"/>
      <c r="NHC701" s="34"/>
      <c r="NHD701" s="34"/>
      <c r="NHE701" s="34"/>
      <c r="NHF701" s="34"/>
      <c r="NHG701" s="34"/>
      <c r="NHH701" s="34"/>
      <c r="NHI701" s="34"/>
      <c r="NHJ701" s="34"/>
      <c r="NHK701" s="34"/>
      <c r="NHL701" s="34"/>
      <c r="NHM701" s="34"/>
      <c r="NHN701" s="34"/>
      <c r="NHO701" s="34"/>
      <c r="NHP701" s="34"/>
      <c r="NHQ701" s="34"/>
      <c r="NHR701" s="34"/>
      <c r="NHS701" s="34"/>
      <c r="NHT701" s="34"/>
      <c r="NHU701" s="34"/>
      <c r="NHV701" s="34"/>
      <c r="NHW701" s="34"/>
      <c r="NHX701" s="34"/>
      <c r="NHY701" s="34"/>
      <c r="NHZ701" s="34"/>
      <c r="NIA701" s="34"/>
      <c r="NIB701" s="34"/>
      <c r="NIC701" s="34"/>
      <c r="NID701" s="34"/>
      <c r="NIE701" s="34"/>
      <c r="NIF701" s="34"/>
      <c r="NIG701" s="34"/>
      <c r="NIH701" s="34"/>
      <c r="NII701" s="34"/>
      <c r="NIJ701" s="34"/>
      <c r="NIK701" s="34"/>
      <c r="NIL701" s="34"/>
      <c r="NIM701" s="34"/>
      <c r="NIN701" s="34"/>
      <c r="NIO701" s="34"/>
      <c r="NIP701" s="34"/>
      <c r="NIQ701" s="34"/>
      <c r="NIR701" s="34"/>
      <c r="NIS701" s="34"/>
      <c r="NIT701" s="34"/>
      <c r="NIU701" s="34"/>
      <c r="NIV701" s="34"/>
      <c r="NIW701" s="34"/>
      <c r="NIX701" s="34"/>
      <c r="NIY701" s="34"/>
      <c r="NIZ701" s="34"/>
      <c r="NJA701" s="34"/>
      <c r="NJB701" s="34"/>
      <c r="NJC701" s="34"/>
      <c r="NJD701" s="34"/>
      <c r="NJE701" s="34"/>
      <c r="NJF701" s="34"/>
      <c r="NJG701" s="34"/>
      <c r="NJH701" s="34"/>
      <c r="NJI701" s="34"/>
      <c r="NJJ701" s="34"/>
      <c r="NJK701" s="34"/>
      <c r="NJL701" s="34"/>
      <c r="NJM701" s="34"/>
      <c r="NJN701" s="34"/>
      <c r="NJO701" s="34"/>
      <c r="NJP701" s="34"/>
      <c r="NJQ701" s="34"/>
      <c r="NJR701" s="34"/>
      <c r="NJS701" s="34"/>
      <c r="NJT701" s="34"/>
      <c r="NJU701" s="34"/>
      <c r="NJV701" s="34"/>
      <c r="NJW701" s="34"/>
      <c r="NJX701" s="34"/>
      <c r="NJY701" s="34"/>
      <c r="NJZ701" s="34"/>
      <c r="NKA701" s="34"/>
      <c r="NKB701" s="34"/>
      <c r="NKC701" s="34"/>
      <c r="NKD701" s="34"/>
      <c r="NKE701" s="34"/>
      <c r="NKF701" s="34"/>
      <c r="NKG701" s="34"/>
      <c r="NKH701" s="34"/>
      <c r="NKI701" s="34"/>
      <c r="NKJ701" s="34"/>
      <c r="NKK701" s="34"/>
      <c r="NKL701" s="34"/>
      <c r="NKM701" s="34"/>
      <c r="NKN701" s="34"/>
      <c r="NKO701" s="34"/>
      <c r="NKP701" s="34"/>
      <c r="NKQ701" s="34"/>
      <c r="NKR701" s="34"/>
      <c r="NKS701" s="34"/>
      <c r="NKT701" s="34"/>
      <c r="NKU701" s="34"/>
      <c r="NKV701" s="34"/>
      <c r="NKW701" s="34"/>
      <c r="NKX701" s="34"/>
      <c r="NKY701" s="34"/>
      <c r="NKZ701" s="34"/>
      <c r="NLA701" s="34"/>
      <c r="NLB701" s="34"/>
      <c r="NLC701" s="34"/>
      <c r="NLD701" s="34"/>
      <c r="NLE701" s="34"/>
      <c r="NLF701" s="34"/>
      <c r="NLG701" s="34"/>
      <c r="NLH701" s="34"/>
      <c r="NLI701" s="34"/>
      <c r="NLJ701" s="34"/>
      <c r="NLK701" s="34"/>
      <c r="NLL701" s="34"/>
      <c r="NLM701" s="34"/>
      <c r="NLN701" s="34"/>
      <c r="NLO701" s="34"/>
      <c r="NLP701" s="34"/>
      <c r="NLQ701" s="34"/>
      <c r="NLR701" s="34"/>
      <c r="NLS701" s="34"/>
      <c r="NLT701" s="34"/>
      <c r="NLU701" s="34"/>
      <c r="NLV701" s="34"/>
      <c r="NLW701" s="34"/>
      <c r="NLX701" s="34"/>
      <c r="NLY701" s="34"/>
      <c r="NLZ701" s="34"/>
      <c r="NMA701" s="34"/>
      <c r="NMB701" s="34"/>
      <c r="NMC701" s="34"/>
      <c r="NMD701" s="34"/>
      <c r="NME701" s="34"/>
      <c r="NMF701" s="34"/>
      <c r="NMG701" s="34"/>
      <c r="NMH701" s="34"/>
      <c r="NMI701" s="34"/>
      <c r="NMJ701" s="34"/>
      <c r="NMK701" s="34"/>
      <c r="NML701" s="34"/>
      <c r="NMM701" s="34"/>
      <c r="NMN701" s="34"/>
      <c r="NMO701" s="34"/>
      <c r="NMP701" s="34"/>
      <c r="NMQ701" s="34"/>
      <c r="NMR701" s="34"/>
      <c r="NMS701" s="34"/>
      <c r="NMT701" s="34"/>
      <c r="NMU701" s="34"/>
      <c r="NMV701" s="34"/>
      <c r="NMW701" s="34"/>
      <c r="NMX701" s="34"/>
      <c r="NMY701" s="34"/>
      <c r="NMZ701" s="34"/>
      <c r="NNA701" s="34"/>
      <c r="NNB701" s="34"/>
      <c r="NNC701" s="34"/>
      <c r="NND701" s="34"/>
      <c r="NNE701" s="34"/>
      <c r="NNF701" s="34"/>
      <c r="NNG701" s="34"/>
      <c r="NNH701" s="34"/>
      <c r="NNI701" s="34"/>
      <c r="NNJ701" s="34"/>
      <c r="NNK701" s="34"/>
      <c r="NNL701" s="34"/>
      <c r="NNM701" s="34"/>
      <c r="NNN701" s="34"/>
      <c r="NNO701" s="34"/>
      <c r="NNP701" s="34"/>
      <c r="NNQ701" s="34"/>
      <c r="NNR701" s="34"/>
      <c r="NNS701" s="34"/>
      <c r="NNT701" s="34"/>
      <c r="NNU701" s="34"/>
      <c r="NNV701" s="34"/>
      <c r="NNW701" s="34"/>
      <c r="NNX701" s="34"/>
      <c r="NNY701" s="34"/>
      <c r="NNZ701" s="34"/>
      <c r="NOA701" s="34"/>
      <c r="NOB701" s="34"/>
      <c r="NOC701" s="34"/>
      <c r="NOD701" s="34"/>
      <c r="NOE701" s="34"/>
      <c r="NOF701" s="34"/>
      <c r="NOG701" s="34"/>
      <c r="NOH701" s="34"/>
      <c r="NOI701" s="34"/>
      <c r="NOJ701" s="34"/>
      <c r="NOK701" s="34"/>
      <c r="NOL701" s="34"/>
      <c r="NOM701" s="34"/>
      <c r="NON701" s="34"/>
      <c r="NOO701" s="34"/>
      <c r="NOP701" s="34"/>
      <c r="NOQ701" s="34"/>
      <c r="NOR701" s="34"/>
      <c r="NOS701" s="34"/>
      <c r="NOT701" s="34"/>
      <c r="NOU701" s="34"/>
      <c r="NOV701" s="34"/>
      <c r="NOW701" s="34"/>
      <c r="NOX701" s="34"/>
      <c r="NOY701" s="34"/>
      <c r="NOZ701" s="34"/>
      <c r="NPA701" s="34"/>
      <c r="NPB701" s="34"/>
      <c r="NPC701" s="34"/>
      <c r="NPD701" s="34"/>
      <c r="NPE701" s="34"/>
      <c r="NPF701" s="34"/>
      <c r="NPG701" s="34"/>
      <c r="NPH701" s="34"/>
      <c r="NPI701" s="34"/>
      <c r="NPJ701" s="34"/>
      <c r="NPK701" s="34"/>
      <c r="NPL701" s="34"/>
      <c r="NPM701" s="34"/>
      <c r="NPN701" s="34"/>
      <c r="NPO701" s="34"/>
      <c r="NPP701" s="34"/>
      <c r="NPQ701" s="34"/>
      <c r="NPR701" s="34"/>
      <c r="NPS701" s="34"/>
      <c r="NPT701" s="34"/>
      <c r="NPU701" s="34"/>
      <c r="NPV701" s="34"/>
      <c r="NPW701" s="34"/>
      <c r="NPX701" s="34"/>
      <c r="NPY701" s="34"/>
      <c r="NPZ701" s="34"/>
      <c r="NQA701" s="34"/>
      <c r="NQB701" s="34"/>
      <c r="NQC701" s="34"/>
      <c r="NQD701" s="34"/>
      <c r="NQE701" s="34"/>
      <c r="NQF701" s="34"/>
      <c r="NQG701" s="34"/>
      <c r="NQH701" s="34"/>
      <c r="NQI701" s="34"/>
      <c r="NQJ701" s="34"/>
      <c r="NQK701" s="34"/>
      <c r="NQL701" s="34"/>
      <c r="NQM701" s="34"/>
      <c r="NQN701" s="34"/>
      <c r="NQO701" s="34"/>
      <c r="NQP701" s="34"/>
      <c r="NQQ701" s="34"/>
      <c r="NQR701" s="34"/>
      <c r="NQS701" s="34"/>
      <c r="NQT701" s="34"/>
      <c r="NQU701" s="34"/>
      <c r="NQV701" s="34"/>
      <c r="NQW701" s="34"/>
      <c r="NQX701" s="34"/>
      <c r="NQY701" s="34"/>
      <c r="NQZ701" s="34"/>
      <c r="NRA701" s="34"/>
      <c r="NRB701" s="34"/>
      <c r="NRC701" s="34"/>
      <c r="NRD701" s="34"/>
      <c r="NRE701" s="34"/>
      <c r="NRF701" s="34"/>
      <c r="NRG701" s="34"/>
      <c r="NRH701" s="34"/>
      <c r="NRI701" s="34"/>
      <c r="NRJ701" s="34"/>
      <c r="NRK701" s="34"/>
      <c r="NRL701" s="34"/>
      <c r="NRM701" s="34"/>
      <c r="NRN701" s="34"/>
      <c r="NRO701" s="34"/>
      <c r="NRP701" s="34"/>
      <c r="NRQ701" s="34"/>
      <c r="NRR701" s="34"/>
      <c r="NRS701" s="34"/>
      <c r="NRT701" s="34"/>
      <c r="NRU701" s="34"/>
      <c r="NRV701" s="34"/>
      <c r="NRW701" s="34"/>
      <c r="NRX701" s="34"/>
      <c r="NRY701" s="34"/>
      <c r="NRZ701" s="34"/>
      <c r="NSA701" s="34"/>
      <c r="NSB701" s="34"/>
      <c r="NSC701" s="34"/>
      <c r="NSD701" s="34"/>
      <c r="NSE701" s="34"/>
      <c r="NSF701" s="34"/>
      <c r="NSG701" s="34"/>
      <c r="NSH701" s="34"/>
      <c r="NSI701" s="34"/>
      <c r="NSJ701" s="34"/>
      <c r="NSK701" s="34"/>
      <c r="NSL701" s="34"/>
      <c r="NSM701" s="34"/>
      <c r="NSN701" s="34"/>
      <c r="NSO701" s="34"/>
      <c r="NSP701" s="34"/>
      <c r="NSQ701" s="34"/>
      <c r="NSR701" s="34"/>
      <c r="NSS701" s="34"/>
      <c r="NST701" s="34"/>
      <c r="NSU701" s="34"/>
      <c r="NSV701" s="34"/>
      <c r="NSW701" s="34"/>
      <c r="NSX701" s="34"/>
      <c r="NSY701" s="34"/>
      <c r="NSZ701" s="34"/>
      <c r="NTA701" s="34"/>
      <c r="NTB701" s="34"/>
      <c r="NTC701" s="34"/>
      <c r="NTD701" s="34"/>
      <c r="NTE701" s="34"/>
      <c r="NTF701" s="34"/>
      <c r="NTG701" s="34"/>
      <c r="NTH701" s="34"/>
      <c r="NTI701" s="34"/>
      <c r="NTJ701" s="34"/>
      <c r="NTK701" s="34"/>
      <c r="NTL701" s="34"/>
      <c r="NTM701" s="34"/>
      <c r="NTN701" s="34"/>
      <c r="NTO701" s="34"/>
      <c r="NTP701" s="34"/>
      <c r="NTQ701" s="34"/>
      <c r="NTR701" s="34"/>
      <c r="NTS701" s="34"/>
      <c r="NTT701" s="34"/>
      <c r="NTU701" s="34"/>
      <c r="NTV701" s="34"/>
      <c r="NTW701" s="34"/>
      <c r="NTX701" s="34"/>
      <c r="NTY701" s="34"/>
      <c r="NTZ701" s="34"/>
      <c r="NUA701" s="34"/>
      <c r="NUB701" s="34"/>
      <c r="NUC701" s="34"/>
      <c r="NUD701" s="34"/>
      <c r="NUE701" s="34"/>
      <c r="NUF701" s="34"/>
      <c r="NUG701" s="34"/>
      <c r="NUH701" s="34"/>
      <c r="NUI701" s="34"/>
      <c r="NUJ701" s="34"/>
      <c r="NUK701" s="34"/>
      <c r="NUL701" s="34"/>
      <c r="NUM701" s="34"/>
      <c r="NUN701" s="34"/>
      <c r="NUO701" s="34"/>
      <c r="NUP701" s="34"/>
      <c r="NUQ701" s="34"/>
      <c r="NUR701" s="34"/>
      <c r="NUS701" s="34"/>
      <c r="NUT701" s="34"/>
      <c r="NUU701" s="34"/>
      <c r="NUV701" s="34"/>
      <c r="NUW701" s="34"/>
      <c r="NUX701" s="34"/>
      <c r="NUY701" s="34"/>
      <c r="NUZ701" s="34"/>
      <c r="NVA701" s="34"/>
      <c r="NVB701" s="34"/>
      <c r="NVC701" s="34"/>
      <c r="NVD701" s="34"/>
      <c r="NVE701" s="34"/>
      <c r="NVF701" s="34"/>
      <c r="NVG701" s="34"/>
      <c r="NVH701" s="34"/>
      <c r="NVI701" s="34"/>
      <c r="NVJ701" s="34"/>
      <c r="NVK701" s="34"/>
      <c r="NVL701" s="34"/>
      <c r="NVM701" s="34"/>
      <c r="NVN701" s="34"/>
      <c r="NVO701" s="34"/>
      <c r="NVP701" s="34"/>
      <c r="NVQ701" s="34"/>
      <c r="NVR701" s="34"/>
      <c r="NVS701" s="34"/>
      <c r="NVT701" s="34"/>
      <c r="NVU701" s="34"/>
      <c r="NVV701" s="34"/>
      <c r="NVW701" s="34"/>
      <c r="NVX701" s="34"/>
      <c r="NVY701" s="34"/>
      <c r="NVZ701" s="34"/>
      <c r="NWA701" s="34"/>
      <c r="NWB701" s="34"/>
      <c r="NWC701" s="34"/>
      <c r="NWD701" s="34"/>
      <c r="NWE701" s="34"/>
      <c r="NWF701" s="34"/>
      <c r="NWG701" s="34"/>
      <c r="NWH701" s="34"/>
      <c r="NWI701" s="34"/>
      <c r="NWJ701" s="34"/>
      <c r="NWK701" s="34"/>
      <c r="NWL701" s="34"/>
      <c r="NWM701" s="34"/>
      <c r="NWN701" s="34"/>
      <c r="NWO701" s="34"/>
      <c r="NWP701" s="34"/>
      <c r="NWQ701" s="34"/>
      <c r="NWR701" s="34"/>
      <c r="NWS701" s="34"/>
      <c r="NWT701" s="34"/>
      <c r="NWU701" s="34"/>
      <c r="NWV701" s="34"/>
      <c r="NWW701" s="34"/>
      <c r="NWX701" s="34"/>
      <c r="NWY701" s="34"/>
      <c r="NWZ701" s="34"/>
      <c r="NXA701" s="34"/>
      <c r="NXB701" s="34"/>
      <c r="NXC701" s="34"/>
      <c r="NXD701" s="34"/>
      <c r="NXE701" s="34"/>
      <c r="NXF701" s="34"/>
      <c r="NXG701" s="34"/>
      <c r="NXH701" s="34"/>
      <c r="NXI701" s="34"/>
      <c r="NXJ701" s="34"/>
      <c r="NXK701" s="34"/>
      <c r="NXL701" s="34"/>
      <c r="NXM701" s="34"/>
      <c r="NXN701" s="34"/>
      <c r="NXO701" s="34"/>
      <c r="NXP701" s="34"/>
      <c r="NXQ701" s="34"/>
      <c r="NXR701" s="34"/>
      <c r="NXS701" s="34"/>
      <c r="NXT701" s="34"/>
      <c r="NXU701" s="34"/>
      <c r="NXV701" s="34"/>
      <c r="NXW701" s="34"/>
      <c r="NXX701" s="34"/>
      <c r="NXY701" s="34"/>
      <c r="NXZ701" s="34"/>
      <c r="NYA701" s="34"/>
      <c r="NYB701" s="34"/>
      <c r="NYC701" s="34"/>
      <c r="NYD701" s="34"/>
      <c r="NYE701" s="34"/>
      <c r="NYF701" s="34"/>
      <c r="NYG701" s="34"/>
      <c r="NYH701" s="34"/>
      <c r="NYI701" s="34"/>
      <c r="NYJ701" s="34"/>
      <c r="NYK701" s="34"/>
      <c r="NYL701" s="34"/>
      <c r="NYM701" s="34"/>
      <c r="NYN701" s="34"/>
      <c r="NYO701" s="34"/>
      <c r="NYP701" s="34"/>
      <c r="NYQ701" s="34"/>
      <c r="NYR701" s="34"/>
      <c r="NYS701" s="34"/>
      <c r="NYT701" s="34"/>
      <c r="NYU701" s="34"/>
      <c r="NYV701" s="34"/>
      <c r="NYW701" s="34"/>
      <c r="NYX701" s="34"/>
      <c r="NYY701" s="34"/>
      <c r="NYZ701" s="34"/>
      <c r="NZA701" s="34"/>
      <c r="NZB701" s="34"/>
      <c r="NZC701" s="34"/>
      <c r="NZD701" s="34"/>
      <c r="NZE701" s="34"/>
      <c r="NZF701" s="34"/>
      <c r="NZG701" s="34"/>
      <c r="NZH701" s="34"/>
      <c r="NZI701" s="34"/>
      <c r="NZJ701" s="34"/>
      <c r="NZK701" s="34"/>
      <c r="NZL701" s="34"/>
      <c r="NZM701" s="34"/>
      <c r="NZN701" s="34"/>
      <c r="NZO701" s="34"/>
      <c r="NZP701" s="34"/>
      <c r="NZQ701" s="34"/>
      <c r="NZR701" s="34"/>
      <c r="NZS701" s="34"/>
      <c r="NZT701" s="34"/>
      <c r="NZU701" s="34"/>
      <c r="NZV701" s="34"/>
      <c r="NZW701" s="34"/>
      <c r="NZX701" s="34"/>
      <c r="NZY701" s="34"/>
      <c r="NZZ701" s="34"/>
      <c r="OAA701" s="34"/>
      <c r="OAB701" s="34"/>
      <c r="OAC701" s="34"/>
      <c r="OAD701" s="34"/>
      <c r="OAE701" s="34"/>
      <c r="OAF701" s="34"/>
      <c r="OAG701" s="34"/>
      <c r="OAH701" s="34"/>
      <c r="OAI701" s="34"/>
      <c r="OAJ701" s="34"/>
      <c r="OAK701" s="34"/>
      <c r="OAL701" s="34"/>
      <c r="OAM701" s="34"/>
      <c r="OAN701" s="34"/>
      <c r="OAO701" s="34"/>
      <c r="OAP701" s="34"/>
      <c r="OAQ701" s="34"/>
      <c r="OAR701" s="34"/>
      <c r="OAS701" s="34"/>
      <c r="OAT701" s="34"/>
      <c r="OAU701" s="34"/>
      <c r="OAV701" s="34"/>
      <c r="OAW701" s="34"/>
      <c r="OAX701" s="34"/>
      <c r="OAY701" s="34"/>
      <c r="OAZ701" s="34"/>
      <c r="OBA701" s="34"/>
      <c r="OBB701" s="34"/>
      <c r="OBC701" s="34"/>
      <c r="OBD701" s="34"/>
      <c r="OBE701" s="34"/>
      <c r="OBF701" s="34"/>
      <c r="OBG701" s="34"/>
      <c r="OBH701" s="34"/>
      <c r="OBI701" s="34"/>
      <c r="OBJ701" s="34"/>
      <c r="OBK701" s="34"/>
      <c r="OBL701" s="34"/>
      <c r="OBM701" s="34"/>
      <c r="OBN701" s="34"/>
      <c r="OBO701" s="34"/>
      <c r="OBP701" s="34"/>
      <c r="OBQ701" s="34"/>
      <c r="OBR701" s="34"/>
      <c r="OBS701" s="34"/>
      <c r="OBT701" s="34"/>
      <c r="OBU701" s="34"/>
      <c r="OBV701" s="34"/>
      <c r="OBW701" s="34"/>
      <c r="OBX701" s="34"/>
      <c r="OBY701" s="34"/>
      <c r="OBZ701" s="34"/>
      <c r="OCA701" s="34"/>
      <c r="OCB701" s="34"/>
      <c r="OCC701" s="34"/>
      <c r="OCD701" s="34"/>
      <c r="OCE701" s="34"/>
      <c r="OCF701" s="34"/>
      <c r="OCG701" s="34"/>
      <c r="OCH701" s="34"/>
      <c r="OCI701" s="34"/>
      <c r="OCJ701" s="34"/>
      <c r="OCK701" s="34"/>
      <c r="OCL701" s="34"/>
      <c r="OCM701" s="34"/>
      <c r="OCN701" s="34"/>
      <c r="OCO701" s="34"/>
      <c r="OCP701" s="34"/>
      <c r="OCQ701" s="34"/>
      <c r="OCR701" s="34"/>
      <c r="OCS701" s="34"/>
      <c r="OCT701" s="34"/>
      <c r="OCU701" s="34"/>
      <c r="OCV701" s="34"/>
      <c r="OCW701" s="34"/>
      <c r="OCX701" s="34"/>
      <c r="OCY701" s="34"/>
      <c r="OCZ701" s="34"/>
      <c r="ODA701" s="34"/>
      <c r="ODB701" s="34"/>
      <c r="ODC701" s="34"/>
      <c r="ODD701" s="34"/>
      <c r="ODE701" s="34"/>
      <c r="ODF701" s="34"/>
      <c r="ODG701" s="34"/>
      <c r="ODH701" s="34"/>
      <c r="ODI701" s="34"/>
      <c r="ODJ701" s="34"/>
      <c r="ODK701" s="34"/>
      <c r="ODL701" s="34"/>
      <c r="ODM701" s="34"/>
      <c r="ODN701" s="34"/>
      <c r="ODO701" s="34"/>
      <c r="ODP701" s="34"/>
      <c r="ODQ701" s="34"/>
      <c r="ODR701" s="34"/>
      <c r="ODS701" s="34"/>
      <c r="ODT701" s="34"/>
      <c r="ODU701" s="34"/>
      <c r="ODV701" s="34"/>
      <c r="ODW701" s="34"/>
      <c r="ODX701" s="34"/>
      <c r="ODY701" s="34"/>
      <c r="ODZ701" s="34"/>
      <c r="OEA701" s="34"/>
      <c r="OEB701" s="34"/>
      <c r="OEC701" s="34"/>
      <c r="OED701" s="34"/>
      <c r="OEE701" s="34"/>
      <c r="OEF701" s="34"/>
      <c r="OEG701" s="34"/>
      <c r="OEH701" s="34"/>
      <c r="OEI701" s="34"/>
      <c r="OEJ701" s="34"/>
      <c r="OEK701" s="34"/>
      <c r="OEL701" s="34"/>
      <c r="OEM701" s="34"/>
      <c r="OEN701" s="34"/>
      <c r="OEO701" s="34"/>
      <c r="OEP701" s="34"/>
      <c r="OEQ701" s="34"/>
      <c r="OER701" s="34"/>
      <c r="OES701" s="34"/>
      <c r="OET701" s="34"/>
      <c r="OEU701" s="34"/>
      <c r="OEV701" s="34"/>
      <c r="OEW701" s="34"/>
      <c r="OEX701" s="34"/>
      <c r="OEY701" s="34"/>
      <c r="OEZ701" s="34"/>
      <c r="OFA701" s="34"/>
      <c r="OFB701" s="34"/>
      <c r="OFC701" s="34"/>
      <c r="OFD701" s="34"/>
      <c r="OFE701" s="34"/>
      <c r="OFF701" s="34"/>
      <c r="OFG701" s="34"/>
      <c r="OFH701" s="34"/>
      <c r="OFI701" s="34"/>
      <c r="OFJ701" s="34"/>
      <c r="OFK701" s="34"/>
      <c r="OFL701" s="34"/>
      <c r="OFM701" s="34"/>
      <c r="OFN701" s="34"/>
      <c r="OFO701" s="34"/>
      <c r="OFP701" s="34"/>
      <c r="OFQ701" s="34"/>
      <c r="OFR701" s="34"/>
      <c r="OFS701" s="34"/>
      <c r="OFT701" s="34"/>
      <c r="OFU701" s="34"/>
      <c r="OFV701" s="34"/>
      <c r="OFW701" s="34"/>
      <c r="OFX701" s="34"/>
      <c r="OFY701" s="34"/>
      <c r="OFZ701" s="34"/>
      <c r="OGA701" s="34"/>
      <c r="OGB701" s="34"/>
      <c r="OGC701" s="34"/>
      <c r="OGD701" s="34"/>
      <c r="OGE701" s="34"/>
      <c r="OGF701" s="34"/>
      <c r="OGG701" s="34"/>
      <c r="OGH701" s="34"/>
      <c r="OGI701" s="34"/>
      <c r="OGJ701" s="34"/>
      <c r="OGK701" s="34"/>
      <c r="OGL701" s="34"/>
      <c r="OGM701" s="34"/>
      <c r="OGN701" s="34"/>
      <c r="OGO701" s="34"/>
      <c r="OGP701" s="34"/>
      <c r="OGQ701" s="34"/>
      <c r="OGR701" s="34"/>
      <c r="OGS701" s="34"/>
      <c r="OGT701" s="34"/>
      <c r="OGU701" s="34"/>
      <c r="OGV701" s="34"/>
      <c r="OGW701" s="34"/>
      <c r="OGX701" s="34"/>
      <c r="OGY701" s="34"/>
      <c r="OGZ701" s="34"/>
      <c r="OHA701" s="34"/>
      <c r="OHB701" s="34"/>
      <c r="OHC701" s="34"/>
      <c r="OHD701" s="34"/>
      <c r="OHE701" s="34"/>
      <c r="OHF701" s="34"/>
      <c r="OHG701" s="34"/>
      <c r="OHH701" s="34"/>
      <c r="OHI701" s="34"/>
      <c r="OHJ701" s="34"/>
      <c r="OHK701" s="34"/>
      <c r="OHL701" s="34"/>
      <c r="OHM701" s="34"/>
      <c r="OHN701" s="34"/>
      <c r="OHO701" s="34"/>
      <c r="OHP701" s="34"/>
      <c r="OHQ701" s="34"/>
      <c r="OHR701" s="34"/>
      <c r="OHS701" s="34"/>
      <c r="OHT701" s="34"/>
      <c r="OHU701" s="34"/>
      <c r="OHV701" s="34"/>
      <c r="OHW701" s="34"/>
      <c r="OHX701" s="34"/>
      <c r="OHY701" s="34"/>
      <c r="OHZ701" s="34"/>
      <c r="OIA701" s="34"/>
      <c r="OIB701" s="34"/>
      <c r="OIC701" s="34"/>
      <c r="OID701" s="34"/>
      <c r="OIE701" s="34"/>
      <c r="OIF701" s="34"/>
      <c r="OIG701" s="34"/>
      <c r="OIH701" s="34"/>
      <c r="OII701" s="34"/>
      <c r="OIJ701" s="34"/>
      <c r="OIK701" s="34"/>
      <c r="OIL701" s="34"/>
      <c r="OIM701" s="34"/>
      <c r="OIN701" s="34"/>
      <c r="OIO701" s="34"/>
      <c r="OIP701" s="34"/>
      <c r="OIQ701" s="34"/>
      <c r="OIR701" s="34"/>
      <c r="OIS701" s="34"/>
      <c r="OIT701" s="34"/>
      <c r="OIU701" s="34"/>
      <c r="OIV701" s="34"/>
      <c r="OIW701" s="34"/>
      <c r="OIX701" s="34"/>
      <c r="OIY701" s="34"/>
      <c r="OIZ701" s="34"/>
      <c r="OJA701" s="34"/>
      <c r="OJB701" s="34"/>
      <c r="OJC701" s="34"/>
      <c r="OJD701" s="34"/>
      <c r="OJE701" s="34"/>
      <c r="OJF701" s="34"/>
      <c r="OJG701" s="34"/>
      <c r="OJH701" s="34"/>
      <c r="OJI701" s="34"/>
      <c r="OJJ701" s="34"/>
      <c r="OJK701" s="34"/>
      <c r="OJL701" s="34"/>
      <c r="OJM701" s="34"/>
      <c r="OJN701" s="34"/>
      <c r="OJO701" s="34"/>
      <c r="OJP701" s="34"/>
      <c r="OJQ701" s="34"/>
      <c r="OJR701" s="34"/>
      <c r="OJS701" s="34"/>
      <c r="OJT701" s="34"/>
      <c r="OJU701" s="34"/>
      <c r="OJV701" s="34"/>
      <c r="OJW701" s="34"/>
      <c r="OJX701" s="34"/>
      <c r="OJY701" s="34"/>
      <c r="OJZ701" s="34"/>
      <c r="OKA701" s="34"/>
      <c r="OKB701" s="34"/>
      <c r="OKC701" s="34"/>
      <c r="OKD701" s="34"/>
      <c r="OKE701" s="34"/>
      <c r="OKF701" s="34"/>
      <c r="OKG701" s="34"/>
      <c r="OKH701" s="34"/>
      <c r="OKI701" s="34"/>
      <c r="OKJ701" s="34"/>
      <c r="OKK701" s="34"/>
      <c r="OKL701" s="34"/>
      <c r="OKM701" s="34"/>
      <c r="OKN701" s="34"/>
      <c r="OKO701" s="34"/>
      <c r="OKP701" s="34"/>
      <c r="OKQ701" s="34"/>
      <c r="OKR701" s="34"/>
      <c r="OKS701" s="34"/>
      <c r="OKT701" s="34"/>
      <c r="OKU701" s="34"/>
      <c r="OKV701" s="34"/>
      <c r="OKW701" s="34"/>
      <c r="OKX701" s="34"/>
      <c r="OKY701" s="34"/>
      <c r="OKZ701" s="34"/>
      <c r="OLA701" s="34"/>
      <c r="OLB701" s="34"/>
      <c r="OLC701" s="34"/>
      <c r="OLD701" s="34"/>
      <c r="OLE701" s="34"/>
      <c r="OLF701" s="34"/>
      <c r="OLG701" s="34"/>
      <c r="OLH701" s="34"/>
      <c r="OLI701" s="34"/>
      <c r="OLJ701" s="34"/>
      <c r="OLK701" s="34"/>
      <c r="OLL701" s="34"/>
      <c r="OLM701" s="34"/>
      <c r="OLN701" s="34"/>
      <c r="OLO701" s="34"/>
      <c r="OLP701" s="34"/>
      <c r="OLQ701" s="34"/>
      <c r="OLR701" s="34"/>
      <c r="OLS701" s="34"/>
      <c r="OLT701" s="34"/>
      <c r="OLU701" s="34"/>
      <c r="OLV701" s="34"/>
      <c r="OLW701" s="34"/>
      <c r="OLX701" s="34"/>
      <c r="OLY701" s="34"/>
      <c r="OLZ701" s="34"/>
      <c r="OMA701" s="34"/>
      <c r="OMB701" s="34"/>
      <c r="OMC701" s="34"/>
      <c r="OMD701" s="34"/>
      <c r="OME701" s="34"/>
      <c r="OMF701" s="34"/>
      <c r="OMG701" s="34"/>
      <c r="OMH701" s="34"/>
      <c r="OMI701" s="34"/>
      <c r="OMJ701" s="34"/>
      <c r="OMK701" s="34"/>
      <c r="OML701" s="34"/>
      <c r="OMM701" s="34"/>
      <c r="OMN701" s="34"/>
      <c r="OMO701" s="34"/>
      <c r="OMP701" s="34"/>
      <c r="OMQ701" s="34"/>
      <c r="OMR701" s="34"/>
      <c r="OMS701" s="34"/>
      <c r="OMT701" s="34"/>
      <c r="OMU701" s="34"/>
      <c r="OMV701" s="34"/>
      <c r="OMW701" s="34"/>
      <c r="OMX701" s="34"/>
      <c r="OMY701" s="34"/>
      <c r="OMZ701" s="34"/>
      <c r="ONA701" s="34"/>
      <c r="ONB701" s="34"/>
      <c r="ONC701" s="34"/>
      <c r="OND701" s="34"/>
      <c r="ONE701" s="34"/>
      <c r="ONF701" s="34"/>
      <c r="ONG701" s="34"/>
      <c r="ONH701" s="34"/>
      <c r="ONI701" s="34"/>
      <c r="ONJ701" s="34"/>
      <c r="ONK701" s="34"/>
      <c r="ONL701" s="34"/>
      <c r="ONM701" s="34"/>
      <c r="ONN701" s="34"/>
      <c r="ONO701" s="34"/>
      <c r="ONP701" s="34"/>
      <c r="ONQ701" s="34"/>
      <c r="ONR701" s="34"/>
      <c r="ONS701" s="34"/>
      <c r="ONT701" s="34"/>
      <c r="ONU701" s="34"/>
      <c r="ONV701" s="34"/>
      <c r="ONW701" s="34"/>
      <c r="ONX701" s="34"/>
      <c r="ONY701" s="34"/>
      <c r="ONZ701" s="34"/>
      <c r="OOA701" s="34"/>
      <c r="OOB701" s="34"/>
      <c r="OOC701" s="34"/>
      <c r="OOD701" s="34"/>
      <c r="OOE701" s="34"/>
      <c r="OOF701" s="34"/>
      <c r="OOG701" s="34"/>
      <c r="OOH701" s="34"/>
      <c r="OOI701" s="34"/>
      <c r="OOJ701" s="34"/>
      <c r="OOK701" s="34"/>
      <c r="OOL701" s="34"/>
      <c r="OOM701" s="34"/>
      <c r="OON701" s="34"/>
      <c r="OOO701" s="34"/>
      <c r="OOP701" s="34"/>
      <c r="OOQ701" s="34"/>
      <c r="OOR701" s="34"/>
      <c r="OOS701" s="34"/>
      <c r="OOT701" s="34"/>
      <c r="OOU701" s="34"/>
      <c r="OOV701" s="34"/>
      <c r="OOW701" s="34"/>
      <c r="OOX701" s="34"/>
      <c r="OOY701" s="34"/>
      <c r="OOZ701" s="34"/>
      <c r="OPA701" s="34"/>
      <c r="OPB701" s="34"/>
      <c r="OPC701" s="34"/>
      <c r="OPD701" s="34"/>
      <c r="OPE701" s="34"/>
      <c r="OPF701" s="34"/>
      <c r="OPG701" s="34"/>
      <c r="OPH701" s="34"/>
      <c r="OPI701" s="34"/>
      <c r="OPJ701" s="34"/>
      <c r="OPK701" s="34"/>
      <c r="OPL701" s="34"/>
      <c r="OPM701" s="34"/>
      <c r="OPN701" s="34"/>
      <c r="OPO701" s="34"/>
      <c r="OPP701" s="34"/>
      <c r="OPQ701" s="34"/>
      <c r="OPR701" s="34"/>
      <c r="OPS701" s="34"/>
      <c r="OPT701" s="34"/>
      <c r="OPU701" s="34"/>
      <c r="OPV701" s="34"/>
      <c r="OPW701" s="34"/>
      <c r="OPX701" s="34"/>
      <c r="OPY701" s="34"/>
      <c r="OPZ701" s="34"/>
      <c r="OQA701" s="34"/>
      <c r="OQB701" s="34"/>
      <c r="OQC701" s="34"/>
      <c r="OQD701" s="34"/>
      <c r="OQE701" s="34"/>
      <c r="OQF701" s="34"/>
      <c r="OQG701" s="34"/>
      <c r="OQH701" s="34"/>
      <c r="OQI701" s="34"/>
      <c r="OQJ701" s="34"/>
      <c r="OQK701" s="34"/>
      <c r="OQL701" s="34"/>
      <c r="OQM701" s="34"/>
      <c r="OQN701" s="34"/>
      <c r="OQO701" s="34"/>
      <c r="OQP701" s="34"/>
      <c r="OQQ701" s="34"/>
      <c r="OQR701" s="34"/>
      <c r="OQS701" s="34"/>
      <c r="OQT701" s="34"/>
      <c r="OQU701" s="34"/>
      <c r="OQV701" s="34"/>
      <c r="OQW701" s="34"/>
      <c r="OQX701" s="34"/>
      <c r="OQY701" s="34"/>
      <c r="OQZ701" s="34"/>
      <c r="ORA701" s="34"/>
      <c r="ORB701" s="34"/>
      <c r="ORC701" s="34"/>
      <c r="ORD701" s="34"/>
      <c r="ORE701" s="34"/>
      <c r="ORF701" s="34"/>
      <c r="ORG701" s="34"/>
      <c r="ORH701" s="34"/>
      <c r="ORI701" s="34"/>
      <c r="ORJ701" s="34"/>
      <c r="ORK701" s="34"/>
      <c r="ORL701" s="34"/>
      <c r="ORM701" s="34"/>
      <c r="ORN701" s="34"/>
      <c r="ORO701" s="34"/>
      <c r="ORP701" s="34"/>
      <c r="ORQ701" s="34"/>
      <c r="ORR701" s="34"/>
      <c r="ORS701" s="34"/>
      <c r="ORT701" s="34"/>
      <c r="ORU701" s="34"/>
      <c r="ORV701" s="34"/>
      <c r="ORW701" s="34"/>
      <c r="ORX701" s="34"/>
      <c r="ORY701" s="34"/>
      <c r="ORZ701" s="34"/>
      <c r="OSA701" s="34"/>
      <c r="OSB701" s="34"/>
      <c r="OSC701" s="34"/>
      <c r="OSD701" s="34"/>
      <c r="OSE701" s="34"/>
      <c r="OSF701" s="34"/>
      <c r="OSG701" s="34"/>
      <c r="OSH701" s="34"/>
      <c r="OSI701" s="34"/>
      <c r="OSJ701" s="34"/>
      <c r="OSK701" s="34"/>
      <c r="OSL701" s="34"/>
      <c r="OSM701" s="34"/>
      <c r="OSN701" s="34"/>
      <c r="OSO701" s="34"/>
      <c r="OSP701" s="34"/>
      <c r="OSQ701" s="34"/>
      <c r="OSR701" s="34"/>
      <c r="OSS701" s="34"/>
      <c r="OST701" s="34"/>
      <c r="OSU701" s="34"/>
      <c r="OSV701" s="34"/>
      <c r="OSW701" s="34"/>
      <c r="OSX701" s="34"/>
      <c r="OSY701" s="34"/>
      <c r="OSZ701" s="34"/>
      <c r="OTA701" s="34"/>
      <c r="OTB701" s="34"/>
      <c r="OTC701" s="34"/>
      <c r="OTD701" s="34"/>
      <c r="OTE701" s="34"/>
      <c r="OTF701" s="34"/>
      <c r="OTG701" s="34"/>
      <c r="OTH701" s="34"/>
      <c r="OTI701" s="34"/>
      <c r="OTJ701" s="34"/>
      <c r="OTK701" s="34"/>
      <c r="OTL701" s="34"/>
      <c r="OTM701" s="34"/>
      <c r="OTN701" s="34"/>
      <c r="OTO701" s="34"/>
      <c r="OTP701" s="34"/>
      <c r="OTQ701" s="34"/>
      <c r="OTR701" s="34"/>
      <c r="OTS701" s="34"/>
      <c r="OTT701" s="34"/>
      <c r="OTU701" s="34"/>
      <c r="OTV701" s="34"/>
      <c r="OTW701" s="34"/>
      <c r="OTX701" s="34"/>
      <c r="OTY701" s="34"/>
      <c r="OTZ701" s="34"/>
      <c r="OUA701" s="34"/>
      <c r="OUB701" s="34"/>
      <c r="OUC701" s="34"/>
      <c r="OUD701" s="34"/>
      <c r="OUE701" s="34"/>
      <c r="OUF701" s="34"/>
      <c r="OUG701" s="34"/>
      <c r="OUH701" s="34"/>
      <c r="OUI701" s="34"/>
      <c r="OUJ701" s="34"/>
      <c r="OUK701" s="34"/>
      <c r="OUL701" s="34"/>
      <c r="OUM701" s="34"/>
      <c r="OUN701" s="34"/>
      <c r="OUO701" s="34"/>
      <c r="OUP701" s="34"/>
      <c r="OUQ701" s="34"/>
      <c r="OUR701" s="34"/>
      <c r="OUS701" s="34"/>
      <c r="OUT701" s="34"/>
      <c r="OUU701" s="34"/>
      <c r="OUV701" s="34"/>
      <c r="OUW701" s="34"/>
      <c r="OUX701" s="34"/>
      <c r="OUY701" s="34"/>
      <c r="OUZ701" s="34"/>
      <c r="OVA701" s="34"/>
      <c r="OVB701" s="34"/>
      <c r="OVC701" s="34"/>
      <c r="OVD701" s="34"/>
      <c r="OVE701" s="34"/>
      <c r="OVF701" s="34"/>
      <c r="OVG701" s="34"/>
      <c r="OVH701" s="34"/>
      <c r="OVI701" s="34"/>
      <c r="OVJ701" s="34"/>
      <c r="OVK701" s="34"/>
      <c r="OVL701" s="34"/>
      <c r="OVM701" s="34"/>
      <c r="OVN701" s="34"/>
      <c r="OVO701" s="34"/>
      <c r="OVP701" s="34"/>
      <c r="OVQ701" s="34"/>
      <c r="OVR701" s="34"/>
      <c r="OVS701" s="34"/>
      <c r="OVT701" s="34"/>
      <c r="OVU701" s="34"/>
      <c r="OVV701" s="34"/>
      <c r="OVW701" s="34"/>
      <c r="OVX701" s="34"/>
      <c r="OVY701" s="34"/>
      <c r="OVZ701" s="34"/>
      <c r="OWA701" s="34"/>
      <c r="OWB701" s="34"/>
      <c r="OWC701" s="34"/>
      <c r="OWD701" s="34"/>
      <c r="OWE701" s="34"/>
      <c r="OWF701" s="34"/>
      <c r="OWG701" s="34"/>
      <c r="OWH701" s="34"/>
      <c r="OWI701" s="34"/>
      <c r="OWJ701" s="34"/>
      <c r="OWK701" s="34"/>
      <c r="OWL701" s="34"/>
      <c r="OWM701" s="34"/>
      <c r="OWN701" s="34"/>
      <c r="OWO701" s="34"/>
      <c r="OWP701" s="34"/>
      <c r="OWQ701" s="34"/>
      <c r="OWR701" s="34"/>
      <c r="OWS701" s="34"/>
      <c r="OWT701" s="34"/>
      <c r="OWU701" s="34"/>
      <c r="OWV701" s="34"/>
      <c r="OWW701" s="34"/>
      <c r="OWX701" s="34"/>
      <c r="OWY701" s="34"/>
      <c r="OWZ701" s="34"/>
      <c r="OXA701" s="34"/>
      <c r="OXB701" s="34"/>
      <c r="OXC701" s="34"/>
      <c r="OXD701" s="34"/>
      <c r="OXE701" s="34"/>
      <c r="OXF701" s="34"/>
      <c r="OXG701" s="34"/>
      <c r="OXH701" s="34"/>
      <c r="OXI701" s="34"/>
      <c r="OXJ701" s="34"/>
      <c r="OXK701" s="34"/>
      <c r="OXL701" s="34"/>
      <c r="OXM701" s="34"/>
      <c r="OXN701" s="34"/>
      <c r="OXO701" s="34"/>
      <c r="OXP701" s="34"/>
      <c r="OXQ701" s="34"/>
      <c r="OXR701" s="34"/>
      <c r="OXS701" s="34"/>
      <c r="OXT701" s="34"/>
      <c r="OXU701" s="34"/>
      <c r="OXV701" s="34"/>
      <c r="OXW701" s="34"/>
      <c r="OXX701" s="34"/>
      <c r="OXY701" s="34"/>
      <c r="OXZ701" s="34"/>
      <c r="OYA701" s="34"/>
      <c r="OYB701" s="34"/>
      <c r="OYC701" s="34"/>
      <c r="OYD701" s="34"/>
      <c r="OYE701" s="34"/>
      <c r="OYF701" s="34"/>
      <c r="OYG701" s="34"/>
      <c r="OYH701" s="34"/>
      <c r="OYI701" s="34"/>
      <c r="OYJ701" s="34"/>
      <c r="OYK701" s="34"/>
      <c r="OYL701" s="34"/>
      <c r="OYM701" s="34"/>
      <c r="OYN701" s="34"/>
      <c r="OYO701" s="34"/>
      <c r="OYP701" s="34"/>
      <c r="OYQ701" s="34"/>
      <c r="OYR701" s="34"/>
      <c r="OYS701" s="34"/>
      <c r="OYT701" s="34"/>
      <c r="OYU701" s="34"/>
      <c r="OYV701" s="34"/>
      <c r="OYW701" s="34"/>
      <c r="OYX701" s="34"/>
      <c r="OYY701" s="34"/>
      <c r="OYZ701" s="34"/>
      <c r="OZA701" s="34"/>
      <c r="OZB701" s="34"/>
      <c r="OZC701" s="34"/>
      <c r="OZD701" s="34"/>
      <c r="OZE701" s="34"/>
      <c r="OZF701" s="34"/>
      <c r="OZG701" s="34"/>
      <c r="OZH701" s="34"/>
      <c r="OZI701" s="34"/>
      <c r="OZJ701" s="34"/>
      <c r="OZK701" s="34"/>
      <c r="OZL701" s="34"/>
      <c r="OZM701" s="34"/>
      <c r="OZN701" s="34"/>
      <c r="OZO701" s="34"/>
      <c r="OZP701" s="34"/>
      <c r="OZQ701" s="34"/>
      <c r="OZR701" s="34"/>
      <c r="OZS701" s="34"/>
      <c r="OZT701" s="34"/>
      <c r="OZU701" s="34"/>
      <c r="OZV701" s="34"/>
      <c r="OZW701" s="34"/>
      <c r="OZX701" s="34"/>
      <c r="OZY701" s="34"/>
      <c r="OZZ701" s="34"/>
      <c r="PAA701" s="34"/>
      <c r="PAB701" s="34"/>
      <c r="PAC701" s="34"/>
      <c r="PAD701" s="34"/>
      <c r="PAE701" s="34"/>
      <c r="PAF701" s="34"/>
      <c r="PAG701" s="34"/>
      <c r="PAH701" s="34"/>
      <c r="PAI701" s="34"/>
      <c r="PAJ701" s="34"/>
      <c r="PAK701" s="34"/>
      <c r="PAL701" s="34"/>
      <c r="PAM701" s="34"/>
      <c r="PAN701" s="34"/>
      <c r="PAO701" s="34"/>
      <c r="PAP701" s="34"/>
      <c r="PAQ701" s="34"/>
      <c r="PAR701" s="34"/>
      <c r="PAS701" s="34"/>
      <c r="PAT701" s="34"/>
      <c r="PAU701" s="34"/>
      <c r="PAV701" s="34"/>
      <c r="PAW701" s="34"/>
      <c r="PAX701" s="34"/>
      <c r="PAY701" s="34"/>
      <c r="PAZ701" s="34"/>
      <c r="PBA701" s="34"/>
      <c r="PBB701" s="34"/>
      <c r="PBC701" s="34"/>
      <c r="PBD701" s="34"/>
      <c r="PBE701" s="34"/>
      <c r="PBF701" s="34"/>
      <c r="PBG701" s="34"/>
      <c r="PBH701" s="34"/>
      <c r="PBI701" s="34"/>
      <c r="PBJ701" s="34"/>
      <c r="PBK701" s="34"/>
      <c r="PBL701" s="34"/>
      <c r="PBM701" s="34"/>
      <c r="PBN701" s="34"/>
      <c r="PBO701" s="34"/>
      <c r="PBP701" s="34"/>
      <c r="PBQ701" s="34"/>
      <c r="PBR701" s="34"/>
      <c r="PBS701" s="34"/>
      <c r="PBT701" s="34"/>
      <c r="PBU701" s="34"/>
      <c r="PBV701" s="34"/>
      <c r="PBW701" s="34"/>
      <c r="PBX701" s="34"/>
      <c r="PBY701" s="34"/>
      <c r="PBZ701" s="34"/>
      <c r="PCA701" s="34"/>
      <c r="PCB701" s="34"/>
      <c r="PCC701" s="34"/>
      <c r="PCD701" s="34"/>
      <c r="PCE701" s="34"/>
      <c r="PCF701" s="34"/>
      <c r="PCG701" s="34"/>
      <c r="PCH701" s="34"/>
      <c r="PCI701" s="34"/>
      <c r="PCJ701" s="34"/>
      <c r="PCK701" s="34"/>
      <c r="PCL701" s="34"/>
      <c r="PCM701" s="34"/>
      <c r="PCN701" s="34"/>
      <c r="PCO701" s="34"/>
      <c r="PCP701" s="34"/>
      <c r="PCQ701" s="34"/>
      <c r="PCR701" s="34"/>
      <c r="PCS701" s="34"/>
      <c r="PCT701" s="34"/>
      <c r="PCU701" s="34"/>
      <c r="PCV701" s="34"/>
      <c r="PCW701" s="34"/>
      <c r="PCX701" s="34"/>
      <c r="PCY701" s="34"/>
      <c r="PCZ701" s="34"/>
      <c r="PDA701" s="34"/>
      <c r="PDB701" s="34"/>
      <c r="PDC701" s="34"/>
      <c r="PDD701" s="34"/>
      <c r="PDE701" s="34"/>
      <c r="PDF701" s="34"/>
      <c r="PDG701" s="34"/>
      <c r="PDH701" s="34"/>
      <c r="PDI701" s="34"/>
      <c r="PDJ701" s="34"/>
      <c r="PDK701" s="34"/>
      <c r="PDL701" s="34"/>
      <c r="PDM701" s="34"/>
      <c r="PDN701" s="34"/>
      <c r="PDO701" s="34"/>
      <c r="PDP701" s="34"/>
      <c r="PDQ701" s="34"/>
      <c r="PDR701" s="34"/>
      <c r="PDS701" s="34"/>
      <c r="PDT701" s="34"/>
      <c r="PDU701" s="34"/>
      <c r="PDV701" s="34"/>
      <c r="PDW701" s="34"/>
      <c r="PDX701" s="34"/>
      <c r="PDY701" s="34"/>
      <c r="PDZ701" s="34"/>
      <c r="PEA701" s="34"/>
      <c r="PEB701" s="34"/>
      <c r="PEC701" s="34"/>
      <c r="PED701" s="34"/>
      <c r="PEE701" s="34"/>
      <c r="PEF701" s="34"/>
      <c r="PEG701" s="34"/>
      <c r="PEH701" s="34"/>
      <c r="PEI701" s="34"/>
      <c r="PEJ701" s="34"/>
      <c r="PEK701" s="34"/>
      <c r="PEL701" s="34"/>
      <c r="PEM701" s="34"/>
      <c r="PEN701" s="34"/>
      <c r="PEO701" s="34"/>
      <c r="PEP701" s="34"/>
      <c r="PEQ701" s="34"/>
      <c r="PER701" s="34"/>
      <c r="PES701" s="34"/>
      <c r="PET701" s="34"/>
      <c r="PEU701" s="34"/>
      <c r="PEV701" s="34"/>
      <c r="PEW701" s="34"/>
      <c r="PEX701" s="34"/>
      <c r="PEY701" s="34"/>
      <c r="PEZ701" s="34"/>
      <c r="PFA701" s="34"/>
      <c r="PFB701" s="34"/>
      <c r="PFC701" s="34"/>
      <c r="PFD701" s="34"/>
      <c r="PFE701" s="34"/>
      <c r="PFF701" s="34"/>
      <c r="PFG701" s="34"/>
      <c r="PFH701" s="34"/>
      <c r="PFI701" s="34"/>
      <c r="PFJ701" s="34"/>
      <c r="PFK701" s="34"/>
      <c r="PFL701" s="34"/>
      <c r="PFM701" s="34"/>
      <c r="PFN701" s="34"/>
      <c r="PFO701" s="34"/>
      <c r="PFP701" s="34"/>
      <c r="PFQ701" s="34"/>
      <c r="PFR701" s="34"/>
      <c r="PFS701" s="34"/>
      <c r="PFT701" s="34"/>
      <c r="PFU701" s="34"/>
      <c r="PFV701" s="34"/>
      <c r="PFW701" s="34"/>
      <c r="PFX701" s="34"/>
      <c r="PFY701" s="34"/>
      <c r="PFZ701" s="34"/>
      <c r="PGA701" s="34"/>
      <c r="PGB701" s="34"/>
      <c r="PGC701" s="34"/>
      <c r="PGD701" s="34"/>
      <c r="PGE701" s="34"/>
      <c r="PGF701" s="34"/>
      <c r="PGG701" s="34"/>
      <c r="PGH701" s="34"/>
      <c r="PGI701" s="34"/>
      <c r="PGJ701" s="34"/>
      <c r="PGK701" s="34"/>
      <c r="PGL701" s="34"/>
      <c r="PGM701" s="34"/>
      <c r="PGN701" s="34"/>
      <c r="PGO701" s="34"/>
      <c r="PGP701" s="34"/>
      <c r="PGQ701" s="34"/>
      <c r="PGR701" s="34"/>
      <c r="PGS701" s="34"/>
      <c r="PGT701" s="34"/>
      <c r="PGU701" s="34"/>
      <c r="PGV701" s="34"/>
      <c r="PGW701" s="34"/>
      <c r="PGX701" s="34"/>
      <c r="PGY701" s="34"/>
      <c r="PGZ701" s="34"/>
      <c r="PHA701" s="34"/>
      <c r="PHB701" s="34"/>
      <c r="PHC701" s="34"/>
      <c r="PHD701" s="34"/>
      <c r="PHE701" s="34"/>
      <c r="PHF701" s="34"/>
      <c r="PHG701" s="34"/>
      <c r="PHH701" s="34"/>
      <c r="PHI701" s="34"/>
      <c r="PHJ701" s="34"/>
      <c r="PHK701" s="34"/>
      <c r="PHL701" s="34"/>
      <c r="PHM701" s="34"/>
      <c r="PHN701" s="34"/>
      <c r="PHO701" s="34"/>
      <c r="PHP701" s="34"/>
      <c r="PHQ701" s="34"/>
      <c r="PHR701" s="34"/>
      <c r="PHS701" s="34"/>
      <c r="PHT701" s="34"/>
      <c r="PHU701" s="34"/>
      <c r="PHV701" s="34"/>
      <c r="PHW701" s="34"/>
      <c r="PHX701" s="34"/>
      <c r="PHY701" s="34"/>
      <c r="PHZ701" s="34"/>
      <c r="PIA701" s="34"/>
      <c r="PIB701" s="34"/>
      <c r="PIC701" s="34"/>
      <c r="PID701" s="34"/>
      <c r="PIE701" s="34"/>
      <c r="PIF701" s="34"/>
      <c r="PIG701" s="34"/>
      <c r="PIH701" s="34"/>
      <c r="PII701" s="34"/>
      <c r="PIJ701" s="34"/>
      <c r="PIK701" s="34"/>
      <c r="PIL701" s="34"/>
      <c r="PIM701" s="34"/>
      <c r="PIN701" s="34"/>
      <c r="PIO701" s="34"/>
      <c r="PIP701" s="34"/>
      <c r="PIQ701" s="34"/>
      <c r="PIR701" s="34"/>
      <c r="PIS701" s="34"/>
      <c r="PIT701" s="34"/>
      <c r="PIU701" s="34"/>
      <c r="PIV701" s="34"/>
      <c r="PIW701" s="34"/>
      <c r="PIX701" s="34"/>
      <c r="PIY701" s="34"/>
      <c r="PIZ701" s="34"/>
      <c r="PJA701" s="34"/>
      <c r="PJB701" s="34"/>
      <c r="PJC701" s="34"/>
      <c r="PJD701" s="34"/>
      <c r="PJE701" s="34"/>
      <c r="PJF701" s="34"/>
      <c r="PJG701" s="34"/>
      <c r="PJH701" s="34"/>
      <c r="PJI701" s="34"/>
      <c r="PJJ701" s="34"/>
      <c r="PJK701" s="34"/>
      <c r="PJL701" s="34"/>
      <c r="PJM701" s="34"/>
      <c r="PJN701" s="34"/>
      <c r="PJO701" s="34"/>
      <c r="PJP701" s="34"/>
      <c r="PJQ701" s="34"/>
      <c r="PJR701" s="34"/>
      <c r="PJS701" s="34"/>
      <c r="PJT701" s="34"/>
      <c r="PJU701" s="34"/>
      <c r="PJV701" s="34"/>
      <c r="PJW701" s="34"/>
      <c r="PJX701" s="34"/>
      <c r="PJY701" s="34"/>
      <c r="PJZ701" s="34"/>
      <c r="PKA701" s="34"/>
      <c r="PKB701" s="34"/>
      <c r="PKC701" s="34"/>
      <c r="PKD701" s="34"/>
      <c r="PKE701" s="34"/>
      <c r="PKF701" s="34"/>
      <c r="PKG701" s="34"/>
      <c r="PKH701" s="34"/>
      <c r="PKI701" s="34"/>
      <c r="PKJ701" s="34"/>
      <c r="PKK701" s="34"/>
      <c r="PKL701" s="34"/>
      <c r="PKM701" s="34"/>
      <c r="PKN701" s="34"/>
      <c r="PKO701" s="34"/>
      <c r="PKP701" s="34"/>
      <c r="PKQ701" s="34"/>
      <c r="PKR701" s="34"/>
      <c r="PKS701" s="34"/>
      <c r="PKT701" s="34"/>
      <c r="PKU701" s="34"/>
      <c r="PKV701" s="34"/>
      <c r="PKW701" s="34"/>
      <c r="PKX701" s="34"/>
      <c r="PKY701" s="34"/>
      <c r="PKZ701" s="34"/>
      <c r="PLA701" s="34"/>
      <c r="PLB701" s="34"/>
      <c r="PLC701" s="34"/>
      <c r="PLD701" s="34"/>
      <c r="PLE701" s="34"/>
      <c r="PLF701" s="34"/>
      <c r="PLG701" s="34"/>
      <c r="PLH701" s="34"/>
      <c r="PLI701" s="34"/>
      <c r="PLJ701" s="34"/>
      <c r="PLK701" s="34"/>
      <c r="PLL701" s="34"/>
      <c r="PLM701" s="34"/>
      <c r="PLN701" s="34"/>
      <c r="PLO701" s="34"/>
      <c r="PLP701" s="34"/>
      <c r="PLQ701" s="34"/>
      <c r="PLR701" s="34"/>
      <c r="PLS701" s="34"/>
      <c r="PLT701" s="34"/>
      <c r="PLU701" s="34"/>
      <c r="PLV701" s="34"/>
      <c r="PLW701" s="34"/>
      <c r="PLX701" s="34"/>
      <c r="PLY701" s="34"/>
      <c r="PLZ701" s="34"/>
      <c r="PMA701" s="34"/>
      <c r="PMB701" s="34"/>
      <c r="PMC701" s="34"/>
      <c r="PMD701" s="34"/>
      <c r="PME701" s="34"/>
      <c r="PMF701" s="34"/>
      <c r="PMG701" s="34"/>
      <c r="PMH701" s="34"/>
      <c r="PMI701" s="34"/>
      <c r="PMJ701" s="34"/>
      <c r="PMK701" s="34"/>
      <c r="PML701" s="34"/>
      <c r="PMM701" s="34"/>
      <c r="PMN701" s="34"/>
      <c r="PMO701" s="34"/>
      <c r="PMP701" s="34"/>
      <c r="PMQ701" s="34"/>
      <c r="PMR701" s="34"/>
      <c r="PMS701" s="34"/>
      <c r="PMT701" s="34"/>
      <c r="PMU701" s="34"/>
      <c r="PMV701" s="34"/>
      <c r="PMW701" s="34"/>
      <c r="PMX701" s="34"/>
      <c r="PMY701" s="34"/>
      <c r="PMZ701" s="34"/>
      <c r="PNA701" s="34"/>
      <c r="PNB701" s="34"/>
      <c r="PNC701" s="34"/>
      <c r="PND701" s="34"/>
      <c r="PNE701" s="34"/>
      <c r="PNF701" s="34"/>
      <c r="PNG701" s="34"/>
      <c r="PNH701" s="34"/>
      <c r="PNI701" s="34"/>
      <c r="PNJ701" s="34"/>
      <c r="PNK701" s="34"/>
      <c r="PNL701" s="34"/>
      <c r="PNM701" s="34"/>
      <c r="PNN701" s="34"/>
      <c r="PNO701" s="34"/>
      <c r="PNP701" s="34"/>
      <c r="PNQ701" s="34"/>
      <c r="PNR701" s="34"/>
      <c r="PNS701" s="34"/>
      <c r="PNT701" s="34"/>
      <c r="PNU701" s="34"/>
      <c r="PNV701" s="34"/>
      <c r="PNW701" s="34"/>
      <c r="PNX701" s="34"/>
      <c r="PNY701" s="34"/>
      <c r="PNZ701" s="34"/>
      <c r="POA701" s="34"/>
      <c r="POB701" s="34"/>
      <c r="POC701" s="34"/>
      <c r="POD701" s="34"/>
      <c r="POE701" s="34"/>
      <c r="POF701" s="34"/>
      <c r="POG701" s="34"/>
      <c r="POH701" s="34"/>
      <c r="POI701" s="34"/>
      <c r="POJ701" s="34"/>
      <c r="POK701" s="34"/>
      <c r="POL701" s="34"/>
      <c r="POM701" s="34"/>
      <c r="PON701" s="34"/>
      <c r="POO701" s="34"/>
      <c r="POP701" s="34"/>
      <c r="POQ701" s="34"/>
      <c r="POR701" s="34"/>
      <c r="POS701" s="34"/>
      <c r="POT701" s="34"/>
      <c r="POU701" s="34"/>
      <c r="POV701" s="34"/>
      <c r="POW701" s="34"/>
      <c r="POX701" s="34"/>
      <c r="POY701" s="34"/>
      <c r="POZ701" s="34"/>
      <c r="PPA701" s="34"/>
      <c r="PPB701" s="34"/>
      <c r="PPC701" s="34"/>
      <c r="PPD701" s="34"/>
      <c r="PPE701" s="34"/>
      <c r="PPF701" s="34"/>
      <c r="PPG701" s="34"/>
      <c r="PPH701" s="34"/>
      <c r="PPI701" s="34"/>
      <c r="PPJ701" s="34"/>
      <c r="PPK701" s="34"/>
      <c r="PPL701" s="34"/>
      <c r="PPM701" s="34"/>
      <c r="PPN701" s="34"/>
      <c r="PPO701" s="34"/>
      <c r="PPP701" s="34"/>
      <c r="PPQ701" s="34"/>
      <c r="PPR701" s="34"/>
      <c r="PPS701" s="34"/>
      <c r="PPT701" s="34"/>
      <c r="PPU701" s="34"/>
      <c r="PPV701" s="34"/>
      <c r="PPW701" s="34"/>
      <c r="PPX701" s="34"/>
      <c r="PPY701" s="34"/>
      <c r="PPZ701" s="34"/>
      <c r="PQA701" s="34"/>
      <c r="PQB701" s="34"/>
      <c r="PQC701" s="34"/>
      <c r="PQD701" s="34"/>
      <c r="PQE701" s="34"/>
      <c r="PQF701" s="34"/>
      <c r="PQG701" s="34"/>
      <c r="PQH701" s="34"/>
      <c r="PQI701" s="34"/>
      <c r="PQJ701" s="34"/>
      <c r="PQK701" s="34"/>
      <c r="PQL701" s="34"/>
      <c r="PQM701" s="34"/>
      <c r="PQN701" s="34"/>
      <c r="PQO701" s="34"/>
      <c r="PQP701" s="34"/>
      <c r="PQQ701" s="34"/>
      <c r="PQR701" s="34"/>
      <c r="PQS701" s="34"/>
      <c r="PQT701" s="34"/>
      <c r="PQU701" s="34"/>
      <c r="PQV701" s="34"/>
      <c r="PQW701" s="34"/>
      <c r="PQX701" s="34"/>
      <c r="PQY701" s="34"/>
      <c r="PQZ701" s="34"/>
      <c r="PRA701" s="34"/>
      <c r="PRB701" s="34"/>
      <c r="PRC701" s="34"/>
      <c r="PRD701" s="34"/>
      <c r="PRE701" s="34"/>
      <c r="PRF701" s="34"/>
      <c r="PRG701" s="34"/>
      <c r="PRH701" s="34"/>
      <c r="PRI701" s="34"/>
      <c r="PRJ701" s="34"/>
      <c r="PRK701" s="34"/>
      <c r="PRL701" s="34"/>
      <c r="PRM701" s="34"/>
      <c r="PRN701" s="34"/>
      <c r="PRO701" s="34"/>
      <c r="PRP701" s="34"/>
      <c r="PRQ701" s="34"/>
      <c r="PRR701" s="34"/>
      <c r="PRS701" s="34"/>
      <c r="PRT701" s="34"/>
      <c r="PRU701" s="34"/>
      <c r="PRV701" s="34"/>
      <c r="PRW701" s="34"/>
      <c r="PRX701" s="34"/>
      <c r="PRY701" s="34"/>
      <c r="PRZ701" s="34"/>
      <c r="PSA701" s="34"/>
      <c r="PSB701" s="34"/>
      <c r="PSC701" s="34"/>
      <c r="PSD701" s="34"/>
      <c r="PSE701" s="34"/>
      <c r="PSF701" s="34"/>
      <c r="PSG701" s="34"/>
      <c r="PSH701" s="34"/>
      <c r="PSI701" s="34"/>
      <c r="PSJ701" s="34"/>
      <c r="PSK701" s="34"/>
      <c r="PSL701" s="34"/>
      <c r="PSM701" s="34"/>
      <c r="PSN701" s="34"/>
      <c r="PSO701" s="34"/>
      <c r="PSP701" s="34"/>
      <c r="PSQ701" s="34"/>
      <c r="PSR701" s="34"/>
      <c r="PSS701" s="34"/>
      <c r="PST701" s="34"/>
      <c r="PSU701" s="34"/>
      <c r="PSV701" s="34"/>
      <c r="PSW701" s="34"/>
      <c r="PSX701" s="34"/>
      <c r="PSY701" s="34"/>
      <c r="PSZ701" s="34"/>
      <c r="PTA701" s="34"/>
      <c r="PTB701" s="34"/>
      <c r="PTC701" s="34"/>
      <c r="PTD701" s="34"/>
      <c r="PTE701" s="34"/>
      <c r="PTF701" s="34"/>
      <c r="PTG701" s="34"/>
      <c r="PTH701" s="34"/>
      <c r="PTI701" s="34"/>
      <c r="PTJ701" s="34"/>
      <c r="PTK701" s="34"/>
      <c r="PTL701" s="34"/>
      <c r="PTM701" s="34"/>
      <c r="PTN701" s="34"/>
      <c r="PTO701" s="34"/>
      <c r="PTP701" s="34"/>
      <c r="PTQ701" s="34"/>
      <c r="PTR701" s="34"/>
      <c r="PTS701" s="34"/>
      <c r="PTT701" s="34"/>
      <c r="PTU701" s="34"/>
      <c r="PTV701" s="34"/>
      <c r="PTW701" s="34"/>
      <c r="PTX701" s="34"/>
      <c r="PTY701" s="34"/>
      <c r="PTZ701" s="34"/>
      <c r="PUA701" s="34"/>
      <c r="PUB701" s="34"/>
      <c r="PUC701" s="34"/>
      <c r="PUD701" s="34"/>
      <c r="PUE701" s="34"/>
      <c r="PUF701" s="34"/>
      <c r="PUG701" s="34"/>
      <c r="PUH701" s="34"/>
      <c r="PUI701" s="34"/>
      <c r="PUJ701" s="34"/>
      <c r="PUK701" s="34"/>
      <c r="PUL701" s="34"/>
      <c r="PUM701" s="34"/>
      <c r="PUN701" s="34"/>
      <c r="PUO701" s="34"/>
      <c r="PUP701" s="34"/>
      <c r="PUQ701" s="34"/>
      <c r="PUR701" s="34"/>
      <c r="PUS701" s="34"/>
      <c r="PUT701" s="34"/>
      <c r="PUU701" s="34"/>
      <c r="PUV701" s="34"/>
      <c r="PUW701" s="34"/>
      <c r="PUX701" s="34"/>
      <c r="PUY701" s="34"/>
      <c r="PUZ701" s="34"/>
      <c r="PVA701" s="34"/>
      <c r="PVB701" s="34"/>
      <c r="PVC701" s="34"/>
      <c r="PVD701" s="34"/>
      <c r="PVE701" s="34"/>
      <c r="PVF701" s="34"/>
      <c r="PVG701" s="34"/>
      <c r="PVH701" s="34"/>
      <c r="PVI701" s="34"/>
      <c r="PVJ701" s="34"/>
      <c r="PVK701" s="34"/>
      <c r="PVL701" s="34"/>
      <c r="PVM701" s="34"/>
      <c r="PVN701" s="34"/>
      <c r="PVO701" s="34"/>
      <c r="PVP701" s="34"/>
      <c r="PVQ701" s="34"/>
      <c r="PVR701" s="34"/>
      <c r="PVS701" s="34"/>
      <c r="PVT701" s="34"/>
      <c r="PVU701" s="34"/>
      <c r="PVV701" s="34"/>
      <c r="PVW701" s="34"/>
      <c r="PVX701" s="34"/>
      <c r="PVY701" s="34"/>
      <c r="PVZ701" s="34"/>
      <c r="PWA701" s="34"/>
      <c r="PWB701" s="34"/>
      <c r="PWC701" s="34"/>
      <c r="PWD701" s="34"/>
      <c r="PWE701" s="34"/>
      <c r="PWF701" s="34"/>
      <c r="PWG701" s="34"/>
      <c r="PWH701" s="34"/>
      <c r="PWI701" s="34"/>
      <c r="PWJ701" s="34"/>
      <c r="PWK701" s="34"/>
      <c r="PWL701" s="34"/>
      <c r="PWM701" s="34"/>
      <c r="PWN701" s="34"/>
      <c r="PWO701" s="34"/>
      <c r="PWP701" s="34"/>
      <c r="PWQ701" s="34"/>
      <c r="PWR701" s="34"/>
      <c r="PWS701" s="34"/>
      <c r="PWT701" s="34"/>
      <c r="PWU701" s="34"/>
      <c r="PWV701" s="34"/>
      <c r="PWW701" s="34"/>
      <c r="PWX701" s="34"/>
      <c r="PWY701" s="34"/>
      <c r="PWZ701" s="34"/>
      <c r="PXA701" s="34"/>
      <c r="PXB701" s="34"/>
      <c r="PXC701" s="34"/>
      <c r="PXD701" s="34"/>
      <c r="PXE701" s="34"/>
      <c r="PXF701" s="34"/>
      <c r="PXG701" s="34"/>
      <c r="PXH701" s="34"/>
      <c r="PXI701" s="34"/>
      <c r="PXJ701" s="34"/>
      <c r="PXK701" s="34"/>
      <c r="PXL701" s="34"/>
      <c r="PXM701" s="34"/>
      <c r="PXN701" s="34"/>
      <c r="PXO701" s="34"/>
      <c r="PXP701" s="34"/>
      <c r="PXQ701" s="34"/>
      <c r="PXR701" s="34"/>
      <c r="PXS701" s="34"/>
      <c r="PXT701" s="34"/>
      <c r="PXU701" s="34"/>
      <c r="PXV701" s="34"/>
      <c r="PXW701" s="34"/>
      <c r="PXX701" s="34"/>
      <c r="PXY701" s="34"/>
      <c r="PXZ701" s="34"/>
      <c r="PYA701" s="34"/>
      <c r="PYB701" s="34"/>
      <c r="PYC701" s="34"/>
      <c r="PYD701" s="34"/>
      <c r="PYE701" s="34"/>
      <c r="PYF701" s="34"/>
      <c r="PYG701" s="34"/>
      <c r="PYH701" s="34"/>
      <c r="PYI701" s="34"/>
      <c r="PYJ701" s="34"/>
      <c r="PYK701" s="34"/>
      <c r="PYL701" s="34"/>
      <c r="PYM701" s="34"/>
      <c r="PYN701" s="34"/>
      <c r="PYO701" s="34"/>
      <c r="PYP701" s="34"/>
      <c r="PYQ701" s="34"/>
      <c r="PYR701" s="34"/>
      <c r="PYS701" s="34"/>
      <c r="PYT701" s="34"/>
      <c r="PYU701" s="34"/>
      <c r="PYV701" s="34"/>
      <c r="PYW701" s="34"/>
      <c r="PYX701" s="34"/>
      <c r="PYY701" s="34"/>
      <c r="PYZ701" s="34"/>
      <c r="PZA701" s="34"/>
      <c r="PZB701" s="34"/>
      <c r="PZC701" s="34"/>
      <c r="PZD701" s="34"/>
      <c r="PZE701" s="34"/>
      <c r="PZF701" s="34"/>
      <c r="PZG701" s="34"/>
      <c r="PZH701" s="34"/>
      <c r="PZI701" s="34"/>
      <c r="PZJ701" s="34"/>
      <c r="PZK701" s="34"/>
      <c r="PZL701" s="34"/>
      <c r="PZM701" s="34"/>
      <c r="PZN701" s="34"/>
      <c r="PZO701" s="34"/>
      <c r="PZP701" s="34"/>
      <c r="PZQ701" s="34"/>
      <c r="PZR701" s="34"/>
      <c r="PZS701" s="34"/>
      <c r="PZT701" s="34"/>
      <c r="PZU701" s="34"/>
      <c r="PZV701" s="34"/>
      <c r="PZW701" s="34"/>
      <c r="PZX701" s="34"/>
      <c r="PZY701" s="34"/>
      <c r="PZZ701" s="34"/>
      <c r="QAA701" s="34"/>
      <c r="QAB701" s="34"/>
      <c r="QAC701" s="34"/>
      <c r="QAD701" s="34"/>
      <c r="QAE701" s="34"/>
      <c r="QAF701" s="34"/>
      <c r="QAG701" s="34"/>
      <c r="QAH701" s="34"/>
      <c r="QAI701" s="34"/>
      <c r="QAJ701" s="34"/>
      <c r="QAK701" s="34"/>
      <c r="QAL701" s="34"/>
      <c r="QAM701" s="34"/>
      <c r="QAN701" s="34"/>
      <c r="QAO701" s="34"/>
      <c r="QAP701" s="34"/>
      <c r="QAQ701" s="34"/>
      <c r="QAR701" s="34"/>
      <c r="QAS701" s="34"/>
      <c r="QAT701" s="34"/>
      <c r="QAU701" s="34"/>
      <c r="QAV701" s="34"/>
      <c r="QAW701" s="34"/>
      <c r="QAX701" s="34"/>
      <c r="QAY701" s="34"/>
      <c r="QAZ701" s="34"/>
      <c r="QBA701" s="34"/>
      <c r="QBB701" s="34"/>
      <c r="QBC701" s="34"/>
      <c r="QBD701" s="34"/>
      <c r="QBE701" s="34"/>
      <c r="QBF701" s="34"/>
      <c r="QBG701" s="34"/>
      <c r="QBH701" s="34"/>
      <c r="QBI701" s="34"/>
      <c r="QBJ701" s="34"/>
      <c r="QBK701" s="34"/>
      <c r="QBL701" s="34"/>
      <c r="QBM701" s="34"/>
      <c r="QBN701" s="34"/>
      <c r="QBO701" s="34"/>
      <c r="QBP701" s="34"/>
      <c r="QBQ701" s="34"/>
      <c r="QBR701" s="34"/>
      <c r="QBS701" s="34"/>
      <c r="QBT701" s="34"/>
      <c r="QBU701" s="34"/>
      <c r="QBV701" s="34"/>
      <c r="QBW701" s="34"/>
      <c r="QBX701" s="34"/>
      <c r="QBY701" s="34"/>
      <c r="QBZ701" s="34"/>
      <c r="QCA701" s="34"/>
      <c r="QCB701" s="34"/>
      <c r="QCC701" s="34"/>
      <c r="QCD701" s="34"/>
      <c r="QCE701" s="34"/>
      <c r="QCF701" s="34"/>
      <c r="QCG701" s="34"/>
      <c r="QCH701" s="34"/>
      <c r="QCI701" s="34"/>
      <c r="QCJ701" s="34"/>
      <c r="QCK701" s="34"/>
      <c r="QCL701" s="34"/>
      <c r="QCM701" s="34"/>
      <c r="QCN701" s="34"/>
      <c r="QCO701" s="34"/>
      <c r="QCP701" s="34"/>
      <c r="QCQ701" s="34"/>
      <c r="QCR701" s="34"/>
      <c r="QCS701" s="34"/>
      <c r="QCT701" s="34"/>
      <c r="QCU701" s="34"/>
      <c r="QCV701" s="34"/>
      <c r="QCW701" s="34"/>
      <c r="QCX701" s="34"/>
      <c r="QCY701" s="34"/>
      <c r="QCZ701" s="34"/>
      <c r="QDA701" s="34"/>
      <c r="QDB701" s="34"/>
      <c r="QDC701" s="34"/>
      <c r="QDD701" s="34"/>
      <c r="QDE701" s="34"/>
      <c r="QDF701" s="34"/>
      <c r="QDG701" s="34"/>
      <c r="QDH701" s="34"/>
      <c r="QDI701" s="34"/>
      <c r="QDJ701" s="34"/>
      <c r="QDK701" s="34"/>
      <c r="QDL701" s="34"/>
      <c r="QDM701" s="34"/>
      <c r="QDN701" s="34"/>
      <c r="QDO701" s="34"/>
      <c r="QDP701" s="34"/>
      <c r="QDQ701" s="34"/>
      <c r="QDR701" s="34"/>
      <c r="QDS701" s="34"/>
      <c r="QDT701" s="34"/>
      <c r="QDU701" s="34"/>
      <c r="QDV701" s="34"/>
      <c r="QDW701" s="34"/>
      <c r="QDX701" s="34"/>
      <c r="QDY701" s="34"/>
      <c r="QDZ701" s="34"/>
      <c r="QEA701" s="34"/>
      <c r="QEB701" s="34"/>
      <c r="QEC701" s="34"/>
      <c r="QED701" s="34"/>
      <c r="QEE701" s="34"/>
      <c r="QEF701" s="34"/>
      <c r="QEG701" s="34"/>
      <c r="QEH701" s="34"/>
      <c r="QEI701" s="34"/>
      <c r="QEJ701" s="34"/>
      <c r="QEK701" s="34"/>
      <c r="QEL701" s="34"/>
      <c r="QEM701" s="34"/>
      <c r="QEN701" s="34"/>
      <c r="QEO701" s="34"/>
      <c r="QEP701" s="34"/>
      <c r="QEQ701" s="34"/>
      <c r="QER701" s="34"/>
      <c r="QES701" s="34"/>
      <c r="QET701" s="34"/>
      <c r="QEU701" s="34"/>
      <c r="QEV701" s="34"/>
      <c r="QEW701" s="34"/>
      <c r="QEX701" s="34"/>
      <c r="QEY701" s="34"/>
      <c r="QEZ701" s="34"/>
      <c r="QFA701" s="34"/>
      <c r="QFB701" s="34"/>
      <c r="QFC701" s="34"/>
      <c r="QFD701" s="34"/>
      <c r="QFE701" s="34"/>
      <c r="QFF701" s="34"/>
      <c r="QFG701" s="34"/>
      <c r="QFH701" s="34"/>
      <c r="QFI701" s="34"/>
      <c r="QFJ701" s="34"/>
      <c r="QFK701" s="34"/>
      <c r="QFL701" s="34"/>
      <c r="QFM701" s="34"/>
      <c r="QFN701" s="34"/>
      <c r="QFO701" s="34"/>
      <c r="QFP701" s="34"/>
      <c r="QFQ701" s="34"/>
      <c r="QFR701" s="34"/>
      <c r="QFS701" s="34"/>
      <c r="QFT701" s="34"/>
      <c r="QFU701" s="34"/>
      <c r="QFV701" s="34"/>
      <c r="QFW701" s="34"/>
      <c r="QFX701" s="34"/>
      <c r="QFY701" s="34"/>
      <c r="QFZ701" s="34"/>
      <c r="QGA701" s="34"/>
      <c r="QGB701" s="34"/>
      <c r="QGC701" s="34"/>
      <c r="QGD701" s="34"/>
      <c r="QGE701" s="34"/>
      <c r="QGF701" s="34"/>
      <c r="QGG701" s="34"/>
      <c r="QGH701" s="34"/>
      <c r="QGI701" s="34"/>
      <c r="QGJ701" s="34"/>
      <c r="QGK701" s="34"/>
      <c r="QGL701" s="34"/>
      <c r="QGM701" s="34"/>
      <c r="QGN701" s="34"/>
      <c r="QGO701" s="34"/>
      <c r="QGP701" s="34"/>
      <c r="QGQ701" s="34"/>
      <c r="QGR701" s="34"/>
      <c r="QGS701" s="34"/>
      <c r="QGT701" s="34"/>
      <c r="QGU701" s="34"/>
      <c r="QGV701" s="34"/>
      <c r="QGW701" s="34"/>
      <c r="QGX701" s="34"/>
      <c r="QGY701" s="34"/>
      <c r="QGZ701" s="34"/>
      <c r="QHA701" s="34"/>
      <c r="QHB701" s="34"/>
      <c r="QHC701" s="34"/>
      <c r="QHD701" s="34"/>
      <c r="QHE701" s="34"/>
      <c r="QHF701" s="34"/>
      <c r="QHG701" s="34"/>
      <c r="QHH701" s="34"/>
      <c r="QHI701" s="34"/>
      <c r="QHJ701" s="34"/>
      <c r="QHK701" s="34"/>
      <c r="QHL701" s="34"/>
      <c r="QHM701" s="34"/>
      <c r="QHN701" s="34"/>
      <c r="QHO701" s="34"/>
      <c r="QHP701" s="34"/>
      <c r="QHQ701" s="34"/>
      <c r="QHR701" s="34"/>
      <c r="QHS701" s="34"/>
      <c r="QHT701" s="34"/>
      <c r="QHU701" s="34"/>
      <c r="QHV701" s="34"/>
      <c r="QHW701" s="34"/>
      <c r="QHX701" s="34"/>
      <c r="QHY701" s="34"/>
      <c r="QHZ701" s="34"/>
      <c r="QIA701" s="34"/>
      <c r="QIB701" s="34"/>
      <c r="QIC701" s="34"/>
      <c r="QID701" s="34"/>
      <c r="QIE701" s="34"/>
      <c r="QIF701" s="34"/>
      <c r="QIG701" s="34"/>
      <c r="QIH701" s="34"/>
      <c r="QII701" s="34"/>
      <c r="QIJ701" s="34"/>
      <c r="QIK701" s="34"/>
      <c r="QIL701" s="34"/>
      <c r="QIM701" s="34"/>
      <c r="QIN701" s="34"/>
      <c r="QIO701" s="34"/>
      <c r="QIP701" s="34"/>
      <c r="QIQ701" s="34"/>
      <c r="QIR701" s="34"/>
      <c r="QIS701" s="34"/>
      <c r="QIT701" s="34"/>
      <c r="QIU701" s="34"/>
      <c r="QIV701" s="34"/>
      <c r="QIW701" s="34"/>
      <c r="QIX701" s="34"/>
      <c r="QIY701" s="34"/>
      <c r="QIZ701" s="34"/>
      <c r="QJA701" s="34"/>
      <c r="QJB701" s="34"/>
      <c r="QJC701" s="34"/>
      <c r="QJD701" s="34"/>
      <c r="QJE701" s="34"/>
      <c r="QJF701" s="34"/>
      <c r="QJG701" s="34"/>
      <c r="QJH701" s="34"/>
      <c r="QJI701" s="34"/>
      <c r="QJJ701" s="34"/>
      <c r="QJK701" s="34"/>
      <c r="QJL701" s="34"/>
      <c r="QJM701" s="34"/>
      <c r="QJN701" s="34"/>
      <c r="QJO701" s="34"/>
      <c r="QJP701" s="34"/>
      <c r="QJQ701" s="34"/>
      <c r="QJR701" s="34"/>
      <c r="QJS701" s="34"/>
      <c r="QJT701" s="34"/>
      <c r="QJU701" s="34"/>
      <c r="QJV701" s="34"/>
      <c r="QJW701" s="34"/>
      <c r="QJX701" s="34"/>
      <c r="QJY701" s="34"/>
      <c r="QJZ701" s="34"/>
      <c r="QKA701" s="34"/>
      <c r="QKB701" s="34"/>
      <c r="QKC701" s="34"/>
      <c r="QKD701" s="34"/>
      <c r="QKE701" s="34"/>
      <c r="QKF701" s="34"/>
      <c r="QKG701" s="34"/>
      <c r="QKH701" s="34"/>
      <c r="QKI701" s="34"/>
      <c r="QKJ701" s="34"/>
      <c r="QKK701" s="34"/>
      <c r="QKL701" s="34"/>
      <c r="QKM701" s="34"/>
      <c r="QKN701" s="34"/>
      <c r="QKO701" s="34"/>
      <c r="QKP701" s="34"/>
      <c r="QKQ701" s="34"/>
      <c r="QKR701" s="34"/>
      <c r="QKS701" s="34"/>
      <c r="QKT701" s="34"/>
      <c r="QKU701" s="34"/>
      <c r="QKV701" s="34"/>
      <c r="QKW701" s="34"/>
      <c r="QKX701" s="34"/>
      <c r="QKY701" s="34"/>
      <c r="QKZ701" s="34"/>
      <c r="QLA701" s="34"/>
      <c r="QLB701" s="34"/>
      <c r="QLC701" s="34"/>
      <c r="QLD701" s="34"/>
      <c r="QLE701" s="34"/>
      <c r="QLF701" s="34"/>
      <c r="QLG701" s="34"/>
      <c r="QLH701" s="34"/>
      <c r="QLI701" s="34"/>
      <c r="QLJ701" s="34"/>
      <c r="QLK701" s="34"/>
      <c r="QLL701" s="34"/>
      <c r="QLM701" s="34"/>
      <c r="QLN701" s="34"/>
      <c r="QLO701" s="34"/>
      <c r="QLP701" s="34"/>
      <c r="QLQ701" s="34"/>
      <c r="QLR701" s="34"/>
      <c r="QLS701" s="34"/>
      <c r="QLT701" s="34"/>
      <c r="QLU701" s="34"/>
      <c r="QLV701" s="34"/>
      <c r="QLW701" s="34"/>
      <c r="QLX701" s="34"/>
      <c r="QLY701" s="34"/>
      <c r="QLZ701" s="34"/>
      <c r="QMA701" s="34"/>
      <c r="QMB701" s="34"/>
      <c r="QMC701" s="34"/>
      <c r="QMD701" s="34"/>
      <c r="QME701" s="34"/>
      <c r="QMF701" s="34"/>
      <c r="QMG701" s="34"/>
      <c r="QMH701" s="34"/>
      <c r="QMI701" s="34"/>
      <c r="QMJ701" s="34"/>
      <c r="QMK701" s="34"/>
      <c r="QML701" s="34"/>
      <c r="QMM701" s="34"/>
      <c r="QMN701" s="34"/>
      <c r="QMO701" s="34"/>
      <c r="QMP701" s="34"/>
      <c r="QMQ701" s="34"/>
      <c r="QMR701" s="34"/>
      <c r="QMS701" s="34"/>
      <c r="QMT701" s="34"/>
      <c r="QMU701" s="34"/>
      <c r="QMV701" s="34"/>
      <c r="QMW701" s="34"/>
      <c r="QMX701" s="34"/>
      <c r="QMY701" s="34"/>
      <c r="QMZ701" s="34"/>
      <c r="QNA701" s="34"/>
      <c r="QNB701" s="34"/>
      <c r="QNC701" s="34"/>
      <c r="QND701" s="34"/>
      <c r="QNE701" s="34"/>
      <c r="QNF701" s="34"/>
      <c r="QNG701" s="34"/>
      <c r="QNH701" s="34"/>
      <c r="QNI701" s="34"/>
      <c r="QNJ701" s="34"/>
      <c r="QNK701" s="34"/>
      <c r="QNL701" s="34"/>
      <c r="QNM701" s="34"/>
      <c r="QNN701" s="34"/>
      <c r="QNO701" s="34"/>
      <c r="QNP701" s="34"/>
      <c r="QNQ701" s="34"/>
      <c r="QNR701" s="34"/>
      <c r="QNS701" s="34"/>
      <c r="QNT701" s="34"/>
      <c r="QNU701" s="34"/>
      <c r="QNV701" s="34"/>
      <c r="QNW701" s="34"/>
      <c r="QNX701" s="34"/>
      <c r="QNY701" s="34"/>
      <c r="QNZ701" s="34"/>
      <c r="QOA701" s="34"/>
      <c r="QOB701" s="34"/>
      <c r="QOC701" s="34"/>
      <c r="QOD701" s="34"/>
      <c r="QOE701" s="34"/>
      <c r="QOF701" s="34"/>
      <c r="QOG701" s="34"/>
      <c r="QOH701" s="34"/>
      <c r="QOI701" s="34"/>
      <c r="QOJ701" s="34"/>
      <c r="QOK701" s="34"/>
      <c r="QOL701" s="34"/>
      <c r="QOM701" s="34"/>
      <c r="QON701" s="34"/>
      <c r="QOO701" s="34"/>
      <c r="QOP701" s="34"/>
      <c r="QOQ701" s="34"/>
      <c r="QOR701" s="34"/>
      <c r="QOS701" s="34"/>
      <c r="QOT701" s="34"/>
      <c r="QOU701" s="34"/>
      <c r="QOV701" s="34"/>
      <c r="QOW701" s="34"/>
      <c r="QOX701" s="34"/>
      <c r="QOY701" s="34"/>
      <c r="QOZ701" s="34"/>
      <c r="QPA701" s="34"/>
      <c r="QPB701" s="34"/>
      <c r="QPC701" s="34"/>
      <c r="QPD701" s="34"/>
      <c r="QPE701" s="34"/>
      <c r="QPF701" s="34"/>
      <c r="QPG701" s="34"/>
      <c r="QPH701" s="34"/>
      <c r="QPI701" s="34"/>
      <c r="QPJ701" s="34"/>
      <c r="QPK701" s="34"/>
      <c r="QPL701" s="34"/>
      <c r="QPM701" s="34"/>
      <c r="QPN701" s="34"/>
      <c r="QPO701" s="34"/>
      <c r="QPP701" s="34"/>
      <c r="QPQ701" s="34"/>
      <c r="QPR701" s="34"/>
      <c r="QPS701" s="34"/>
      <c r="QPT701" s="34"/>
      <c r="QPU701" s="34"/>
      <c r="QPV701" s="34"/>
      <c r="QPW701" s="34"/>
      <c r="QPX701" s="34"/>
      <c r="QPY701" s="34"/>
      <c r="QPZ701" s="34"/>
      <c r="QQA701" s="34"/>
      <c r="QQB701" s="34"/>
      <c r="QQC701" s="34"/>
      <c r="QQD701" s="34"/>
      <c r="QQE701" s="34"/>
      <c r="QQF701" s="34"/>
      <c r="QQG701" s="34"/>
      <c r="QQH701" s="34"/>
      <c r="QQI701" s="34"/>
      <c r="QQJ701" s="34"/>
      <c r="QQK701" s="34"/>
      <c r="QQL701" s="34"/>
      <c r="QQM701" s="34"/>
      <c r="QQN701" s="34"/>
      <c r="QQO701" s="34"/>
      <c r="QQP701" s="34"/>
      <c r="QQQ701" s="34"/>
      <c r="QQR701" s="34"/>
      <c r="QQS701" s="34"/>
      <c r="QQT701" s="34"/>
      <c r="QQU701" s="34"/>
      <c r="QQV701" s="34"/>
      <c r="QQW701" s="34"/>
      <c r="QQX701" s="34"/>
      <c r="QQY701" s="34"/>
      <c r="QQZ701" s="34"/>
      <c r="QRA701" s="34"/>
      <c r="QRB701" s="34"/>
      <c r="QRC701" s="34"/>
      <c r="QRD701" s="34"/>
      <c r="QRE701" s="34"/>
      <c r="QRF701" s="34"/>
      <c r="QRG701" s="34"/>
      <c r="QRH701" s="34"/>
      <c r="QRI701" s="34"/>
      <c r="QRJ701" s="34"/>
      <c r="QRK701" s="34"/>
      <c r="QRL701" s="34"/>
      <c r="QRM701" s="34"/>
      <c r="QRN701" s="34"/>
      <c r="QRO701" s="34"/>
      <c r="QRP701" s="34"/>
      <c r="QRQ701" s="34"/>
      <c r="QRR701" s="34"/>
      <c r="QRS701" s="34"/>
      <c r="QRT701" s="34"/>
      <c r="QRU701" s="34"/>
      <c r="QRV701" s="34"/>
      <c r="QRW701" s="34"/>
      <c r="QRX701" s="34"/>
      <c r="QRY701" s="34"/>
      <c r="QRZ701" s="34"/>
      <c r="QSA701" s="34"/>
      <c r="QSB701" s="34"/>
      <c r="QSC701" s="34"/>
      <c r="QSD701" s="34"/>
      <c r="QSE701" s="34"/>
      <c r="QSF701" s="34"/>
      <c r="QSG701" s="34"/>
      <c r="QSH701" s="34"/>
      <c r="QSI701" s="34"/>
      <c r="QSJ701" s="34"/>
      <c r="QSK701" s="34"/>
      <c r="QSL701" s="34"/>
      <c r="QSM701" s="34"/>
      <c r="QSN701" s="34"/>
      <c r="QSO701" s="34"/>
      <c r="QSP701" s="34"/>
      <c r="QSQ701" s="34"/>
      <c r="QSR701" s="34"/>
      <c r="QSS701" s="34"/>
      <c r="QST701" s="34"/>
      <c r="QSU701" s="34"/>
      <c r="QSV701" s="34"/>
      <c r="QSW701" s="34"/>
      <c r="QSX701" s="34"/>
      <c r="QSY701" s="34"/>
      <c r="QSZ701" s="34"/>
      <c r="QTA701" s="34"/>
      <c r="QTB701" s="34"/>
      <c r="QTC701" s="34"/>
      <c r="QTD701" s="34"/>
      <c r="QTE701" s="34"/>
      <c r="QTF701" s="34"/>
      <c r="QTG701" s="34"/>
      <c r="QTH701" s="34"/>
      <c r="QTI701" s="34"/>
      <c r="QTJ701" s="34"/>
      <c r="QTK701" s="34"/>
      <c r="QTL701" s="34"/>
      <c r="QTM701" s="34"/>
      <c r="QTN701" s="34"/>
      <c r="QTO701" s="34"/>
      <c r="QTP701" s="34"/>
      <c r="QTQ701" s="34"/>
      <c r="QTR701" s="34"/>
      <c r="QTS701" s="34"/>
      <c r="QTT701" s="34"/>
      <c r="QTU701" s="34"/>
      <c r="QTV701" s="34"/>
      <c r="QTW701" s="34"/>
      <c r="QTX701" s="34"/>
      <c r="QTY701" s="34"/>
      <c r="QTZ701" s="34"/>
      <c r="QUA701" s="34"/>
      <c r="QUB701" s="34"/>
      <c r="QUC701" s="34"/>
      <c r="QUD701" s="34"/>
      <c r="QUE701" s="34"/>
      <c r="QUF701" s="34"/>
      <c r="QUG701" s="34"/>
      <c r="QUH701" s="34"/>
      <c r="QUI701" s="34"/>
      <c r="QUJ701" s="34"/>
      <c r="QUK701" s="34"/>
      <c r="QUL701" s="34"/>
      <c r="QUM701" s="34"/>
      <c r="QUN701" s="34"/>
      <c r="QUO701" s="34"/>
      <c r="QUP701" s="34"/>
      <c r="QUQ701" s="34"/>
      <c r="QUR701" s="34"/>
      <c r="QUS701" s="34"/>
      <c r="QUT701" s="34"/>
      <c r="QUU701" s="34"/>
      <c r="QUV701" s="34"/>
      <c r="QUW701" s="34"/>
      <c r="QUX701" s="34"/>
      <c r="QUY701" s="34"/>
      <c r="QUZ701" s="34"/>
      <c r="QVA701" s="34"/>
      <c r="QVB701" s="34"/>
      <c r="QVC701" s="34"/>
      <c r="QVD701" s="34"/>
      <c r="QVE701" s="34"/>
      <c r="QVF701" s="34"/>
      <c r="QVG701" s="34"/>
      <c r="QVH701" s="34"/>
      <c r="QVI701" s="34"/>
      <c r="QVJ701" s="34"/>
      <c r="QVK701" s="34"/>
      <c r="QVL701" s="34"/>
      <c r="QVM701" s="34"/>
      <c r="QVN701" s="34"/>
      <c r="QVO701" s="34"/>
      <c r="QVP701" s="34"/>
      <c r="QVQ701" s="34"/>
      <c r="QVR701" s="34"/>
      <c r="QVS701" s="34"/>
      <c r="QVT701" s="34"/>
      <c r="QVU701" s="34"/>
      <c r="QVV701" s="34"/>
      <c r="QVW701" s="34"/>
      <c r="QVX701" s="34"/>
      <c r="QVY701" s="34"/>
      <c r="QVZ701" s="34"/>
      <c r="QWA701" s="34"/>
      <c r="QWB701" s="34"/>
      <c r="QWC701" s="34"/>
      <c r="QWD701" s="34"/>
      <c r="QWE701" s="34"/>
      <c r="QWF701" s="34"/>
      <c r="QWG701" s="34"/>
      <c r="QWH701" s="34"/>
      <c r="QWI701" s="34"/>
      <c r="QWJ701" s="34"/>
      <c r="QWK701" s="34"/>
      <c r="QWL701" s="34"/>
      <c r="QWM701" s="34"/>
      <c r="QWN701" s="34"/>
      <c r="QWO701" s="34"/>
      <c r="QWP701" s="34"/>
      <c r="QWQ701" s="34"/>
      <c r="QWR701" s="34"/>
      <c r="QWS701" s="34"/>
      <c r="QWT701" s="34"/>
      <c r="QWU701" s="34"/>
      <c r="QWV701" s="34"/>
      <c r="QWW701" s="34"/>
      <c r="QWX701" s="34"/>
      <c r="QWY701" s="34"/>
      <c r="QWZ701" s="34"/>
      <c r="QXA701" s="34"/>
      <c r="QXB701" s="34"/>
      <c r="QXC701" s="34"/>
      <c r="QXD701" s="34"/>
      <c r="QXE701" s="34"/>
      <c r="QXF701" s="34"/>
      <c r="QXG701" s="34"/>
      <c r="QXH701" s="34"/>
      <c r="QXI701" s="34"/>
      <c r="QXJ701" s="34"/>
      <c r="QXK701" s="34"/>
      <c r="QXL701" s="34"/>
      <c r="QXM701" s="34"/>
      <c r="QXN701" s="34"/>
      <c r="QXO701" s="34"/>
      <c r="QXP701" s="34"/>
      <c r="QXQ701" s="34"/>
      <c r="QXR701" s="34"/>
      <c r="QXS701" s="34"/>
      <c r="QXT701" s="34"/>
      <c r="QXU701" s="34"/>
      <c r="QXV701" s="34"/>
      <c r="QXW701" s="34"/>
      <c r="QXX701" s="34"/>
      <c r="QXY701" s="34"/>
      <c r="QXZ701" s="34"/>
      <c r="QYA701" s="34"/>
      <c r="QYB701" s="34"/>
      <c r="QYC701" s="34"/>
      <c r="QYD701" s="34"/>
      <c r="QYE701" s="34"/>
      <c r="QYF701" s="34"/>
      <c r="QYG701" s="34"/>
      <c r="QYH701" s="34"/>
      <c r="QYI701" s="34"/>
      <c r="QYJ701" s="34"/>
      <c r="QYK701" s="34"/>
      <c r="QYL701" s="34"/>
      <c r="QYM701" s="34"/>
      <c r="QYN701" s="34"/>
      <c r="QYO701" s="34"/>
      <c r="QYP701" s="34"/>
      <c r="QYQ701" s="34"/>
      <c r="QYR701" s="34"/>
      <c r="QYS701" s="34"/>
      <c r="QYT701" s="34"/>
      <c r="QYU701" s="34"/>
      <c r="QYV701" s="34"/>
      <c r="QYW701" s="34"/>
      <c r="QYX701" s="34"/>
      <c r="QYY701" s="34"/>
      <c r="QYZ701" s="34"/>
      <c r="QZA701" s="34"/>
      <c r="QZB701" s="34"/>
      <c r="QZC701" s="34"/>
      <c r="QZD701" s="34"/>
      <c r="QZE701" s="34"/>
      <c r="QZF701" s="34"/>
      <c r="QZG701" s="34"/>
      <c r="QZH701" s="34"/>
      <c r="QZI701" s="34"/>
      <c r="QZJ701" s="34"/>
      <c r="QZK701" s="34"/>
      <c r="QZL701" s="34"/>
      <c r="QZM701" s="34"/>
      <c r="QZN701" s="34"/>
      <c r="QZO701" s="34"/>
      <c r="QZP701" s="34"/>
      <c r="QZQ701" s="34"/>
      <c r="QZR701" s="34"/>
      <c r="QZS701" s="34"/>
      <c r="QZT701" s="34"/>
      <c r="QZU701" s="34"/>
      <c r="QZV701" s="34"/>
      <c r="QZW701" s="34"/>
      <c r="QZX701" s="34"/>
      <c r="QZY701" s="34"/>
      <c r="QZZ701" s="34"/>
      <c r="RAA701" s="34"/>
      <c r="RAB701" s="34"/>
      <c r="RAC701" s="34"/>
      <c r="RAD701" s="34"/>
      <c r="RAE701" s="34"/>
      <c r="RAF701" s="34"/>
      <c r="RAG701" s="34"/>
      <c r="RAH701" s="34"/>
      <c r="RAI701" s="34"/>
      <c r="RAJ701" s="34"/>
      <c r="RAK701" s="34"/>
      <c r="RAL701" s="34"/>
      <c r="RAM701" s="34"/>
      <c r="RAN701" s="34"/>
      <c r="RAO701" s="34"/>
      <c r="RAP701" s="34"/>
      <c r="RAQ701" s="34"/>
      <c r="RAR701" s="34"/>
      <c r="RAS701" s="34"/>
      <c r="RAT701" s="34"/>
      <c r="RAU701" s="34"/>
      <c r="RAV701" s="34"/>
      <c r="RAW701" s="34"/>
      <c r="RAX701" s="34"/>
      <c r="RAY701" s="34"/>
      <c r="RAZ701" s="34"/>
      <c r="RBA701" s="34"/>
      <c r="RBB701" s="34"/>
      <c r="RBC701" s="34"/>
      <c r="RBD701" s="34"/>
      <c r="RBE701" s="34"/>
      <c r="RBF701" s="34"/>
      <c r="RBG701" s="34"/>
      <c r="RBH701" s="34"/>
      <c r="RBI701" s="34"/>
      <c r="RBJ701" s="34"/>
      <c r="RBK701" s="34"/>
      <c r="RBL701" s="34"/>
      <c r="RBM701" s="34"/>
      <c r="RBN701" s="34"/>
      <c r="RBO701" s="34"/>
      <c r="RBP701" s="34"/>
      <c r="RBQ701" s="34"/>
      <c r="RBR701" s="34"/>
      <c r="RBS701" s="34"/>
      <c r="RBT701" s="34"/>
      <c r="RBU701" s="34"/>
      <c r="RBV701" s="34"/>
      <c r="RBW701" s="34"/>
      <c r="RBX701" s="34"/>
      <c r="RBY701" s="34"/>
      <c r="RBZ701" s="34"/>
      <c r="RCA701" s="34"/>
      <c r="RCB701" s="34"/>
      <c r="RCC701" s="34"/>
      <c r="RCD701" s="34"/>
      <c r="RCE701" s="34"/>
      <c r="RCF701" s="34"/>
      <c r="RCG701" s="34"/>
      <c r="RCH701" s="34"/>
      <c r="RCI701" s="34"/>
      <c r="RCJ701" s="34"/>
      <c r="RCK701" s="34"/>
      <c r="RCL701" s="34"/>
      <c r="RCM701" s="34"/>
      <c r="RCN701" s="34"/>
      <c r="RCO701" s="34"/>
      <c r="RCP701" s="34"/>
      <c r="RCQ701" s="34"/>
      <c r="RCR701" s="34"/>
      <c r="RCS701" s="34"/>
      <c r="RCT701" s="34"/>
      <c r="RCU701" s="34"/>
      <c r="RCV701" s="34"/>
      <c r="RCW701" s="34"/>
      <c r="RCX701" s="34"/>
      <c r="RCY701" s="34"/>
      <c r="RCZ701" s="34"/>
      <c r="RDA701" s="34"/>
      <c r="RDB701" s="34"/>
      <c r="RDC701" s="34"/>
      <c r="RDD701" s="34"/>
      <c r="RDE701" s="34"/>
      <c r="RDF701" s="34"/>
      <c r="RDG701" s="34"/>
      <c r="RDH701" s="34"/>
      <c r="RDI701" s="34"/>
      <c r="RDJ701" s="34"/>
      <c r="RDK701" s="34"/>
      <c r="RDL701" s="34"/>
      <c r="RDM701" s="34"/>
      <c r="RDN701" s="34"/>
      <c r="RDO701" s="34"/>
      <c r="RDP701" s="34"/>
      <c r="RDQ701" s="34"/>
      <c r="RDR701" s="34"/>
      <c r="RDS701" s="34"/>
      <c r="RDT701" s="34"/>
      <c r="RDU701" s="34"/>
      <c r="RDV701" s="34"/>
      <c r="RDW701" s="34"/>
      <c r="RDX701" s="34"/>
      <c r="RDY701" s="34"/>
      <c r="RDZ701" s="34"/>
      <c r="REA701" s="34"/>
      <c r="REB701" s="34"/>
      <c r="REC701" s="34"/>
      <c r="RED701" s="34"/>
      <c r="REE701" s="34"/>
      <c r="REF701" s="34"/>
      <c r="REG701" s="34"/>
      <c r="REH701" s="34"/>
      <c r="REI701" s="34"/>
      <c r="REJ701" s="34"/>
      <c r="REK701" s="34"/>
      <c r="REL701" s="34"/>
      <c r="REM701" s="34"/>
      <c r="REN701" s="34"/>
      <c r="REO701" s="34"/>
      <c r="REP701" s="34"/>
      <c r="REQ701" s="34"/>
      <c r="RER701" s="34"/>
      <c r="RES701" s="34"/>
      <c r="RET701" s="34"/>
      <c r="REU701" s="34"/>
      <c r="REV701" s="34"/>
      <c r="REW701" s="34"/>
      <c r="REX701" s="34"/>
      <c r="REY701" s="34"/>
      <c r="REZ701" s="34"/>
      <c r="RFA701" s="34"/>
      <c r="RFB701" s="34"/>
      <c r="RFC701" s="34"/>
      <c r="RFD701" s="34"/>
      <c r="RFE701" s="34"/>
      <c r="RFF701" s="34"/>
      <c r="RFG701" s="34"/>
      <c r="RFH701" s="34"/>
      <c r="RFI701" s="34"/>
      <c r="RFJ701" s="34"/>
      <c r="RFK701" s="34"/>
      <c r="RFL701" s="34"/>
      <c r="RFM701" s="34"/>
      <c r="RFN701" s="34"/>
      <c r="RFO701" s="34"/>
      <c r="RFP701" s="34"/>
      <c r="RFQ701" s="34"/>
      <c r="RFR701" s="34"/>
      <c r="RFS701" s="34"/>
      <c r="RFT701" s="34"/>
      <c r="RFU701" s="34"/>
      <c r="RFV701" s="34"/>
      <c r="RFW701" s="34"/>
      <c r="RFX701" s="34"/>
      <c r="RFY701" s="34"/>
      <c r="RFZ701" s="34"/>
      <c r="RGA701" s="34"/>
      <c r="RGB701" s="34"/>
      <c r="RGC701" s="34"/>
      <c r="RGD701" s="34"/>
      <c r="RGE701" s="34"/>
      <c r="RGF701" s="34"/>
      <c r="RGG701" s="34"/>
      <c r="RGH701" s="34"/>
      <c r="RGI701" s="34"/>
      <c r="RGJ701" s="34"/>
      <c r="RGK701" s="34"/>
      <c r="RGL701" s="34"/>
      <c r="RGM701" s="34"/>
      <c r="RGN701" s="34"/>
      <c r="RGO701" s="34"/>
      <c r="RGP701" s="34"/>
      <c r="RGQ701" s="34"/>
      <c r="RGR701" s="34"/>
      <c r="RGS701" s="34"/>
      <c r="RGT701" s="34"/>
      <c r="RGU701" s="34"/>
      <c r="RGV701" s="34"/>
      <c r="RGW701" s="34"/>
      <c r="RGX701" s="34"/>
      <c r="RGY701" s="34"/>
      <c r="RGZ701" s="34"/>
      <c r="RHA701" s="34"/>
      <c r="RHB701" s="34"/>
      <c r="RHC701" s="34"/>
      <c r="RHD701" s="34"/>
      <c r="RHE701" s="34"/>
      <c r="RHF701" s="34"/>
      <c r="RHG701" s="34"/>
      <c r="RHH701" s="34"/>
      <c r="RHI701" s="34"/>
      <c r="RHJ701" s="34"/>
      <c r="RHK701" s="34"/>
      <c r="RHL701" s="34"/>
      <c r="RHM701" s="34"/>
      <c r="RHN701" s="34"/>
      <c r="RHO701" s="34"/>
      <c r="RHP701" s="34"/>
      <c r="RHQ701" s="34"/>
      <c r="RHR701" s="34"/>
      <c r="RHS701" s="34"/>
      <c r="RHT701" s="34"/>
      <c r="RHU701" s="34"/>
      <c r="RHV701" s="34"/>
      <c r="RHW701" s="34"/>
      <c r="RHX701" s="34"/>
      <c r="RHY701" s="34"/>
      <c r="RHZ701" s="34"/>
      <c r="RIA701" s="34"/>
      <c r="RIB701" s="34"/>
      <c r="RIC701" s="34"/>
      <c r="RID701" s="34"/>
      <c r="RIE701" s="34"/>
      <c r="RIF701" s="34"/>
      <c r="RIG701" s="34"/>
      <c r="RIH701" s="34"/>
      <c r="RII701" s="34"/>
      <c r="RIJ701" s="34"/>
      <c r="RIK701" s="34"/>
      <c r="RIL701" s="34"/>
      <c r="RIM701" s="34"/>
      <c r="RIN701" s="34"/>
      <c r="RIO701" s="34"/>
      <c r="RIP701" s="34"/>
      <c r="RIQ701" s="34"/>
      <c r="RIR701" s="34"/>
      <c r="RIS701" s="34"/>
      <c r="RIT701" s="34"/>
      <c r="RIU701" s="34"/>
      <c r="RIV701" s="34"/>
      <c r="RIW701" s="34"/>
      <c r="RIX701" s="34"/>
      <c r="RIY701" s="34"/>
      <c r="RIZ701" s="34"/>
      <c r="RJA701" s="34"/>
      <c r="RJB701" s="34"/>
      <c r="RJC701" s="34"/>
      <c r="RJD701" s="34"/>
      <c r="RJE701" s="34"/>
      <c r="RJF701" s="34"/>
      <c r="RJG701" s="34"/>
      <c r="RJH701" s="34"/>
      <c r="RJI701" s="34"/>
      <c r="RJJ701" s="34"/>
      <c r="RJK701" s="34"/>
      <c r="RJL701" s="34"/>
      <c r="RJM701" s="34"/>
      <c r="RJN701" s="34"/>
      <c r="RJO701" s="34"/>
      <c r="RJP701" s="34"/>
      <c r="RJQ701" s="34"/>
      <c r="RJR701" s="34"/>
      <c r="RJS701" s="34"/>
      <c r="RJT701" s="34"/>
      <c r="RJU701" s="34"/>
      <c r="RJV701" s="34"/>
      <c r="RJW701" s="34"/>
      <c r="RJX701" s="34"/>
      <c r="RJY701" s="34"/>
      <c r="RJZ701" s="34"/>
      <c r="RKA701" s="34"/>
      <c r="RKB701" s="34"/>
      <c r="RKC701" s="34"/>
      <c r="RKD701" s="34"/>
      <c r="RKE701" s="34"/>
      <c r="RKF701" s="34"/>
      <c r="RKG701" s="34"/>
      <c r="RKH701" s="34"/>
      <c r="RKI701" s="34"/>
      <c r="RKJ701" s="34"/>
      <c r="RKK701" s="34"/>
      <c r="RKL701" s="34"/>
      <c r="RKM701" s="34"/>
      <c r="RKN701" s="34"/>
      <c r="RKO701" s="34"/>
      <c r="RKP701" s="34"/>
      <c r="RKQ701" s="34"/>
      <c r="RKR701" s="34"/>
      <c r="RKS701" s="34"/>
      <c r="RKT701" s="34"/>
      <c r="RKU701" s="34"/>
      <c r="RKV701" s="34"/>
      <c r="RKW701" s="34"/>
      <c r="RKX701" s="34"/>
      <c r="RKY701" s="34"/>
      <c r="RKZ701" s="34"/>
      <c r="RLA701" s="34"/>
      <c r="RLB701" s="34"/>
      <c r="RLC701" s="34"/>
      <c r="RLD701" s="34"/>
      <c r="RLE701" s="34"/>
      <c r="RLF701" s="34"/>
      <c r="RLG701" s="34"/>
      <c r="RLH701" s="34"/>
      <c r="RLI701" s="34"/>
      <c r="RLJ701" s="34"/>
      <c r="RLK701" s="34"/>
      <c r="RLL701" s="34"/>
      <c r="RLM701" s="34"/>
      <c r="RLN701" s="34"/>
      <c r="RLO701" s="34"/>
      <c r="RLP701" s="34"/>
      <c r="RLQ701" s="34"/>
      <c r="RLR701" s="34"/>
      <c r="RLS701" s="34"/>
      <c r="RLT701" s="34"/>
      <c r="RLU701" s="34"/>
      <c r="RLV701" s="34"/>
      <c r="RLW701" s="34"/>
      <c r="RLX701" s="34"/>
      <c r="RLY701" s="34"/>
      <c r="RLZ701" s="34"/>
      <c r="RMA701" s="34"/>
      <c r="RMB701" s="34"/>
      <c r="RMC701" s="34"/>
      <c r="RMD701" s="34"/>
      <c r="RME701" s="34"/>
      <c r="RMF701" s="34"/>
      <c r="RMG701" s="34"/>
      <c r="RMH701" s="34"/>
      <c r="RMI701" s="34"/>
      <c r="RMJ701" s="34"/>
      <c r="RMK701" s="34"/>
      <c r="RML701" s="34"/>
      <c r="RMM701" s="34"/>
      <c r="RMN701" s="34"/>
      <c r="RMO701" s="34"/>
      <c r="RMP701" s="34"/>
      <c r="RMQ701" s="34"/>
      <c r="RMR701" s="34"/>
      <c r="RMS701" s="34"/>
      <c r="RMT701" s="34"/>
      <c r="RMU701" s="34"/>
      <c r="RMV701" s="34"/>
      <c r="RMW701" s="34"/>
      <c r="RMX701" s="34"/>
      <c r="RMY701" s="34"/>
      <c r="RMZ701" s="34"/>
      <c r="RNA701" s="34"/>
      <c r="RNB701" s="34"/>
      <c r="RNC701" s="34"/>
      <c r="RND701" s="34"/>
      <c r="RNE701" s="34"/>
      <c r="RNF701" s="34"/>
      <c r="RNG701" s="34"/>
      <c r="RNH701" s="34"/>
      <c r="RNI701" s="34"/>
      <c r="RNJ701" s="34"/>
      <c r="RNK701" s="34"/>
      <c r="RNL701" s="34"/>
      <c r="RNM701" s="34"/>
      <c r="RNN701" s="34"/>
      <c r="RNO701" s="34"/>
      <c r="RNP701" s="34"/>
      <c r="RNQ701" s="34"/>
      <c r="RNR701" s="34"/>
      <c r="RNS701" s="34"/>
      <c r="RNT701" s="34"/>
      <c r="RNU701" s="34"/>
      <c r="RNV701" s="34"/>
      <c r="RNW701" s="34"/>
      <c r="RNX701" s="34"/>
      <c r="RNY701" s="34"/>
      <c r="RNZ701" s="34"/>
      <c r="ROA701" s="34"/>
      <c r="ROB701" s="34"/>
      <c r="ROC701" s="34"/>
      <c r="ROD701" s="34"/>
      <c r="ROE701" s="34"/>
      <c r="ROF701" s="34"/>
      <c r="ROG701" s="34"/>
      <c r="ROH701" s="34"/>
      <c r="ROI701" s="34"/>
      <c r="ROJ701" s="34"/>
      <c r="ROK701" s="34"/>
      <c r="ROL701" s="34"/>
      <c r="ROM701" s="34"/>
      <c r="RON701" s="34"/>
      <c r="ROO701" s="34"/>
      <c r="ROP701" s="34"/>
      <c r="ROQ701" s="34"/>
      <c r="ROR701" s="34"/>
      <c r="ROS701" s="34"/>
      <c r="ROT701" s="34"/>
      <c r="ROU701" s="34"/>
      <c r="ROV701" s="34"/>
      <c r="ROW701" s="34"/>
      <c r="ROX701" s="34"/>
      <c r="ROY701" s="34"/>
      <c r="ROZ701" s="34"/>
      <c r="RPA701" s="34"/>
      <c r="RPB701" s="34"/>
      <c r="RPC701" s="34"/>
      <c r="RPD701" s="34"/>
      <c r="RPE701" s="34"/>
      <c r="RPF701" s="34"/>
      <c r="RPG701" s="34"/>
      <c r="RPH701" s="34"/>
      <c r="RPI701" s="34"/>
      <c r="RPJ701" s="34"/>
      <c r="RPK701" s="34"/>
      <c r="RPL701" s="34"/>
      <c r="RPM701" s="34"/>
      <c r="RPN701" s="34"/>
      <c r="RPO701" s="34"/>
      <c r="RPP701" s="34"/>
      <c r="RPQ701" s="34"/>
      <c r="RPR701" s="34"/>
      <c r="RPS701" s="34"/>
      <c r="RPT701" s="34"/>
      <c r="RPU701" s="34"/>
      <c r="RPV701" s="34"/>
      <c r="RPW701" s="34"/>
      <c r="RPX701" s="34"/>
      <c r="RPY701" s="34"/>
      <c r="RPZ701" s="34"/>
      <c r="RQA701" s="34"/>
      <c r="RQB701" s="34"/>
      <c r="RQC701" s="34"/>
      <c r="RQD701" s="34"/>
      <c r="RQE701" s="34"/>
      <c r="RQF701" s="34"/>
      <c r="RQG701" s="34"/>
      <c r="RQH701" s="34"/>
      <c r="RQI701" s="34"/>
      <c r="RQJ701" s="34"/>
      <c r="RQK701" s="34"/>
      <c r="RQL701" s="34"/>
      <c r="RQM701" s="34"/>
      <c r="RQN701" s="34"/>
      <c r="RQO701" s="34"/>
      <c r="RQP701" s="34"/>
      <c r="RQQ701" s="34"/>
      <c r="RQR701" s="34"/>
      <c r="RQS701" s="34"/>
      <c r="RQT701" s="34"/>
      <c r="RQU701" s="34"/>
      <c r="RQV701" s="34"/>
      <c r="RQW701" s="34"/>
      <c r="RQX701" s="34"/>
      <c r="RQY701" s="34"/>
      <c r="RQZ701" s="34"/>
      <c r="RRA701" s="34"/>
      <c r="RRB701" s="34"/>
      <c r="RRC701" s="34"/>
      <c r="RRD701" s="34"/>
      <c r="RRE701" s="34"/>
      <c r="RRF701" s="34"/>
      <c r="RRG701" s="34"/>
      <c r="RRH701" s="34"/>
      <c r="RRI701" s="34"/>
      <c r="RRJ701" s="34"/>
      <c r="RRK701" s="34"/>
      <c r="RRL701" s="34"/>
      <c r="RRM701" s="34"/>
      <c r="RRN701" s="34"/>
      <c r="RRO701" s="34"/>
      <c r="RRP701" s="34"/>
      <c r="RRQ701" s="34"/>
      <c r="RRR701" s="34"/>
      <c r="RRS701" s="34"/>
      <c r="RRT701" s="34"/>
      <c r="RRU701" s="34"/>
      <c r="RRV701" s="34"/>
      <c r="RRW701" s="34"/>
      <c r="RRX701" s="34"/>
      <c r="RRY701" s="34"/>
      <c r="RRZ701" s="34"/>
      <c r="RSA701" s="34"/>
      <c r="RSB701" s="34"/>
      <c r="RSC701" s="34"/>
      <c r="RSD701" s="34"/>
      <c r="RSE701" s="34"/>
      <c r="RSF701" s="34"/>
      <c r="RSG701" s="34"/>
      <c r="RSH701" s="34"/>
      <c r="RSI701" s="34"/>
      <c r="RSJ701" s="34"/>
      <c r="RSK701" s="34"/>
      <c r="RSL701" s="34"/>
      <c r="RSM701" s="34"/>
      <c r="RSN701" s="34"/>
      <c r="RSO701" s="34"/>
      <c r="RSP701" s="34"/>
      <c r="RSQ701" s="34"/>
      <c r="RSR701" s="34"/>
      <c r="RSS701" s="34"/>
      <c r="RST701" s="34"/>
      <c r="RSU701" s="34"/>
      <c r="RSV701" s="34"/>
      <c r="RSW701" s="34"/>
      <c r="RSX701" s="34"/>
      <c r="RSY701" s="34"/>
      <c r="RSZ701" s="34"/>
      <c r="RTA701" s="34"/>
      <c r="RTB701" s="34"/>
      <c r="RTC701" s="34"/>
      <c r="RTD701" s="34"/>
      <c r="RTE701" s="34"/>
      <c r="RTF701" s="34"/>
      <c r="RTG701" s="34"/>
      <c r="RTH701" s="34"/>
      <c r="RTI701" s="34"/>
      <c r="RTJ701" s="34"/>
      <c r="RTK701" s="34"/>
      <c r="RTL701" s="34"/>
      <c r="RTM701" s="34"/>
      <c r="RTN701" s="34"/>
      <c r="RTO701" s="34"/>
      <c r="RTP701" s="34"/>
      <c r="RTQ701" s="34"/>
      <c r="RTR701" s="34"/>
      <c r="RTS701" s="34"/>
      <c r="RTT701" s="34"/>
      <c r="RTU701" s="34"/>
      <c r="RTV701" s="34"/>
      <c r="RTW701" s="34"/>
      <c r="RTX701" s="34"/>
      <c r="RTY701" s="34"/>
      <c r="RTZ701" s="34"/>
      <c r="RUA701" s="34"/>
      <c r="RUB701" s="34"/>
      <c r="RUC701" s="34"/>
      <c r="RUD701" s="34"/>
      <c r="RUE701" s="34"/>
      <c r="RUF701" s="34"/>
      <c r="RUG701" s="34"/>
      <c r="RUH701" s="34"/>
      <c r="RUI701" s="34"/>
      <c r="RUJ701" s="34"/>
      <c r="RUK701" s="34"/>
      <c r="RUL701" s="34"/>
      <c r="RUM701" s="34"/>
      <c r="RUN701" s="34"/>
      <c r="RUO701" s="34"/>
      <c r="RUP701" s="34"/>
      <c r="RUQ701" s="34"/>
      <c r="RUR701" s="34"/>
      <c r="RUS701" s="34"/>
      <c r="RUT701" s="34"/>
      <c r="RUU701" s="34"/>
      <c r="RUV701" s="34"/>
      <c r="RUW701" s="34"/>
      <c r="RUX701" s="34"/>
      <c r="RUY701" s="34"/>
      <c r="RUZ701" s="34"/>
      <c r="RVA701" s="34"/>
      <c r="RVB701" s="34"/>
      <c r="RVC701" s="34"/>
      <c r="RVD701" s="34"/>
      <c r="RVE701" s="34"/>
      <c r="RVF701" s="34"/>
      <c r="RVG701" s="34"/>
      <c r="RVH701" s="34"/>
      <c r="RVI701" s="34"/>
      <c r="RVJ701" s="34"/>
      <c r="RVK701" s="34"/>
      <c r="RVL701" s="34"/>
      <c r="RVM701" s="34"/>
      <c r="RVN701" s="34"/>
      <c r="RVO701" s="34"/>
      <c r="RVP701" s="34"/>
      <c r="RVQ701" s="34"/>
      <c r="RVR701" s="34"/>
      <c r="RVS701" s="34"/>
      <c r="RVT701" s="34"/>
      <c r="RVU701" s="34"/>
      <c r="RVV701" s="34"/>
      <c r="RVW701" s="34"/>
      <c r="RVX701" s="34"/>
      <c r="RVY701" s="34"/>
      <c r="RVZ701" s="34"/>
      <c r="RWA701" s="34"/>
      <c r="RWB701" s="34"/>
      <c r="RWC701" s="34"/>
      <c r="RWD701" s="34"/>
      <c r="RWE701" s="34"/>
      <c r="RWF701" s="34"/>
      <c r="RWG701" s="34"/>
      <c r="RWH701" s="34"/>
      <c r="RWI701" s="34"/>
      <c r="RWJ701" s="34"/>
      <c r="RWK701" s="34"/>
      <c r="RWL701" s="34"/>
      <c r="RWM701" s="34"/>
      <c r="RWN701" s="34"/>
      <c r="RWO701" s="34"/>
      <c r="RWP701" s="34"/>
      <c r="RWQ701" s="34"/>
      <c r="RWR701" s="34"/>
      <c r="RWS701" s="34"/>
      <c r="RWT701" s="34"/>
      <c r="RWU701" s="34"/>
      <c r="RWV701" s="34"/>
      <c r="RWW701" s="34"/>
      <c r="RWX701" s="34"/>
      <c r="RWY701" s="34"/>
      <c r="RWZ701" s="34"/>
      <c r="RXA701" s="34"/>
      <c r="RXB701" s="34"/>
      <c r="RXC701" s="34"/>
      <c r="RXD701" s="34"/>
      <c r="RXE701" s="34"/>
      <c r="RXF701" s="34"/>
      <c r="RXG701" s="34"/>
      <c r="RXH701" s="34"/>
      <c r="RXI701" s="34"/>
      <c r="RXJ701" s="34"/>
      <c r="RXK701" s="34"/>
      <c r="RXL701" s="34"/>
      <c r="RXM701" s="34"/>
      <c r="RXN701" s="34"/>
      <c r="RXO701" s="34"/>
      <c r="RXP701" s="34"/>
      <c r="RXQ701" s="34"/>
      <c r="RXR701" s="34"/>
      <c r="RXS701" s="34"/>
      <c r="RXT701" s="34"/>
      <c r="RXU701" s="34"/>
      <c r="RXV701" s="34"/>
      <c r="RXW701" s="34"/>
      <c r="RXX701" s="34"/>
      <c r="RXY701" s="34"/>
      <c r="RXZ701" s="34"/>
      <c r="RYA701" s="34"/>
      <c r="RYB701" s="34"/>
      <c r="RYC701" s="34"/>
      <c r="RYD701" s="34"/>
      <c r="RYE701" s="34"/>
      <c r="RYF701" s="34"/>
      <c r="RYG701" s="34"/>
      <c r="RYH701" s="34"/>
      <c r="RYI701" s="34"/>
      <c r="RYJ701" s="34"/>
      <c r="RYK701" s="34"/>
      <c r="RYL701" s="34"/>
      <c r="RYM701" s="34"/>
      <c r="RYN701" s="34"/>
      <c r="RYO701" s="34"/>
      <c r="RYP701" s="34"/>
      <c r="RYQ701" s="34"/>
      <c r="RYR701" s="34"/>
      <c r="RYS701" s="34"/>
      <c r="RYT701" s="34"/>
      <c r="RYU701" s="34"/>
      <c r="RYV701" s="34"/>
      <c r="RYW701" s="34"/>
      <c r="RYX701" s="34"/>
      <c r="RYY701" s="34"/>
      <c r="RYZ701" s="34"/>
      <c r="RZA701" s="34"/>
      <c r="RZB701" s="34"/>
      <c r="RZC701" s="34"/>
      <c r="RZD701" s="34"/>
      <c r="RZE701" s="34"/>
      <c r="RZF701" s="34"/>
      <c r="RZG701" s="34"/>
      <c r="RZH701" s="34"/>
      <c r="RZI701" s="34"/>
      <c r="RZJ701" s="34"/>
      <c r="RZK701" s="34"/>
      <c r="RZL701" s="34"/>
      <c r="RZM701" s="34"/>
      <c r="RZN701" s="34"/>
      <c r="RZO701" s="34"/>
      <c r="RZP701" s="34"/>
      <c r="RZQ701" s="34"/>
      <c r="RZR701" s="34"/>
      <c r="RZS701" s="34"/>
      <c r="RZT701" s="34"/>
      <c r="RZU701" s="34"/>
      <c r="RZV701" s="34"/>
      <c r="RZW701" s="34"/>
      <c r="RZX701" s="34"/>
      <c r="RZY701" s="34"/>
      <c r="RZZ701" s="34"/>
      <c r="SAA701" s="34"/>
      <c r="SAB701" s="34"/>
      <c r="SAC701" s="34"/>
      <c r="SAD701" s="34"/>
      <c r="SAE701" s="34"/>
      <c r="SAF701" s="34"/>
      <c r="SAG701" s="34"/>
      <c r="SAH701" s="34"/>
      <c r="SAI701" s="34"/>
      <c r="SAJ701" s="34"/>
      <c r="SAK701" s="34"/>
      <c r="SAL701" s="34"/>
      <c r="SAM701" s="34"/>
      <c r="SAN701" s="34"/>
      <c r="SAO701" s="34"/>
      <c r="SAP701" s="34"/>
      <c r="SAQ701" s="34"/>
      <c r="SAR701" s="34"/>
      <c r="SAS701" s="34"/>
      <c r="SAT701" s="34"/>
      <c r="SAU701" s="34"/>
      <c r="SAV701" s="34"/>
      <c r="SAW701" s="34"/>
      <c r="SAX701" s="34"/>
      <c r="SAY701" s="34"/>
      <c r="SAZ701" s="34"/>
      <c r="SBA701" s="34"/>
      <c r="SBB701" s="34"/>
      <c r="SBC701" s="34"/>
      <c r="SBD701" s="34"/>
      <c r="SBE701" s="34"/>
      <c r="SBF701" s="34"/>
      <c r="SBG701" s="34"/>
      <c r="SBH701" s="34"/>
      <c r="SBI701" s="34"/>
      <c r="SBJ701" s="34"/>
      <c r="SBK701" s="34"/>
      <c r="SBL701" s="34"/>
      <c r="SBM701" s="34"/>
      <c r="SBN701" s="34"/>
      <c r="SBO701" s="34"/>
      <c r="SBP701" s="34"/>
      <c r="SBQ701" s="34"/>
      <c r="SBR701" s="34"/>
      <c r="SBS701" s="34"/>
      <c r="SBT701" s="34"/>
      <c r="SBU701" s="34"/>
      <c r="SBV701" s="34"/>
      <c r="SBW701" s="34"/>
      <c r="SBX701" s="34"/>
      <c r="SBY701" s="34"/>
      <c r="SBZ701" s="34"/>
      <c r="SCA701" s="34"/>
      <c r="SCB701" s="34"/>
      <c r="SCC701" s="34"/>
      <c r="SCD701" s="34"/>
      <c r="SCE701" s="34"/>
      <c r="SCF701" s="34"/>
      <c r="SCG701" s="34"/>
      <c r="SCH701" s="34"/>
      <c r="SCI701" s="34"/>
      <c r="SCJ701" s="34"/>
      <c r="SCK701" s="34"/>
      <c r="SCL701" s="34"/>
      <c r="SCM701" s="34"/>
      <c r="SCN701" s="34"/>
      <c r="SCO701" s="34"/>
      <c r="SCP701" s="34"/>
      <c r="SCQ701" s="34"/>
      <c r="SCR701" s="34"/>
      <c r="SCS701" s="34"/>
      <c r="SCT701" s="34"/>
      <c r="SCU701" s="34"/>
      <c r="SCV701" s="34"/>
      <c r="SCW701" s="34"/>
      <c r="SCX701" s="34"/>
      <c r="SCY701" s="34"/>
      <c r="SCZ701" s="34"/>
      <c r="SDA701" s="34"/>
      <c r="SDB701" s="34"/>
      <c r="SDC701" s="34"/>
      <c r="SDD701" s="34"/>
      <c r="SDE701" s="34"/>
      <c r="SDF701" s="34"/>
      <c r="SDG701" s="34"/>
      <c r="SDH701" s="34"/>
      <c r="SDI701" s="34"/>
      <c r="SDJ701" s="34"/>
      <c r="SDK701" s="34"/>
      <c r="SDL701" s="34"/>
      <c r="SDM701" s="34"/>
      <c r="SDN701" s="34"/>
      <c r="SDO701" s="34"/>
      <c r="SDP701" s="34"/>
      <c r="SDQ701" s="34"/>
      <c r="SDR701" s="34"/>
      <c r="SDS701" s="34"/>
      <c r="SDT701" s="34"/>
      <c r="SDU701" s="34"/>
      <c r="SDV701" s="34"/>
      <c r="SDW701" s="34"/>
      <c r="SDX701" s="34"/>
      <c r="SDY701" s="34"/>
      <c r="SDZ701" s="34"/>
      <c r="SEA701" s="34"/>
      <c r="SEB701" s="34"/>
      <c r="SEC701" s="34"/>
      <c r="SED701" s="34"/>
      <c r="SEE701" s="34"/>
      <c r="SEF701" s="34"/>
      <c r="SEG701" s="34"/>
      <c r="SEH701" s="34"/>
      <c r="SEI701" s="34"/>
      <c r="SEJ701" s="34"/>
      <c r="SEK701" s="34"/>
      <c r="SEL701" s="34"/>
      <c r="SEM701" s="34"/>
      <c r="SEN701" s="34"/>
      <c r="SEO701" s="34"/>
      <c r="SEP701" s="34"/>
      <c r="SEQ701" s="34"/>
      <c r="SER701" s="34"/>
      <c r="SES701" s="34"/>
      <c r="SET701" s="34"/>
      <c r="SEU701" s="34"/>
      <c r="SEV701" s="34"/>
      <c r="SEW701" s="34"/>
      <c r="SEX701" s="34"/>
      <c r="SEY701" s="34"/>
      <c r="SEZ701" s="34"/>
      <c r="SFA701" s="34"/>
      <c r="SFB701" s="34"/>
      <c r="SFC701" s="34"/>
      <c r="SFD701" s="34"/>
      <c r="SFE701" s="34"/>
      <c r="SFF701" s="34"/>
      <c r="SFG701" s="34"/>
      <c r="SFH701" s="34"/>
      <c r="SFI701" s="34"/>
      <c r="SFJ701" s="34"/>
      <c r="SFK701" s="34"/>
      <c r="SFL701" s="34"/>
      <c r="SFM701" s="34"/>
      <c r="SFN701" s="34"/>
      <c r="SFO701" s="34"/>
      <c r="SFP701" s="34"/>
      <c r="SFQ701" s="34"/>
      <c r="SFR701" s="34"/>
      <c r="SFS701" s="34"/>
      <c r="SFT701" s="34"/>
      <c r="SFU701" s="34"/>
      <c r="SFV701" s="34"/>
      <c r="SFW701" s="34"/>
      <c r="SFX701" s="34"/>
      <c r="SFY701" s="34"/>
      <c r="SFZ701" s="34"/>
      <c r="SGA701" s="34"/>
      <c r="SGB701" s="34"/>
      <c r="SGC701" s="34"/>
      <c r="SGD701" s="34"/>
      <c r="SGE701" s="34"/>
      <c r="SGF701" s="34"/>
      <c r="SGG701" s="34"/>
      <c r="SGH701" s="34"/>
      <c r="SGI701" s="34"/>
      <c r="SGJ701" s="34"/>
      <c r="SGK701" s="34"/>
      <c r="SGL701" s="34"/>
      <c r="SGM701" s="34"/>
      <c r="SGN701" s="34"/>
      <c r="SGO701" s="34"/>
      <c r="SGP701" s="34"/>
      <c r="SGQ701" s="34"/>
      <c r="SGR701" s="34"/>
      <c r="SGS701" s="34"/>
      <c r="SGT701" s="34"/>
      <c r="SGU701" s="34"/>
      <c r="SGV701" s="34"/>
      <c r="SGW701" s="34"/>
      <c r="SGX701" s="34"/>
      <c r="SGY701" s="34"/>
      <c r="SGZ701" s="34"/>
      <c r="SHA701" s="34"/>
      <c r="SHB701" s="34"/>
      <c r="SHC701" s="34"/>
      <c r="SHD701" s="34"/>
      <c r="SHE701" s="34"/>
      <c r="SHF701" s="34"/>
      <c r="SHG701" s="34"/>
      <c r="SHH701" s="34"/>
      <c r="SHI701" s="34"/>
      <c r="SHJ701" s="34"/>
      <c r="SHK701" s="34"/>
      <c r="SHL701" s="34"/>
      <c r="SHM701" s="34"/>
      <c r="SHN701" s="34"/>
      <c r="SHO701" s="34"/>
      <c r="SHP701" s="34"/>
      <c r="SHQ701" s="34"/>
      <c r="SHR701" s="34"/>
      <c r="SHS701" s="34"/>
      <c r="SHT701" s="34"/>
      <c r="SHU701" s="34"/>
      <c r="SHV701" s="34"/>
      <c r="SHW701" s="34"/>
      <c r="SHX701" s="34"/>
      <c r="SHY701" s="34"/>
      <c r="SHZ701" s="34"/>
      <c r="SIA701" s="34"/>
      <c r="SIB701" s="34"/>
      <c r="SIC701" s="34"/>
      <c r="SID701" s="34"/>
      <c r="SIE701" s="34"/>
      <c r="SIF701" s="34"/>
      <c r="SIG701" s="34"/>
      <c r="SIH701" s="34"/>
      <c r="SII701" s="34"/>
      <c r="SIJ701" s="34"/>
      <c r="SIK701" s="34"/>
      <c r="SIL701" s="34"/>
      <c r="SIM701" s="34"/>
      <c r="SIN701" s="34"/>
      <c r="SIO701" s="34"/>
      <c r="SIP701" s="34"/>
      <c r="SIQ701" s="34"/>
      <c r="SIR701" s="34"/>
      <c r="SIS701" s="34"/>
      <c r="SIT701" s="34"/>
      <c r="SIU701" s="34"/>
      <c r="SIV701" s="34"/>
      <c r="SIW701" s="34"/>
      <c r="SIX701" s="34"/>
      <c r="SIY701" s="34"/>
      <c r="SIZ701" s="34"/>
      <c r="SJA701" s="34"/>
      <c r="SJB701" s="34"/>
      <c r="SJC701" s="34"/>
      <c r="SJD701" s="34"/>
      <c r="SJE701" s="34"/>
      <c r="SJF701" s="34"/>
      <c r="SJG701" s="34"/>
      <c r="SJH701" s="34"/>
      <c r="SJI701" s="34"/>
      <c r="SJJ701" s="34"/>
      <c r="SJK701" s="34"/>
      <c r="SJL701" s="34"/>
      <c r="SJM701" s="34"/>
      <c r="SJN701" s="34"/>
      <c r="SJO701" s="34"/>
      <c r="SJP701" s="34"/>
      <c r="SJQ701" s="34"/>
      <c r="SJR701" s="34"/>
      <c r="SJS701" s="34"/>
      <c r="SJT701" s="34"/>
      <c r="SJU701" s="34"/>
      <c r="SJV701" s="34"/>
      <c r="SJW701" s="34"/>
      <c r="SJX701" s="34"/>
      <c r="SJY701" s="34"/>
      <c r="SJZ701" s="34"/>
      <c r="SKA701" s="34"/>
      <c r="SKB701" s="34"/>
      <c r="SKC701" s="34"/>
      <c r="SKD701" s="34"/>
      <c r="SKE701" s="34"/>
      <c r="SKF701" s="34"/>
      <c r="SKG701" s="34"/>
      <c r="SKH701" s="34"/>
      <c r="SKI701" s="34"/>
      <c r="SKJ701" s="34"/>
      <c r="SKK701" s="34"/>
      <c r="SKL701" s="34"/>
      <c r="SKM701" s="34"/>
      <c r="SKN701" s="34"/>
      <c r="SKO701" s="34"/>
      <c r="SKP701" s="34"/>
      <c r="SKQ701" s="34"/>
      <c r="SKR701" s="34"/>
      <c r="SKS701" s="34"/>
      <c r="SKT701" s="34"/>
      <c r="SKU701" s="34"/>
      <c r="SKV701" s="34"/>
      <c r="SKW701" s="34"/>
      <c r="SKX701" s="34"/>
      <c r="SKY701" s="34"/>
      <c r="SKZ701" s="34"/>
      <c r="SLA701" s="34"/>
      <c r="SLB701" s="34"/>
      <c r="SLC701" s="34"/>
      <c r="SLD701" s="34"/>
      <c r="SLE701" s="34"/>
      <c r="SLF701" s="34"/>
      <c r="SLG701" s="34"/>
      <c r="SLH701" s="34"/>
      <c r="SLI701" s="34"/>
      <c r="SLJ701" s="34"/>
      <c r="SLK701" s="34"/>
      <c r="SLL701" s="34"/>
      <c r="SLM701" s="34"/>
      <c r="SLN701" s="34"/>
      <c r="SLO701" s="34"/>
      <c r="SLP701" s="34"/>
      <c r="SLQ701" s="34"/>
      <c r="SLR701" s="34"/>
      <c r="SLS701" s="34"/>
      <c r="SLT701" s="34"/>
      <c r="SLU701" s="34"/>
      <c r="SLV701" s="34"/>
      <c r="SLW701" s="34"/>
      <c r="SLX701" s="34"/>
      <c r="SLY701" s="34"/>
      <c r="SLZ701" s="34"/>
      <c r="SMA701" s="34"/>
      <c r="SMB701" s="34"/>
      <c r="SMC701" s="34"/>
      <c r="SMD701" s="34"/>
      <c r="SME701" s="34"/>
      <c r="SMF701" s="34"/>
      <c r="SMG701" s="34"/>
      <c r="SMH701" s="34"/>
      <c r="SMI701" s="34"/>
      <c r="SMJ701" s="34"/>
      <c r="SMK701" s="34"/>
      <c r="SML701" s="34"/>
      <c r="SMM701" s="34"/>
      <c r="SMN701" s="34"/>
      <c r="SMO701" s="34"/>
      <c r="SMP701" s="34"/>
      <c r="SMQ701" s="34"/>
      <c r="SMR701" s="34"/>
      <c r="SMS701" s="34"/>
      <c r="SMT701" s="34"/>
      <c r="SMU701" s="34"/>
      <c r="SMV701" s="34"/>
      <c r="SMW701" s="34"/>
      <c r="SMX701" s="34"/>
      <c r="SMY701" s="34"/>
      <c r="SMZ701" s="34"/>
      <c r="SNA701" s="34"/>
      <c r="SNB701" s="34"/>
      <c r="SNC701" s="34"/>
      <c r="SND701" s="34"/>
      <c r="SNE701" s="34"/>
      <c r="SNF701" s="34"/>
      <c r="SNG701" s="34"/>
      <c r="SNH701" s="34"/>
      <c r="SNI701" s="34"/>
      <c r="SNJ701" s="34"/>
      <c r="SNK701" s="34"/>
      <c r="SNL701" s="34"/>
      <c r="SNM701" s="34"/>
      <c r="SNN701" s="34"/>
      <c r="SNO701" s="34"/>
      <c r="SNP701" s="34"/>
      <c r="SNQ701" s="34"/>
      <c r="SNR701" s="34"/>
      <c r="SNS701" s="34"/>
      <c r="SNT701" s="34"/>
      <c r="SNU701" s="34"/>
      <c r="SNV701" s="34"/>
      <c r="SNW701" s="34"/>
      <c r="SNX701" s="34"/>
      <c r="SNY701" s="34"/>
      <c r="SNZ701" s="34"/>
      <c r="SOA701" s="34"/>
      <c r="SOB701" s="34"/>
      <c r="SOC701" s="34"/>
      <c r="SOD701" s="34"/>
      <c r="SOE701" s="34"/>
      <c r="SOF701" s="34"/>
      <c r="SOG701" s="34"/>
      <c r="SOH701" s="34"/>
      <c r="SOI701" s="34"/>
      <c r="SOJ701" s="34"/>
      <c r="SOK701" s="34"/>
      <c r="SOL701" s="34"/>
      <c r="SOM701" s="34"/>
      <c r="SON701" s="34"/>
      <c r="SOO701" s="34"/>
      <c r="SOP701" s="34"/>
      <c r="SOQ701" s="34"/>
      <c r="SOR701" s="34"/>
      <c r="SOS701" s="34"/>
      <c r="SOT701" s="34"/>
      <c r="SOU701" s="34"/>
      <c r="SOV701" s="34"/>
      <c r="SOW701" s="34"/>
      <c r="SOX701" s="34"/>
      <c r="SOY701" s="34"/>
      <c r="SOZ701" s="34"/>
      <c r="SPA701" s="34"/>
      <c r="SPB701" s="34"/>
      <c r="SPC701" s="34"/>
      <c r="SPD701" s="34"/>
      <c r="SPE701" s="34"/>
      <c r="SPF701" s="34"/>
      <c r="SPG701" s="34"/>
      <c r="SPH701" s="34"/>
      <c r="SPI701" s="34"/>
      <c r="SPJ701" s="34"/>
      <c r="SPK701" s="34"/>
      <c r="SPL701" s="34"/>
      <c r="SPM701" s="34"/>
      <c r="SPN701" s="34"/>
      <c r="SPO701" s="34"/>
      <c r="SPP701" s="34"/>
      <c r="SPQ701" s="34"/>
      <c r="SPR701" s="34"/>
      <c r="SPS701" s="34"/>
      <c r="SPT701" s="34"/>
      <c r="SPU701" s="34"/>
      <c r="SPV701" s="34"/>
      <c r="SPW701" s="34"/>
      <c r="SPX701" s="34"/>
      <c r="SPY701" s="34"/>
      <c r="SPZ701" s="34"/>
      <c r="SQA701" s="34"/>
      <c r="SQB701" s="34"/>
      <c r="SQC701" s="34"/>
      <c r="SQD701" s="34"/>
      <c r="SQE701" s="34"/>
      <c r="SQF701" s="34"/>
      <c r="SQG701" s="34"/>
      <c r="SQH701" s="34"/>
      <c r="SQI701" s="34"/>
      <c r="SQJ701" s="34"/>
      <c r="SQK701" s="34"/>
      <c r="SQL701" s="34"/>
      <c r="SQM701" s="34"/>
      <c r="SQN701" s="34"/>
      <c r="SQO701" s="34"/>
      <c r="SQP701" s="34"/>
      <c r="SQQ701" s="34"/>
      <c r="SQR701" s="34"/>
      <c r="SQS701" s="34"/>
      <c r="SQT701" s="34"/>
      <c r="SQU701" s="34"/>
      <c r="SQV701" s="34"/>
      <c r="SQW701" s="34"/>
      <c r="SQX701" s="34"/>
      <c r="SQY701" s="34"/>
      <c r="SQZ701" s="34"/>
      <c r="SRA701" s="34"/>
      <c r="SRB701" s="34"/>
      <c r="SRC701" s="34"/>
      <c r="SRD701" s="34"/>
      <c r="SRE701" s="34"/>
      <c r="SRF701" s="34"/>
      <c r="SRG701" s="34"/>
      <c r="SRH701" s="34"/>
      <c r="SRI701" s="34"/>
      <c r="SRJ701" s="34"/>
      <c r="SRK701" s="34"/>
      <c r="SRL701" s="34"/>
      <c r="SRM701" s="34"/>
      <c r="SRN701" s="34"/>
      <c r="SRO701" s="34"/>
      <c r="SRP701" s="34"/>
      <c r="SRQ701" s="34"/>
      <c r="SRR701" s="34"/>
      <c r="SRS701" s="34"/>
      <c r="SRT701" s="34"/>
      <c r="SRU701" s="34"/>
      <c r="SRV701" s="34"/>
      <c r="SRW701" s="34"/>
      <c r="SRX701" s="34"/>
      <c r="SRY701" s="34"/>
      <c r="SRZ701" s="34"/>
      <c r="SSA701" s="34"/>
      <c r="SSB701" s="34"/>
      <c r="SSC701" s="34"/>
      <c r="SSD701" s="34"/>
      <c r="SSE701" s="34"/>
      <c r="SSF701" s="34"/>
      <c r="SSG701" s="34"/>
      <c r="SSH701" s="34"/>
      <c r="SSI701" s="34"/>
      <c r="SSJ701" s="34"/>
      <c r="SSK701" s="34"/>
      <c r="SSL701" s="34"/>
      <c r="SSM701" s="34"/>
      <c r="SSN701" s="34"/>
      <c r="SSO701" s="34"/>
      <c r="SSP701" s="34"/>
      <c r="SSQ701" s="34"/>
      <c r="SSR701" s="34"/>
      <c r="SSS701" s="34"/>
      <c r="SST701" s="34"/>
      <c r="SSU701" s="34"/>
      <c r="SSV701" s="34"/>
      <c r="SSW701" s="34"/>
      <c r="SSX701" s="34"/>
      <c r="SSY701" s="34"/>
      <c r="SSZ701" s="34"/>
      <c r="STA701" s="34"/>
      <c r="STB701" s="34"/>
      <c r="STC701" s="34"/>
      <c r="STD701" s="34"/>
      <c r="STE701" s="34"/>
      <c r="STF701" s="34"/>
      <c r="STG701" s="34"/>
      <c r="STH701" s="34"/>
      <c r="STI701" s="34"/>
      <c r="STJ701" s="34"/>
      <c r="STK701" s="34"/>
      <c r="STL701" s="34"/>
      <c r="STM701" s="34"/>
      <c r="STN701" s="34"/>
      <c r="STO701" s="34"/>
      <c r="STP701" s="34"/>
      <c r="STQ701" s="34"/>
      <c r="STR701" s="34"/>
      <c r="STS701" s="34"/>
      <c r="STT701" s="34"/>
      <c r="STU701" s="34"/>
      <c r="STV701" s="34"/>
      <c r="STW701" s="34"/>
      <c r="STX701" s="34"/>
      <c r="STY701" s="34"/>
      <c r="STZ701" s="34"/>
      <c r="SUA701" s="34"/>
      <c r="SUB701" s="34"/>
      <c r="SUC701" s="34"/>
      <c r="SUD701" s="34"/>
      <c r="SUE701" s="34"/>
      <c r="SUF701" s="34"/>
      <c r="SUG701" s="34"/>
      <c r="SUH701" s="34"/>
      <c r="SUI701" s="34"/>
      <c r="SUJ701" s="34"/>
      <c r="SUK701" s="34"/>
      <c r="SUL701" s="34"/>
      <c r="SUM701" s="34"/>
      <c r="SUN701" s="34"/>
      <c r="SUO701" s="34"/>
      <c r="SUP701" s="34"/>
      <c r="SUQ701" s="34"/>
      <c r="SUR701" s="34"/>
      <c r="SUS701" s="34"/>
      <c r="SUT701" s="34"/>
      <c r="SUU701" s="34"/>
      <c r="SUV701" s="34"/>
      <c r="SUW701" s="34"/>
      <c r="SUX701" s="34"/>
      <c r="SUY701" s="34"/>
      <c r="SUZ701" s="34"/>
      <c r="SVA701" s="34"/>
      <c r="SVB701" s="34"/>
      <c r="SVC701" s="34"/>
      <c r="SVD701" s="34"/>
      <c r="SVE701" s="34"/>
      <c r="SVF701" s="34"/>
      <c r="SVG701" s="34"/>
      <c r="SVH701" s="34"/>
      <c r="SVI701" s="34"/>
      <c r="SVJ701" s="34"/>
      <c r="SVK701" s="34"/>
      <c r="SVL701" s="34"/>
      <c r="SVM701" s="34"/>
      <c r="SVN701" s="34"/>
      <c r="SVO701" s="34"/>
      <c r="SVP701" s="34"/>
      <c r="SVQ701" s="34"/>
      <c r="SVR701" s="34"/>
      <c r="SVS701" s="34"/>
      <c r="SVT701" s="34"/>
      <c r="SVU701" s="34"/>
      <c r="SVV701" s="34"/>
      <c r="SVW701" s="34"/>
      <c r="SVX701" s="34"/>
      <c r="SVY701" s="34"/>
      <c r="SVZ701" s="34"/>
      <c r="SWA701" s="34"/>
      <c r="SWB701" s="34"/>
      <c r="SWC701" s="34"/>
      <c r="SWD701" s="34"/>
      <c r="SWE701" s="34"/>
      <c r="SWF701" s="34"/>
      <c r="SWG701" s="34"/>
      <c r="SWH701" s="34"/>
      <c r="SWI701" s="34"/>
      <c r="SWJ701" s="34"/>
      <c r="SWK701" s="34"/>
      <c r="SWL701" s="34"/>
      <c r="SWM701" s="34"/>
      <c r="SWN701" s="34"/>
      <c r="SWO701" s="34"/>
      <c r="SWP701" s="34"/>
      <c r="SWQ701" s="34"/>
      <c r="SWR701" s="34"/>
      <c r="SWS701" s="34"/>
      <c r="SWT701" s="34"/>
      <c r="SWU701" s="34"/>
      <c r="SWV701" s="34"/>
      <c r="SWW701" s="34"/>
      <c r="SWX701" s="34"/>
      <c r="SWY701" s="34"/>
      <c r="SWZ701" s="34"/>
      <c r="SXA701" s="34"/>
      <c r="SXB701" s="34"/>
      <c r="SXC701" s="34"/>
      <c r="SXD701" s="34"/>
      <c r="SXE701" s="34"/>
      <c r="SXF701" s="34"/>
      <c r="SXG701" s="34"/>
      <c r="SXH701" s="34"/>
      <c r="SXI701" s="34"/>
      <c r="SXJ701" s="34"/>
      <c r="SXK701" s="34"/>
      <c r="SXL701" s="34"/>
      <c r="SXM701" s="34"/>
      <c r="SXN701" s="34"/>
      <c r="SXO701" s="34"/>
      <c r="SXP701" s="34"/>
      <c r="SXQ701" s="34"/>
      <c r="SXR701" s="34"/>
      <c r="SXS701" s="34"/>
      <c r="SXT701" s="34"/>
      <c r="SXU701" s="34"/>
      <c r="SXV701" s="34"/>
      <c r="SXW701" s="34"/>
      <c r="SXX701" s="34"/>
      <c r="SXY701" s="34"/>
      <c r="SXZ701" s="34"/>
      <c r="SYA701" s="34"/>
      <c r="SYB701" s="34"/>
      <c r="SYC701" s="34"/>
      <c r="SYD701" s="34"/>
      <c r="SYE701" s="34"/>
      <c r="SYF701" s="34"/>
      <c r="SYG701" s="34"/>
      <c r="SYH701" s="34"/>
      <c r="SYI701" s="34"/>
      <c r="SYJ701" s="34"/>
      <c r="SYK701" s="34"/>
      <c r="SYL701" s="34"/>
      <c r="SYM701" s="34"/>
      <c r="SYN701" s="34"/>
      <c r="SYO701" s="34"/>
      <c r="SYP701" s="34"/>
      <c r="SYQ701" s="34"/>
      <c r="SYR701" s="34"/>
      <c r="SYS701" s="34"/>
      <c r="SYT701" s="34"/>
      <c r="SYU701" s="34"/>
      <c r="SYV701" s="34"/>
      <c r="SYW701" s="34"/>
      <c r="SYX701" s="34"/>
      <c r="SYY701" s="34"/>
      <c r="SYZ701" s="34"/>
      <c r="SZA701" s="34"/>
      <c r="SZB701" s="34"/>
      <c r="SZC701" s="34"/>
      <c r="SZD701" s="34"/>
      <c r="SZE701" s="34"/>
      <c r="SZF701" s="34"/>
      <c r="SZG701" s="34"/>
      <c r="SZH701" s="34"/>
      <c r="SZI701" s="34"/>
      <c r="SZJ701" s="34"/>
      <c r="SZK701" s="34"/>
      <c r="SZL701" s="34"/>
      <c r="SZM701" s="34"/>
      <c r="SZN701" s="34"/>
      <c r="SZO701" s="34"/>
      <c r="SZP701" s="34"/>
      <c r="SZQ701" s="34"/>
      <c r="SZR701" s="34"/>
      <c r="SZS701" s="34"/>
      <c r="SZT701" s="34"/>
      <c r="SZU701" s="34"/>
      <c r="SZV701" s="34"/>
      <c r="SZW701" s="34"/>
      <c r="SZX701" s="34"/>
      <c r="SZY701" s="34"/>
      <c r="SZZ701" s="34"/>
      <c r="TAA701" s="34"/>
      <c r="TAB701" s="34"/>
      <c r="TAC701" s="34"/>
      <c r="TAD701" s="34"/>
      <c r="TAE701" s="34"/>
      <c r="TAF701" s="34"/>
      <c r="TAG701" s="34"/>
      <c r="TAH701" s="34"/>
      <c r="TAI701" s="34"/>
      <c r="TAJ701" s="34"/>
      <c r="TAK701" s="34"/>
      <c r="TAL701" s="34"/>
      <c r="TAM701" s="34"/>
      <c r="TAN701" s="34"/>
      <c r="TAO701" s="34"/>
      <c r="TAP701" s="34"/>
      <c r="TAQ701" s="34"/>
      <c r="TAR701" s="34"/>
      <c r="TAS701" s="34"/>
      <c r="TAT701" s="34"/>
      <c r="TAU701" s="34"/>
      <c r="TAV701" s="34"/>
      <c r="TAW701" s="34"/>
      <c r="TAX701" s="34"/>
      <c r="TAY701" s="34"/>
      <c r="TAZ701" s="34"/>
      <c r="TBA701" s="34"/>
      <c r="TBB701" s="34"/>
      <c r="TBC701" s="34"/>
      <c r="TBD701" s="34"/>
      <c r="TBE701" s="34"/>
      <c r="TBF701" s="34"/>
      <c r="TBG701" s="34"/>
      <c r="TBH701" s="34"/>
      <c r="TBI701" s="34"/>
      <c r="TBJ701" s="34"/>
      <c r="TBK701" s="34"/>
      <c r="TBL701" s="34"/>
      <c r="TBM701" s="34"/>
      <c r="TBN701" s="34"/>
      <c r="TBO701" s="34"/>
      <c r="TBP701" s="34"/>
      <c r="TBQ701" s="34"/>
      <c r="TBR701" s="34"/>
      <c r="TBS701" s="34"/>
      <c r="TBT701" s="34"/>
      <c r="TBU701" s="34"/>
      <c r="TBV701" s="34"/>
      <c r="TBW701" s="34"/>
      <c r="TBX701" s="34"/>
      <c r="TBY701" s="34"/>
      <c r="TBZ701" s="34"/>
      <c r="TCA701" s="34"/>
      <c r="TCB701" s="34"/>
      <c r="TCC701" s="34"/>
      <c r="TCD701" s="34"/>
      <c r="TCE701" s="34"/>
      <c r="TCF701" s="34"/>
      <c r="TCG701" s="34"/>
      <c r="TCH701" s="34"/>
      <c r="TCI701" s="34"/>
      <c r="TCJ701" s="34"/>
      <c r="TCK701" s="34"/>
      <c r="TCL701" s="34"/>
      <c r="TCM701" s="34"/>
      <c r="TCN701" s="34"/>
      <c r="TCO701" s="34"/>
      <c r="TCP701" s="34"/>
      <c r="TCQ701" s="34"/>
      <c r="TCR701" s="34"/>
      <c r="TCS701" s="34"/>
      <c r="TCT701" s="34"/>
      <c r="TCU701" s="34"/>
      <c r="TCV701" s="34"/>
      <c r="TCW701" s="34"/>
      <c r="TCX701" s="34"/>
      <c r="TCY701" s="34"/>
      <c r="TCZ701" s="34"/>
      <c r="TDA701" s="34"/>
      <c r="TDB701" s="34"/>
      <c r="TDC701" s="34"/>
      <c r="TDD701" s="34"/>
      <c r="TDE701" s="34"/>
      <c r="TDF701" s="34"/>
      <c r="TDG701" s="34"/>
      <c r="TDH701" s="34"/>
      <c r="TDI701" s="34"/>
      <c r="TDJ701" s="34"/>
      <c r="TDK701" s="34"/>
      <c r="TDL701" s="34"/>
      <c r="TDM701" s="34"/>
      <c r="TDN701" s="34"/>
      <c r="TDO701" s="34"/>
      <c r="TDP701" s="34"/>
      <c r="TDQ701" s="34"/>
      <c r="TDR701" s="34"/>
      <c r="TDS701" s="34"/>
      <c r="TDT701" s="34"/>
      <c r="TDU701" s="34"/>
      <c r="TDV701" s="34"/>
      <c r="TDW701" s="34"/>
      <c r="TDX701" s="34"/>
      <c r="TDY701" s="34"/>
      <c r="TDZ701" s="34"/>
      <c r="TEA701" s="34"/>
      <c r="TEB701" s="34"/>
      <c r="TEC701" s="34"/>
      <c r="TED701" s="34"/>
      <c r="TEE701" s="34"/>
      <c r="TEF701" s="34"/>
      <c r="TEG701" s="34"/>
      <c r="TEH701" s="34"/>
      <c r="TEI701" s="34"/>
      <c r="TEJ701" s="34"/>
      <c r="TEK701" s="34"/>
      <c r="TEL701" s="34"/>
      <c r="TEM701" s="34"/>
      <c r="TEN701" s="34"/>
      <c r="TEO701" s="34"/>
      <c r="TEP701" s="34"/>
      <c r="TEQ701" s="34"/>
      <c r="TER701" s="34"/>
      <c r="TES701" s="34"/>
      <c r="TET701" s="34"/>
      <c r="TEU701" s="34"/>
      <c r="TEV701" s="34"/>
      <c r="TEW701" s="34"/>
      <c r="TEX701" s="34"/>
      <c r="TEY701" s="34"/>
      <c r="TEZ701" s="34"/>
      <c r="TFA701" s="34"/>
      <c r="TFB701" s="34"/>
      <c r="TFC701" s="34"/>
      <c r="TFD701" s="34"/>
      <c r="TFE701" s="34"/>
      <c r="TFF701" s="34"/>
      <c r="TFG701" s="34"/>
      <c r="TFH701" s="34"/>
      <c r="TFI701" s="34"/>
      <c r="TFJ701" s="34"/>
      <c r="TFK701" s="34"/>
      <c r="TFL701" s="34"/>
      <c r="TFM701" s="34"/>
      <c r="TFN701" s="34"/>
      <c r="TFO701" s="34"/>
      <c r="TFP701" s="34"/>
      <c r="TFQ701" s="34"/>
      <c r="TFR701" s="34"/>
      <c r="TFS701" s="34"/>
      <c r="TFT701" s="34"/>
      <c r="TFU701" s="34"/>
      <c r="TFV701" s="34"/>
      <c r="TFW701" s="34"/>
      <c r="TFX701" s="34"/>
      <c r="TFY701" s="34"/>
      <c r="TFZ701" s="34"/>
      <c r="TGA701" s="34"/>
      <c r="TGB701" s="34"/>
      <c r="TGC701" s="34"/>
      <c r="TGD701" s="34"/>
      <c r="TGE701" s="34"/>
      <c r="TGF701" s="34"/>
      <c r="TGG701" s="34"/>
      <c r="TGH701" s="34"/>
      <c r="TGI701" s="34"/>
      <c r="TGJ701" s="34"/>
      <c r="TGK701" s="34"/>
      <c r="TGL701" s="34"/>
      <c r="TGM701" s="34"/>
      <c r="TGN701" s="34"/>
      <c r="TGO701" s="34"/>
      <c r="TGP701" s="34"/>
      <c r="TGQ701" s="34"/>
      <c r="TGR701" s="34"/>
      <c r="TGS701" s="34"/>
      <c r="TGT701" s="34"/>
      <c r="TGU701" s="34"/>
      <c r="TGV701" s="34"/>
      <c r="TGW701" s="34"/>
      <c r="TGX701" s="34"/>
      <c r="TGY701" s="34"/>
      <c r="TGZ701" s="34"/>
      <c r="THA701" s="34"/>
      <c r="THB701" s="34"/>
      <c r="THC701" s="34"/>
      <c r="THD701" s="34"/>
      <c r="THE701" s="34"/>
      <c r="THF701" s="34"/>
      <c r="THG701" s="34"/>
      <c r="THH701" s="34"/>
      <c r="THI701" s="34"/>
      <c r="THJ701" s="34"/>
      <c r="THK701" s="34"/>
      <c r="THL701" s="34"/>
      <c r="THM701" s="34"/>
      <c r="THN701" s="34"/>
      <c r="THO701" s="34"/>
      <c r="THP701" s="34"/>
      <c r="THQ701" s="34"/>
      <c r="THR701" s="34"/>
      <c r="THS701" s="34"/>
      <c r="THT701" s="34"/>
      <c r="THU701" s="34"/>
      <c r="THV701" s="34"/>
      <c r="THW701" s="34"/>
      <c r="THX701" s="34"/>
      <c r="THY701" s="34"/>
      <c r="THZ701" s="34"/>
      <c r="TIA701" s="34"/>
      <c r="TIB701" s="34"/>
      <c r="TIC701" s="34"/>
      <c r="TID701" s="34"/>
      <c r="TIE701" s="34"/>
      <c r="TIF701" s="34"/>
      <c r="TIG701" s="34"/>
      <c r="TIH701" s="34"/>
      <c r="TII701" s="34"/>
      <c r="TIJ701" s="34"/>
      <c r="TIK701" s="34"/>
      <c r="TIL701" s="34"/>
      <c r="TIM701" s="34"/>
      <c r="TIN701" s="34"/>
      <c r="TIO701" s="34"/>
      <c r="TIP701" s="34"/>
      <c r="TIQ701" s="34"/>
      <c r="TIR701" s="34"/>
      <c r="TIS701" s="34"/>
      <c r="TIT701" s="34"/>
      <c r="TIU701" s="34"/>
      <c r="TIV701" s="34"/>
      <c r="TIW701" s="34"/>
      <c r="TIX701" s="34"/>
      <c r="TIY701" s="34"/>
      <c r="TIZ701" s="34"/>
      <c r="TJA701" s="34"/>
      <c r="TJB701" s="34"/>
      <c r="TJC701" s="34"/>
      <c r="TJD701" s="34"/>
      <c r="TJE701" s="34"/>
      <c r="TJF701" s="34"/>
      <c r="TJG701" s="34"/>
      <c r="TJH701" s="34"/>
      <c r="TJI701" s="34"/>
      <c r="TJJ701" s="34"/>
      <c r="TJK701" s="34"/>
      <c r="TJL701" s="34"/>
      <c r="TJM701" s="34"/>
      <c r="TJN701" s="34"/>
      <c r="TJO701" s="34"/>
      <c r="TJP701" s="34"/>
      <c r="TJQ701" s="34"/>
      <c r="TJR701" s="34"/>
      <c r="TJS701" s="34"/>
      <c r="TJT701" s="34"/>
      <c r="TJU701" s="34"/>
      <c r="TJV701" s="34"/>
      <c r="TJW701" s="34"/>
      <c r="TJX701" s="34"/>
      <c r="TJY701" s="34"/>
      <c r="TJZ701" s="34"/>
      <c r="TKA701" s="34"/>
      <c r="TKB701" s="34"/>
      <c r="TKC701" s="34"/>
      <c r="TKD701" s="34"/>
      <c r="TKE701" s="34"/>
      <c r="TKF701" s="34"/>
      <c r="TKG701" s="34"/>
      <c r="TKH701" s="34"/>
      <c r="TKI701" s="34"/>
      <c r="TKJ701" s="34"/>
      <c r="TKK701" s="34"/>
      <c r="TKL701" s="34"/>
      <c r="TKM701" s="34"/>
      <c r="TKN701" s="34"/>
      <c r="TKO701" s="34"/>
      <c r="TKP701" s="34"/>
      <c r="TKQ701" s="34"/>
      <c r="TKR701" s="34"/>
      <c r="TKS701" s="34"/>
      <c r="TKT701" s="34"/>
      <c r="TKU701" s="34"/>
      <c r="TKV701" s="34"/>
      <c r="TKW701" s="34"/>
      <c r="TKX701" s="34"/>
      <c r="TKY701" s="34"/>
      <c r="TKZ701" s="34"/>
      <c r="TLA701" s="34"/>
      <c r="TLB701" s="34"/>
      <c r="TLC701" s="34"/>
      <c r="TLD701" s="34"/>
      <c r="TLE701" s="34"/>
      <c r="TLF701" s="34"/>
      <c r="TLG701" s="34"/>
      <c r="TLH701" s="34"/>
      <c r="TLI701" s="34"/>
      <c r="TLJ701" s="34"/>
      <c r="TLK701" s="34"/>
      <c r="TLL701" s="34"/>
      <c r="TLM701" s="34"/>
      <c r="TLN701" s="34"/>
      <c r="TLO701" s="34"/>
      <c r="TLP701" s="34"/>
      <c r="TLQ701" s="34"/>
      <c r="TLR701" s="34"/>
      <c r="TLS701" s="34"/>
      <c r="TLT701" s="34"/>
      <c r="TLU701" s="34"/>
      <c r="TLV701" s="34"/>
      <c r="TLW701" s="34"/>
      <c r="TLX701" s="34"/>
      <c r="TLY701" s="34"/>
      <c r="TLZ701" s="34"/>
      <c r="TMA701" s="34"/>
      <c r="TMB701" s="34"/>
      <c r="TMC701" s="34"/>
      <c r="TMD701" s="34"/>
      <c r="TME701" s="34"/>
      <c r="TMF701" s="34"/>
      <c r="TMG701" s="34"/>
      <c r="TMH701" s="34"/>
      <c r="TMI701" s="34"/>
      <c r="TMJ701" s="34"/>
      <c r="TMK701" s="34"/>
      <c r="TML701" s="34"/>
      <c r="TMM701" s="34"/>
      <c r="TMN701" s="34"/>
      <c r="TMO701" s="34"/>
      <c r="TMP701" s="34"/>
      <c r="TMQ701" s="34"/>
      <c r="TMR701" s="34"/>
      <c r="TMS701" s="34"/>
      <c r="TMT701" s="34"/>
      <c r="TMU701" s="34"/>
      <c r="TMV701" s="34"/>
      <c r="TMW701" s="34"/>
      <c r="TMX701" s="34"/>
      <c r="TMY701" s="34"/>
      <c r="TMZ701" s="34"/>
      <c r="TNA701" s="34"/>
      <c r="TNB701" s="34"/>
      <c r="TNC701" s="34"/>
      <c r="TND701" s="34"/>
      <c r="TNE701" s="34"/>
      <c r="TNF701" s="34"/>
      <c r="TNG701" s="34"/>
      <c r="TNH701" s="34"/>
      <c r="TNI701" s="34"/>
      <c r="TNJ701" s="34"/>
      <c r="TNK701" s="34"/>
      <c r="TNL701" s="34"/>
      <c r="TNM701" s="34"/>
      <c r="TNN701" s="34"/>
      <c r="TNO701" s="34"/>
      <c r="TNP701" s="34"/>
      <c r="TNQ701" s="34"/>
      <c r="TNR701" s="34"/>
      <c r="TNS701" s="34"/>
      <c r="TNT701" s="34"/>
      <c r="TNU701" s="34"/>
      <c r="TNV701" s="34"/>
      <c r="TNW701" s="34"/>
      <c r="TNX701" s="34"/>
      <c r="TNY701" s="34"/>
      <c r="TNZ701" s="34"/>
      <c r="TOA701" s="34"/>
      <c r="TOB701" s="34"/>
      <c r="TOC701" s="34"/>
      <c r="TOD701" s="34"/>
      <c r="TOE701" s="34"/>
      <c r="TOF701" s="34"/>
      <c r="TOG701" s="34"/>
      <c r="TOH701" s="34"/>
      <c r="TOI701" s="34"/>
      <c r="TOJ701" s="34"/>
      <c r="TOK701" s="34"/>
      <c r="TOL701" s="34"/>
      <c r="TOM701" s="34"/>
      <c r="TON701" s="34"/>
      <c r="TOO701" s="34"/>
      <c r="TOP701" s="34"/>
      <c r="TOQ701" s="34"/>
      <c r="TOR701" s="34"/>
      <c r="TOS701" s="34"/>
      <c r="TOT701" s="34"/>
      <c r="TOU701" s="34"/>
      <c r="TOV701" s="34"/>
      <c r="TOW701" s="34"/>
      <c r="TOX701" s="34"/>
      <c r="TOY701" s="34"/>
      <c r="TOZ701" s="34"/>
      <c r="TPA701" s="34"/>
      <c r="TPB701" s="34"/>
      <c r="TPC701" s="34"/>
      <c r="TPD701" s="34"/>
      <c r="TPE701" s="34"/>
      <c r="TPF701" s="34"/>
      <c r="TPG701" s="34"/>
      <c r="TPH701" s="34"/>
      <c r="TPI701" s="34"/>
      <c r="TPJ701" s="34"/>
      <c r="TPK701" s="34"/>
      <c r="TPL701" s="34"/>
      <c r="TPM701" s="34"/>
      <c r="TPN701" s="34"/>
      <c r="TPO701" s="34"/>
      <c r="TPP701" s="34"/>
      <c r="TPQ701" s="34"/>
      <c r="TPR701" s="34"/>
      <c r="TPS701" s="34"/>
      <c r="TPT701" s="34"/>
      <c r="TPU701" s="34"/>
      <c r="TPV701" s="34"/>
      <c r="TPW701" s="34"/>
      <c r="TPX701" s="34"/>
      <c r="TPY701" s="34"/>
      <c r="TPZ701" s="34"/>
      <c r="TQA701" s="34"/>
      <c r="TQB701" s="34"/>
      <c r="TQC701" s="34"/>
      <c r="TQD701" s="34"/>
      <c r="TQE701" s="34"/>
      <c r="TQF701" s="34"/>
      <c r="TQG701" s="34"/>
      <c r="TQH701" s="34"/>
      <c r="TQI701" s="34"/>
      <c r="TQJ701" s="34"/>
      <c r="TQK701" s="34"/>
      <c r="TQL701" s="34"/>
      <c r="TQM701" s="34"/>
      <c r="TQN701" s="34"/>
      <c r="TQO701" s="34"/>
      <c r="TQP701" s="34"/>
      <c r="TQQ701" s="34"/>
      <c r="TQR701" s="34"/>
      <c r="TQS701" s="34"/>
      <c r="TQT701" s="34"/>
      <c r="TQU701" s="34"/>
      <c r="TQV701" s="34"/>
      <c r="TQW701" s="34"/>
      <c r="TQX701" s="34"/>
      <c r="TQY701" s="34"/>
      <c r="TQZ701" s="34"/>
      <c r="TRA701" s="34"/>
      <c r="TRB701" s="34"/>
      <c r="TRC701" s="34"/>
      <c r="TRD701" s="34"/>
      <c r="TRE701" s="34"/>
      <c r="TRF701" s="34"/>
      <c r="TRG701" s="34"/>
      <c r="TRH701" s="34"/>
      <c r="TRI701" s="34"/>
      <c r="TRJ701" s="34"/>
      <c r="TRK701" s="34"/>
      <c r="TRL701" s="34"/>
      <c r="TRM701" s="34"/>
      <c r="TRN701" s="34"/>
      <c r="TRO701" s="34"/>
      <c r="TRP701" s="34"/>
      <c r="TRQ701" s="34"/>
      <c r="TRR701" s="34"/>
      <c r="TRS701" s="34"/>
      <c r="TRT701" s="34"/>
      <c r="TRU701" s="34"/>
      <c r="TRV701" s="34"/>
      <c r="TRW701" s="34"/>
      <c r="TRX701" s="34"/>
      <c r="TRY701" s="34"/>
      <c r="TRZ701" s="34"/>
      <c r="TSA701" s="34"/>
      <c r="TSB701" s="34"/>
      <c r="TSC701" s="34"/>
      <c r="TSD701" s="34"/>
      <c r="TSE701" s="34"/>
      <c r="TSF701" s="34"/>
      <c r="TSG701" s="34"/>
      <c r="TSH701" s="34"/>
      <c r="TSI701" s="34"/>
      <c r="TSJ701" s="34"/>
      <c r="TSK701" s="34"/>
      <c r="TSL701" s="34"/>
      <c r="TSM701" s="34"/>
      <c r="TSN701" s="34"/>
      <c r="TSO701" s="34"/>
      <c r="TSP701" s="34"/>
      <c r="TSQ701" s="34"/>
      <c r="TSR701" s="34"/>
      <c r="TSS701" s="34"/>
      <c r="TST701" s="34"/>
      <c r="TSU701" s="34"/>
      <c r="TSV701" s="34"/>
      <c r="TSW701" s="34"/>
      <c r="TSX701" s="34"/>
      <c r="TSY701" s="34"/>
      <c r="TSZ701" s="34"/>
      <c r="TTA701" s="34"/>
      <c r="TTB701" s="34"/>
      <c r="TTC701" s="34"/>
      <c r="TTD701" s="34"/>
      <c r="TTE701" s="34"/>
      <c r="TTF701" s="34"/>
      <c r="TTG701" s="34"/>
      <c r="TTH701" s="34"/>
      <c r="TTI701" s="34"/>
      <c r="TTJ701" s="34"/>
      <c r="TTK701" s="34"/>
      <c r="TTL701" s="34"/>
      <c r="TTM701" s="34"/>
      <c r="TTN701" s="34"/>
      <c r="TTO701" s="34"/>
      <c r="TTP701" s="34"/>
      <c r="TTQ701" s="34"/>
      <c r="TTR701" s="34"/>
      <c r="TTS701" s="34"/>
      <c r="TTT701" s="34"/>
      <c r="TTU701" s="34"/>
      <c r="TTV701" s="34"/>
      <c r="TTW701" s="34"/>
      <c r="TTX701" s="34"/>
      <c r="TTY701" s="34"/>
      <c r="TTZ701" s="34"/>
      <c r="TUA701" s="34"/>
      <c r="TUB701" s="34"/>
      <c r="TUC701" s="34"/>
      <c r="TUD701" s="34"/>
      <c r="TUE701" s="34"/>
      <c r="TUF701" s="34"/>
      <c r="TUG701" s="34"/>
      <c r="TUH701" s="34"/>
      <c r="TUI701" s="34"/>
      <c r="TUJ701" s="34"/>
      <c r="TUK701" s="34"/>
      <c r="TUL701" s="34"/>
      <c r="TUM701" s="34"/>
      <c r="TUN701" s="34"/>
      <c r="TUO701" s="34"/>
      <c r="TUP701" s="34"/>
      <c r="TUQ701" s="34"/>
      <c r="TUR701" s="34"/>
      <c r="TUS701" s="34"/>
      <c r="TUT701" s="34"/>
      <c r="TUU701" s="34"/>
      <c r="TUV701" s="34"/>
      <c r="TUW701" s="34"/>
      <c r="TUX701" s="34"/>
      <c r="TUY701" s="34"/>
      <c r="TUZ701" s="34"/>
      <c r="TVA701" s="34"/>
      <c r="TVB701" s="34"/>
      <c r="TVC701" s="34"/>
      <c r="TVD701" s="34"/>
      <c r="TVE701" s="34"/>
      <c r="TVF701" s="34"/>
      <c r="TVG701" s="34"/>
      <c r="TVH701" s="34"/>
      <c r="TVI701" s="34"/>
      <c r="TVJ701" s="34"/>
      <c r="TVK701" s="34"/>
      <c r="TVL701" s="34"/>
      <c r="TVM701" s="34"/>
      <c r="TVN701" s="34"/>
      <c r="TVO701" s="34"/>
      <c r="TVP701" s="34"/>
      <c r="TVQ701" s="34"/>
      <c r="TVR701" s="34"/>
      <c r="TVS701" s="34"/>
      <c r="TVT701" s="34"/>
      <c r="TVU701" s="34"/>
      <c r="TVV701" s="34"/>
      <c r="TVW701" s="34"/>
      <c r="TVX701" s="34"/>
      <c r="TVY701" s="34"/>
      <c r="TVZ701" s="34"/>
      <c r="TWA701" s="34"/>
      <c r="TWB701" s="34"/>
      <c r="TWC701" s="34"/>
      <c r="TWD701" s="34"/>
      <c r="TWE701" s="34"/>
      <c r="TWF701" s="34"/>
      <c r="TWG701" s="34"/>
      <c r="TWH701" s="34"/>
      <c r="TWI701" s="34"/>
      <c r="TWJ701" s="34"/>
      <c r="TWK701" s="34"/>
      <c r="TWL701" s="34"/>
      <c r="TWM701" s="34"/>
      <c r="TWN701" s="34"/>
      <c r="TWO701" s="34"/>
      <c r="TWP701" s="34"/>
      <c r="TWQ701" s="34"/>
      <c r="TWR701" s="34"/>
      <c r="TWS701" s="34"/>
      <c r="TWT701" s="34"/>
      <c r="TWU701" s="34"/>
      <c r="TWV701" s="34"/>
      <c r="TWW701" s="34"/>
      <c r="TWX701" s="34"/>
      <c r="TWY701" s="34"/>
      <c r="TWZ701" s="34"/>
      <c r="TXA701" s="34"/>
      <c r="TXB701" s="34"/>
      <c r="TXC701" s="34"/>
      <c r="TXD701" s="34"/>
      <c r="TXE701" s="34"/>
      <c r="TXF701" s="34"/>
      <c r="TXG701" s="34"/>
      <c r="TXH701" s="34"/>
      <c r="TXI701" s="34"/>
      <c r="TXJ701" s="34"/>
      <c r="TXK701" s="34"/>
      <c r="TXL701" s="34"/>
      <c r="TXM701" s="34"/>
      <c r="TXN701" s="34"/>
      <c r="TXO701" s="34"/>
      <c r="TXP701" s="34"/>
      <c r="TXQ701" s="34"/>
      <c r="TXR701" s="34"/>
      <c r="TXS701" s="34"/>
      <c r="TXT701" s="34"/>
      <c r="TXU701" s="34"/>
      <c r="TXV701" s="34"/>
      <c r="TXW701" s="34"/>
      <c r="TXX701" s="34"/>
      <c r="TXY701" s="34"/>
      <c r="TXZ701" s="34"/>
      <c r="TYA701" s="34"/>
      <c r="TYB701" s="34"/>
      <c r="TYC701" s="34"/>
      <c r="TYD701" s="34"/>
      <c r="TYE701" s="34"/>
      <c r="TYF701" s="34"/>
      <c r="TYG701" s="34"/>
      <c r="TYH701" s="34"/>
      <c r="TYI701" s="34"/>
      <c r="TYJ701" s="34"/>
      <c r="TYK701" s="34"/>
      <c r="TYL701" s="34"/>
      <c r="TYM701" s="34"/>
      <c r="TYN701" s="34"/>
      <c r="TYO701" s="34"/>
      <c r="TYP701" s="34"/>
      <c r="TYQ701" s="34"/>
      <c r="TYR701" s="34"/>
      <c r="TYS701" s="34"/>
      <c r="TYT701" s="34"/>
      <c r="TYU701" s="34"/>
      <c r="TYV701" s="34"/>
      <c r="TYW701" s="34"/>
      <c r="TYX701" s="34"/>
      <c r="TYY701" s="34"/>
      <c r="TYZ701" s="34"/>
      <c r="TZA701" s="34"/>
      <c r="TZB701" s="34"/>
      <c r="TZC701" s="34"/>
      <c r="TZD701" s="34"/>
      <c r="TZE701" s="34"/>
      <c r="TZF701" s="34"/>
      <c r="TZG701" s="34"/>
      <c r="TZH701" s="34"/>
      <c r="TZI701" s="34"/>
      <c r="TZJ701" s="34"/>
      <c r="TZK701" s="34"/>
      <c r="TZL701" s="34"/>
      <c r="TZM701" s="34"/>
      <c r="TZN701" s="34"/>
      <c r="TZO701" s="34"/>
      <c r="TZP701" s="34"/>
      <c r="TZQ701" s="34"/>
      <c r="TZR701" s="34"/>
      <c r="TZS701" s="34"/>
      <c r="TZT701" s="34"/>
      <c r="TZU701" s="34"/>
      <c r="TZV701" s="34"/>
      <c r="TZW701" s="34"/>
      <c r="TZX701" s="34"/>
      <c r="TZY701" s="34"/>
      <c r="TZZ701" s="34"/>
      <c r="UAA701" s="34"/>
      <c r="UAB701" s="34"/>
      <c r="UAC701" s="34"/>
      <c r="UAD701" s="34"/>
      <c r="UAE701" s="34"/>
      <c r="UAF701" s="34"/>
      <c r="UAG701" s="34"/>
      <c r="UAH701" s="34"/>
      <c r="UAI701" s="34"/>
      <c r="UAJ701" s="34"/>
      <c r="UAK701" s="34"/>
      <c r="UAL701" s="34"/>
      <c r="UAM701" s="34"/>
      <c r="UAN701" s="34"/>
      <c r="UAO701" s="34"/>
      <c r="UAP701" s="34"/>
      <c r="UAQ701" s="34"/>
      <c r="UAR701" s="34"/>
      <c r="UAS701" s="34"/>
      <c r="UAT701" s="34"/>
      <c r="UAU701" s="34"/>
      <c r="UAV701" s="34"/>
      <c r="UAW701" s="34"/>
      <c r="UAX701" s="34"/>
      <c r="UAY701" s="34"/>
      <c r="UAZ701" s="34"/>
      <c r="UBA701" s="34"/>
      <c r="UBB701" s="34"/>
      <c r="UBC701" s="34"/>
      <c r="UBD701" s="34"/>
      <c r="UBE701" s="34"/>
      <c r="UBF701" s="34"/>
      <c r="UBG701" s="34"/>
      <c r="UBH701" s="34"/>
      <c r="UBI701" s="34"/>
      <c r="UBJ701" s="34"/>
      <c r="UBK701" s="34"/>
      <c r="UBL701" s="34"/>
      <c r="UBM701" s="34"/>
      <c r="UBN701" s="34"/>
      <c r="UBO701" s="34"/>
      <c r="UBP701" s="34"/>
      <c r="UBQ701" s="34"/>
      <c r="UBR701" s="34"/>
      <c r="UBS701" s="34"/>
      <c r="UBT701" s="34"/>
      <c r="UBU701" s="34"/>
      <c r="UBV701" s="34"/>
      <c r="UBW701" s="34"/>
      <c r="UBX701" s="34"/>
      <c r="UBY701" s="34"/>
      <c r="UBZ701" s="34"/>
      <c r="UCA701" s="34"/>
      <c r="UCB701" s="34"/>
      <c r="UCC701" s="34"/>
      <c r="UCD701" s="34"/>
      <c r="UCE701" s="34"/>
      <c r="UCF701" s="34"/>
      <c r="UCG701" s="34"/>
      <c r="UCH701" s="34"/>
      <c r="UCI701" s="34"/>
      <c r="UCJ701" s="34"/>
      <c r="UCK701" s="34"/>
      <c r="UCL701" s="34"/>
      <c r="UCM701" s="34"/>
      <c r="UCN701" s="34"/>
      <c r="UCO701" s="34"/>
      <c r="UCP701" s="34"/>
      <c r="UCQ701" s="34"/>
      <c r="UCR701" s="34"/>
      <c r="UCS701" s="34"/>
      <c r="UCT701" s="34"/>
      <c r="UCU701" s="34"/>
      <c r="UCV701" s="34"/>
      <c r="UCW701" s="34"/>
      <c r="UCX701" s="34"/>
      <c r="UCY701" s="34"/>
      <c r="UCZ701" s="34"/>
      <c r="UDA701" s="34"/>
      <c r="UDB701" s="34"/>
      <c r="UDC701" s="34"/>
      <c r="UDD701" s="34"/>
      <c r="UDE701" s="34"/>
      <c r="UDF701" s="34"/>
      <c r="UDG701" s="34"/>
      <c r="UDH701" s="34"/>
      <c r="UDI701" s="34"/>
      <c r="UDJ701" s="34"/>
      <c r="UDK701" s="34"/>
      <c r="UDL701" s="34"/>
      <c r="UDM701" s="34"/>
      <c r="UDN701" s="34"/>
      <c r="UDO701" s="34"/>
      <c r="UDP701" s="34"/>
      <c r="UDQ701" s="34"/>
      <c r="UDR701" s="34"/>
      <c r="UDS701" s="34"/>
      <c r="UDT701" s="34"/>
      <c r="UDU701" s="34"/>
      <c r="UDV701" s="34"/>
      <c r="UDW701" s="34"/>
      <c r="UDX701" s="34"/>
      <c r="UDY701" s="34"/>
      <c r="UDZ701" s="34"/>
      <c r="UEA701" s="34"/>
      <c r="UEB701" s="34"/>
      <c r="UEC701" s="34"/>
      <c r="UED701" s="34"/>
      <c r="UEE701" s="34"/>
      <c r="UEF701" s="34"/>
      <c r="UEG701" s="34"/>
      <c r="UEH701" s="34"/>
      <c r="UEI701" s="34"/>
      <c r="UEJ701" s="34"/>
      <c r="UEK701" s="34"/>
      <c r="UEL701" s="34"/>
      <c r="UEM701" s="34"/>
      <c r="UEN701" s="34"/>
      <c r="UEO701" s="34"/>
      <c r="UEP701" s="34"/>
      <c r="UEQ701" s="34"/>
      <c r="UER701" s="34"/>
      <c r="UES701" s="34"/>
      <c r="UET701" s="34"/>
      <c r="UEU701" s="34"/>
      <c r="UEV701" s="34"/>
      <c r="UEW701" s="34"/>
      <c r="UEX701" s="34"/>
      <c r="UEY701" s="34"/>
      <c r="UEZ701" s="34"/>
      <c r="UFA701" s="34"/>
      <c r="UFB701" s="34"/>
      <c r="UFC701" s="34"/>
      <c r="UFD701" s="34"/>
      <c r="UFE701" s="34"/>
      <c r="UFF701" s="34"/>
      <c r="UFG701" s="34"/>
      <c r="UFH701" s="34"/>
      <c r="UFI701" s="34"/>
      <c r="UFJ701" s="34"/>
      <c r="UFK701" s="34"/>
      <c r="UFL701" s="34"/>
      <c r="UFM701" s="34"/>
      <c r="UFN701" s="34"/>
      <c r="UFO701" s="34"/>
      <c r="UFP701" s="34"/>
      <c r="UFQ701" s="34"/>
      <c r="UFR701" s="34"/>
      <c r="UFS701" s="34"/>
      <c r="UFT701" s="34"/>
      <c r="UFU701" s="34"/>
      <c r="UFV701" s="34"/>
      <c r="UFW701" s="34"/>
      <c r="UFX701" s="34"/>
      <c r="UFY701" s="34"/>
      <c r="UFZ701" s="34"/>
      <c r="UGA701" s="34"/>
      <c r="UGB701" s="34"/>
      <c r="UGC701" s="34"/>
      <c r="UGD701" s="34"/>
      <c r="UGE701" s="34"/>
      <c r="UGF701" s="34"/>
      <c r="UGG701" s="34"/>
      <c r="UGH701" s="34"/>
      <c r="UGI701" s="34"/>
      <c r="UGJ701" s="34"/>
      <c r="UGK701" s="34"/>
      <c r="UGL701" s="34"/>
      <c r="UGM701" s="34"/>
      <c r="UGN701" s="34"/>
      <c r="UGO701" s="34"/>
      <c r="UGP701" s="34"/>
      <c r="UGQ701" s="34"/>
      <c r="UGR701" s="34"/>
      <c r="UGS701" s="34"/>
      <c r="UGT701" s="34"/>
      <c r="UGU701" s="34"/>
      <c r="UGV701" s="34"/>
      <c r="UGW701" s="34"/>
      <c r="UGX701" s="34"/>
      <c r="UGY701" s="34"/>
      <c r="UGZ701" s="34"/>
      <c r="UHA701" s="34"/>
      <c r="UHB701" s="34"/>
      <c r="UHC701" s="34"/>
      <c r="UHD701" s="34"/>
      <c r="UHE701" s="34"/>
      <c r="UHF701" s="34"/>
      <c r="UHG701" s="34"/>
      <c r="UHH701" s="34"/>
      <c r="UHI701" s="34"/>
      <c r="UHJ701" s="34"/>
      <c r="UHK701" s="34"/>
      <c r="UHL701" s="34"/>
      <c r="UHM701" s="34"/>
      <c r="UHN701" s="34"/>
      <c r="UHO701" s="34"/>
      <c r="UHP701" s="34"/>
      <c r="UHQ701" s="34"/>
      <c r="UHR701" s="34"/>
      <c r="UHS701" s="34"/>
      <c r="UHT701" s="34"/>
      <c r="UHU701" s="34"/>
      <c r="UHV701" s="34"/>
      <c r="UHW701" s="34"/>
      <c r="UHX701" s="34"/>
      <c r="UHY701" s="34"/>
      <c r="UHZ701" s="34"/>
      <c r="UIA701" s="34"/>
      <c r="UIB701" s="34"/>
      <c r="UIC701" s="34"/>
      <c r="UID701" s="34"/>
      <c r="UIE701" s="34"/>
      <c r="UIF701" s="34"/>
      <c r="UIG701" s="34"/>
      <c r="UIH701" s="34"/>
      <c r="UII701" s="34"/>
      <c r="UIJ701" s="34"/>
      <c r="UIK701" s="34"/>
      <c r="UIL701" s="34"/>
      <c r="UIM701" s="34"/>
      <c r="UIN701" s="34"/>
      <c r="UIO701" s="34"/>
      <c r="UIP701" s="34"/>
      <c r="UIQ701" s="34"/>
      <c r="UIR701" s="34"/>
      <c r="UIS701" s="34"/>
      <c r="UIT701" s="34"/>
      <c r="UIU701" s="34"/>
      <c r="UIV701" s="34"/>
      <c r="UIW701" s="34"/>
      <c r="UIX701" s="34"/>
      <c r="UIY701" s="34"/>
      <c r="UIZ701" s="34"/>
      <c r="UJA701" s="34"/>
      <c r="UJB701" s="34"/>
      <c r="UJC701" s="34"/>
      <c r="UJD701" s="34"/>
      <c r="UJE701" s="34"/>
      <c r="UJF701" s="34"/>
      <c r="UJG701" s="34"/>
      <c r="UJH701" s="34"/>
      <c r="UJI701" s="34"/>
      <c r="UJJ701" s="34"/>
      <c r="UJK701" s="34"/>
      <c r="UJL701" s="34"/>
      <c r="UJM701" s="34"/>
      <c r="UJN701" s="34"/>
      <c r="UJO701" s="34"/>
      <c r="UJP701" s="34"/>
      <c r="UJQ701" s="34"/>
      <c r="UJR701" s="34"/>
      <c r="UJS701" s="34"/>
      <c r="UJT701" s="34"/>
      <c r="UJU701" s="34"/>
      <c r="UJV701" s="34"/>
      <c r="UJW701" s="34"/>
      <c r="UJX701" s="34"/>
      <c r="UJY701" s="34"/>
      <c r="UJZ701" s="34"/>
      <c r="UKA701" s="34"/>
      <c r="UKB701" s="34"/>
      <c r="UKC701" s="34"/>
      <c r="UKD701" s="34"/>
      <c r="UKE701" s="34"/>
      <c r="UKF701" s="34"/>
      <c r="UKG701" s="34"/>
      <c r="UKH701" s="34"/>
      <c r="UKI701" s="34"/>
      <c r="UKJ701" s="34"/>
      <c r="UKK701" s="34"/>
      <c r="UKL701" s="34"/>
      <c r="UKM701" s="34"/>
      <c r="UKN701" s="34"/>
      <c r="UKO701" s="34"/>
      <c r="UKP701" s="34"/>
      <c r="UKQ701" s="34"/>
      <c r="UKR701" s="34"/>
      <c r="UKS701" s="34"/>
      <c r="UKT701" s="34"/>
      <c r="UKU701" s="34"/>
      <c r="UKV701" s="34"/>
      <c r="UKW701" s="34"/>
      <c r="UKX701" s="34"/>
      <c r="UKY701" s="34"/>
      <c r="UKZ701" s="34"/>
      <c r="ULA701" s="34"/>
      <c r="ULB701" s="34"/>
      <c r="ULC701" s="34"/>
      <c r="ULD701" s="34"/>
      <c r="ULE701" s="34"/>
      <c r="ULF701" s="34"/>
      <c r="ULG701" s="34"/>
      <c r="ULH701" s="34"/>
      <c r="ULI701" s="34"/>
      <c r="ULJ701" s="34"/>
      <c r="ULK701" s="34"/>
      <c r="ULL701" s="34"/>
      <c r="ULM701" s="34"/>
      <c r="ULN701" s="34"/>
      <c r="ULO701" s="34"/>
      <c r="ULP701" s="34"/>
      <c r="ULQ701" s="34"/>
      <c r="ULR701" s="34"/>
      <c r="ULS701" s="34"/>
      <c r="ULT701" s="34"/>
      <c r="ULU701" s="34"/>
      <c r="ULV701" s="34"/>
      <c r="ULW701" s="34"/>
      <c r="ULX701" s="34"/>
      <c r="ULY701" s="34"/>
      <c r="ULZ701" s="34"/>
      <c r="UMA701" s="34"/>
      <c r="UMB701" s="34"/>
      <c r="UMC701" s="34"/>
      <c r="UMD701" s="34"/>
      <c r="UME701" s="34"/>
      <c r="UMF701" s="34"/>
      <c r="UMG701" s="34"/>
      <c r="UMH701" s="34"/>
      <c r="UMI701" s="34"/>
      <c r="UMJ701" s="34"/>
      <c r="UMK701" s="34"/>
      <c r="UML701" s="34"/>
      <c r="UMM701" s="34"/>
      <c r="UMN701" s="34"/>
      <c r="UMO701" s="34"/>
      <c r="UMP701" s="34"/>
      <c r="UMQ701" s="34"/>
      <c r="UMR701" s="34"/>
      <c r="UMS701" s="34"/>
      <c r="UMT701" s="34"/>
      <c r="UMU701" s="34"/>
      <c r="UMV701" s="34"/>
      <c r="UMW701" s="34"/>
      <c r="UMX701" s="34"/>
      <c r="UMY701" s="34"/>
      <c r="UMZ701" s="34"/>
      <c r="UNA701" s="34"/>
      <c r="UNB701" s="34"/>
      <c r="UNC701" s="34"/>
      <c r="UND701" s="34"/>
      <c r="UNE701" s="34"/>
      <c r="UNF701" s="34"/>
      <c r="UNG701" s="34"/>
      <c r="UNH701" s="34"/>
      <c r="UNI701" s="34"/>
      <c r="UNJ701" s="34"/>
      <c r="UNK701" s="34"/>
      <c r="UNL701" s="34"/>
      <c r="UNM701" s="34"/>
      <c r="UNN701" s="34"/>
      <c r="UNO701" s="34"/>
      <c r="UNP701" s="34"/>
      <c r="UNQ701" s="34"/>
      <c r="UNR701" s="34"/>
      <c r="UNS701" s="34"/>
      <c r="UNT701" s="34"/>
      <c r="UNU701" s="34"/>
      <c r="UNV701" s="34"/>
      <c r="UNW701" s="34"/>
      <c r="UNX701" s="34"/>
      <c r="UNY701" s="34"/>
      <c r="UNZ701" s="34"/>
      <c r="UOA701" s="34"/>
      <c r="UOB701" s="34"/>
      <c r="UOC701" s="34"/>
      <c r="UOD701" s="34"/>
      <c r="UOE701" s="34"/>
      <c r="UOF701" s="34"/>
      <c r="UOG701" s="34"/>
      <c r="UOH701" s="34"/>
      <c r="UOI701" s="34"/>
      <c r="UOJ701" s="34"/>
      <c r="UOK701" s="34"/>
      <c r="UOL701" s="34"/>
      <c r="UOM701" s="34"/>
      <c r="UON701" s="34"/>
      <c r="UOO701" s="34"/>
      <c r="UOP701" s="34"/>
      <c r="UOQ701" s="34"/>
      <c r="UOR701" s="34"/>
      <c r="UOS701" s="34"/>
      <c r="UOT701" s="34"/>
      <c r="UOU701" s="34"/>
      <c r="UOV701" s="34"/>
      <c r="UOW701" s="34"/>
      <c r="UOX701" s="34"/>
      <c r="UOY701" s="34"/>
      <c r="UOZ701" s="34"/>
      <c r="UPA701" s="34"/>
      <c r="UPB701" s="34"/>
      <c r="UPC701" s="34"/>
      <c r="UPD701" s="34"/>
      <c r="UPE701" s="34"/>
      <c r="UPF701" s="34"/>
      <c r="UPG701" s="34"/>
      <c r="UPH701" s="34"/>
      <c r="UPI701" s="34"/>
      <c r="UPJ701" s="34"/>
      <c r="UPK701" s="34"/>
      <c r="UPL701" s="34"/>
      <c r="UPM701" s="34"/>
      <c r="UPN701" s="34"/>
      <c r="UPO701" s="34"/>
      <c r="UPP701" s="34"/>
      <c r="UPQ701" s="34"/>
      <c r="UPR701" s="34"/>
      <c r="UPS701" s="34"/>
      <c r="UPT701" s="34"/>
      <c r="UPU701" s="34"/>
      <c r="UPV701" s="34"/>
      <c r="UPW701" s="34"/>
      <c r="UPX701" s="34"/>
      <c r="UPY701" s="34"/>
      <c r="UPZ701" s="34"/>
      <c r="UQA701" s="34"/>
      <c r="UQB701" s="34"/>
      <c r="UQC701" s="34"/>
      <c r="UQD701" s="34"/>
      <c r="UQE701" s="34"/>
      <c r="UQF701" s="34"/>
      <c r="UQG701" s="34"/>
      <c r="UQH701" s="34"/>
      <c r="UQI701" s="34"/>
      <c r="UQJ701" s="34"/>
      <c r="UQK701" s="34"/>
      <c r="UQL701" s="34"/>
      <c r="UQM701" s="34"/>
      <c r="UQN701" s="34"/>
      <c r="UQO701" s="34"/>
      <c r="UQP701" s="34"/>
      <c r="UQQ701" s="34"/>
      <c r="UQR701" s="34"/>
      <c r="UQS701" s="34"/>
      <c r="UQT701" s="34"/>
      <c r="UQU701" s="34"/>
      <c r="UQV701" s="34"/>
      <c r="UQW701" s="34"/>
      <c r="UQX701" s="34"/>
      <c r="UQY701" s="34"/>
      <c r="UQZ701" s="34"/>
      <c r="URA701" s="34"/>
      <c r="URB701" s="34"/>
      <c r="URC701" s="34"/>
      <c r="URD701" s="34"/>
      <c r="URE701" s="34"/>
      <c r="URF701" s="34"/>
      <c r="URG701" s="34"/>
      <c r="URH701" s="34"/>
      <c r="URI701" s="34"/>
      <c r="URJ701" s="34"/>
      <c r="URK701" s="34"/>
      <c r="URL701" s="34"/>
      <c r="URM701" s="34"/>
      <c r="URN701" s="34"/>
      <c r="URO701" s="34"/>
      <c r="URP701" s="34"/>
      <c r="URQ701" s="34"/>
      <c r="URR701" s="34"/>
      <c r="URS701" s="34"/>
      <c r="URT701" s="34"/>
      <c r="URU701" s="34"/>
      <c r="URV701" s="34"/>
      <c r="URW701" s="34"/>
      <c r="URX701" s="34"/>
      <c r="URY701" s="34"/>
      <c r="URZ701" s="34"/>
      <c r="USA701" s="34"/>
      <c r="USB701" s="34"/>
      <c r="USC701" s="34"/>
      <c r="USD701" s="34"/>
      <c r="USE701" s="34"/>
      <c r="USF701" s="34"/>
      <c r="USG701" s="34"/>
      <c r="USH701" s="34"/>
      <c r="USI701" s="34"/>
      <c r="USJ701" s="34"/>
      <c r="USK701" s="34"/>
      <c r="USL701" s="34"/>
      <c r="USM701" s="34"/>
      <c r="USN701" s="34"/>
      <c r="USO701" s="34"/>
      <c r="USP701" s="34"/>
      <c r="USQ701" s="34"/>
      <c r="USR701" s="34"/>
      <c r="USS701" s="34"/>
      <c r="UST701" s="34"/>
      <c r="USU701" s="34"/>
      <c r="USV701" s="34"/>
      <c r="USW701" s="34"/>
      <c r="USX701" s="34"/>
      <c r="USY701" s="34"/>
      <c r="USZ701" s="34"/>
      <c r="UTA701" s="34"/>
      <c r="UTB701" s="34"/>
      <c r="UTC701" s="34"/>
      <c r="UTD701" s="34"/>
      <c r="UTE701" s="34"/>
      <c r="UTF701" s="34"/>
      <c r="UTG701" s="34"/>
      <c r="UTH701" s="34"/>
      <c r="UTI701" s="34"/>
      <c r="UTJ701" s="34"/>
      <c r="UTK701" s="34"/>
      <c r="UTL701" s="34"/>
      <c r="UTM701" s="34"/>
      <c r="UTN701" s="34"/>
      <c r="UTO701" s="34"/>
      <c r="UTP701" s="34"/>
      <c r="UTQ701" s="34"/>
      <c r="UTR701" s="34"/>
      <c r="UTS701" s="34"/>
      <c r="UTT701" s="34"/>
      <c r="UTU701" s="34"/>
      <c r="UTV701" s="34"/>
      <c r="UTW701" s="34"/>
      <c r="UTX701" s="34"/>
      <c r="UTY701" s="34"/>
      <c r="UTZ701" s="34"/>
      <c r="UUA701" s="34"/>
      <c r="UUB701" s="34"/>
      <c r="UUC701" s="34"/>
      <c r="UUD701" s="34"/>
      <c r="UUE701" s="34"/>
      <c r="UUF701" s="34"/>
      <c r="UUG701" s="34"/>
      <c r="UUH701" s="34"/>
      <c r="UUI701" s="34"/>
      <c r="UUJ701" s="34"/>
      <c r="UUK701" s="34"/>
      <c r="UUL701" s="34"/>
      <c r="UUM701" s="34"/>
      <c r="UUN701" s="34"/>
      <c r="UUO701" s="34"/>
      <c r="UUP701" s="34"/>
      <c r="UUQ701" s="34"/>
      <c r="UUR701" s="34"/>
      <c r="UUS701" s="34"/>
      <c r="UUT701" s="34"/>
      <c r="UUU701" s="34"/>
      <c r="UUV701" s="34"/>
      <c r="UUW701" s="34"/>
      <c r="UUX701" s="34"/>
      <c r="UUY701" s="34"/>
      <c r="UUZ701" s="34"/>
      <c r="UVA701" s="34"/>
      <c r="UVB701" s="34"/>
      <c r="UVC701" s="34"/>
      <c r="UVD701" s="34"/>
      <c r="UVE701" s="34"/>
      <c r="UVF701" s="34"/>
      <c r="UVG701" s="34"/>
      <c r="UVH701" s="34"/>
      <c r="UVI701" s="34"/>
      <c r="UVJ701" s="34"/>
      <c r="UVK701" s="34"/>
      <c r="UVL701" s="34"/>
      <c r="UVM701" s="34"/>
      <c r="UVN701" s="34"/>
      <c r="UVO701" s="34"/>
      <c r="UVP701" s="34"/>
      <c r="UVQ701" s="34"/>
      <c r="UVR701" s="34"/>
      <c r="UVS701" s="34"/>
      <c r="UVT701" s="34"/>
      <c r="UVU701" s="34"/>
      <c r="UVV701" s="34"/>
      <c r="UVW701" s="34"/>
      <c r="UVX701" s="34"/>
      <c r="UVY701" s="34"/>
      <c r="UVZ701" s="34"/>
      <c r="UWA701" s="34"/>
      <c r="UWB701" s="34"/>
      <c r="UWC701" s="34"/>
      <c r="UWD701" s="34"/>
      <c r="UWE701" s="34"/>
      <c r="UWF701" s="34"/>
      <c r="UWG701" s="34"/>
      <c r="UWH701" s="34"/>
      <c r="UWI701" s="34"/>
      <c r="UWJ701" s="34"/>
      <c r="UWK701" s="34"/>
      <c r="UWL701" s="34"/>
      <c r="UWM701" s="34"/>
      <c r="UWN701" s="34"/>
      <c r="UWO701" s="34"/>
      <c r="UWP701" s="34"/>
      <c r="UWQ701" s="34"/>
      <c r="UWR701" s="34"/>
      <c r="UWS701" s="34"/>
      <c r="UWT701" s="34"/>
      <c r="UWU701" s="34"/>
      <c r="UWV701" s="34"/>
      <c r="UWW701" s="34"/>
      <c r="UWX701" s="34"/>
      <c r="UWY701" s="34"/>
      <c r="UWZ701" s="34"/>
      <c r="UXA701" s="34"/>
      <c r="UXB701" s="34"/>
      <c r="UXC701" s="34"/>
      <c r="UXD701" s="34"/>
      <c r="UXE701" s="34"/>
      <c r="UXF701" s="34"/>
      <c r="UXG701" s="34"/>
      <c r="UXH701" s="34"/>
      <c r="UXI701" s="34"/>
      <c r="UXJ701" s="34"/>
      <c r="UXK701" s="34"/>
      <c r="UXL701" s="34"/>
      <c r="UXM701" s="34"/>
      <c r="UXN701" s="34"/>
      <c r="UXO701" s="34"/>
      <c r="UXP701" s="34"/>
      <c r="UXQ701" s="34"/>
      <c r="UXR701" s="34"/>
      <c r="UXS701" s="34"/>
      <c r="UXT701" s="34"/>
      <c r="UXU701" s="34"/>
      <c r="UXV701" s="34"/>
      <c r="UXW701" s="34"/>
      <c r="UXX701" s="34"/>
      <c r="UXY701" s="34"/>
      <c r="UXZ701" s="34"/>
      <c r="UYA701" s="34"/>
      <c r="UYB701" s="34"/>
      <c r="UYC701" s="34"/>
      <c r="UYD701" s="34"/>
      <c r="UYE701" s="34"/>
      <c r="UYF701" s="34"/>
      <c r="UYG701" s="34"/>
      <c r="UYH701" s="34"/>
      <c r="UYI701" s="34"/>
      <c r="UYJ701" s="34"/>
      <c r="UYK701" s="34"/>
      <c r="UYL701" s="34"/>
      <c r="UYM701" s="34"/>
      <c r="UYN701" s="34"/>
      <c r="UYO701" s="34"/>
      <c r="UYP701" s="34"/>
      <c r="UYQ701" s="34"/>
      <c r="UYR701" s="34"/>
      <c r="UYS701" s="34"/>
      <c r="UYT701" s="34"/>
      <c r="UYU701" s="34"/>
      <c r="UYV701" s="34"/>
      <c r="UYW701" s="34"/>
      <c r="UYX701" s="34"/>
      <c r="UYY701" s="34"/>
      <c r="UYZ701" s="34"/>
      <c r="UZA701" s="34"/>
      <c r="UZB701" s="34"/>
      <c r="UZC701" s="34"/>
      <c r="UZD701" s="34"/>
      <c r="UZE701" s="34"/>
      <c r="UZF701" s="34"/>
      <c r="UZG701" s="34"/>
      <c r="UZH701" s="34"/>
      <c r="UZI701" s="34"/>
      <c r="UZJ701" s="34"/>
      <c r="UZK701" s="34"/>
      <c r="UZL701" s="34"/>
      <c r="UZM701" s="34"/>
      <c r="UZN701" s="34"/>
      <c r="UZO701" s="34"/>
      <c r="UZP701" s="34"/>
      <c r="UZQ701" s="34"/>
      <c r="UZR701" s="34"/>
      <c r="UZS701" s="34"/>
      <c r="UZT701" s="34"/>
      <c r="UZU701" s="34"/>
      <c r="UZV701" s="34"/>
      <c r="UZW701" s="34"/>
      <c r="UZX701" s="34"/>
      <c r="UZY701" s="34"/>
      <c r="UZZ701" s="34"/>
      <c r="VAA701" s="34"/>
      <c r="VAB701" s="34"/>
      <c r="VAC701" s="34"/>
      <c r="VAD701" s="34"/>
      <c r="VAE701" s="34"/>
      <c r="VAF701" s="34"/>
      <c r="VAG701" s="34"/>
      <c r="VAH701" s="34"/>
      <c r="VAI701" s="34"/>
      <c r="VAJ701" s="34"/>
      <c r="VAK701" s="34"/>
      <c r="VAL701" s="34"/>
      <c r="VAM701" s="34"/>
      <c r="VAN701" s="34"/>
      <c r="VAO701" s="34"/>
      <c r="VAP701" s="34"/>
      <c r="VAQ701" s="34"/>
      <c r="VAR701" s="34"/>
      <c r="VAS701" s="34"/>
      <c r="VAT701" s="34"/>
      <c r="VAU701" s="34"/>
      <c r="VAV701" s="34"/>
      <c r="VAW701" s="34"/>
      <c r="VAX701" s="34"/>
      <c r="VAY701" s="34"/>
      <c r="VAZ701" s="34"/>
      <c r="VBA701" s="34"/>
      <c r="VBB701" s="34"/>
      <c r="VBC701" s="34"/>
      <c r="VBD701" s="34"/>
      <c r="VBE701" s="34"/>
      <c r="VBF701" s="34"/>
      <c r="VBG701" s="34"/>
      <c r="VBH701" s="34"/>
      <c r="VBI701" s="34"/>
      <c r="VBJ701" s="34"/>
      <c r="VBK701" s="34"/>
      <c r="VBL701" s="34"/>
      <c r="VBM701" s="34"/>
      <c r="VBN701" s="34"/>
      <c r="VBO701" s="34"/>
      <c r="VBP701" s="34"/>
      <c r="VBQ701" s="34"/>
      <c r="VBR701" s="34"/>
      <c r="VBS701" s="34"/>
      <c r="VBT701" s="34"/>
      <c r="VBU701" s="34"/>
      <c r="VBV701" s="34"/>
      <c r="VBW701" s="34"/>
      <c r="VBX701" s="34"/>
      <c r="VBY701" s="34"/>
      <c r="VBZ701" s="34"/>
      <c r="VCA701" s="34"/>
      <c r="VCB701" s="34"/>
      <c r="VCC701" s="34"/>
      <c r="VCD701" s="34"/>
      <c r="VCE701" s="34"/>
      <c r="VCF701" s="34"/>
      <c r="VCG701" s="34"/>
      <c r="VCH701" s="34"/>
      <c r="VCI701" s="34"/>
      <c r="VCJ701" s="34"/>
      <c r="VCK701" s="34"/>
      <c r="VCL701" s="34"/>
      <c r="VCM701" s="34"/>
      <c r="VCN701" s="34"/>
      <c r="VCO701" s="34"/>
      <c r="VCP701" s="34"/>
      <c r="VCQ701" s="34"/>
      <c r="VCR701" s="34"/>
      <c r="VCS701" s="34"/>
      <c r="VCT701" s="34"/>
      <c r="VCU701" s="34"/>
      <c r="VCV701" s="34"/>
      <c r="VCW701" s="34"/>
      <c r="VCX701" s="34"/>
      <c r="VCY701" s="34"/>
      <c r="VCZ701" s="34"/>
      <c r="VDA701" s="34"/>
      <c r="VDB701" s="34"/>
      <c r="VDC701" s="34"/>
      <c r="VDD701" s="34"/>
      <c r="VDE701" s="34"/>
      <c r="VDF701" s="34"/>
      <c r="VDG701" s="34"/>
      <c r="VDH701" s="34"/>
      <c r="VDI701" s="34"/>
      <c r="VDJ701" s="34"/>
      <c r="VDK701" s="34"/>
      <c r="VDL701" s="34"/>
      <c r="VDM701" s="34"/>
      <c r="VDN701" s="34"/>
      <c r="VDO701" s="34"/>
      <c r="VDP701" s="34"/>
      <c r="VDQ701" s="34"/>
      <c r="VDR701" s="34"/>
      <c r="VDS701" s="34"/>
      <c r="VDT701" s="34"/>
      <c r="VDU701" s="34"/>
      <c r="VDV701" s="34"/>
      <c r="VDW701" s="34"/>
      <c r="VDX701" s="34"/>
      <c r="VDY701" s="34"/>
      <c r="VDZ701" s="34"/>
      <c r="VEA701" s="34"/>
      <c r="VEB701" s="34"/>
      <c r="VEC701" s="34"/>
      <c r="VED701" s="34"/>
      <c r="VEE701" s="34"/>
      <c r="VEF701" s="34"/>
      <c r="VEG701" s="34"/>
      <c r="VEH701" s="34"/>
      <c r="VEI701" s="34"/>
      <c r="VEJ701" s="34"/>
      <c r="VEK701" s="34"/>
      <c r="VEL701" s="34"/>
      <c r="VEM701" s="34"/>
      <c r="VEN701" s="34"/>
      <c r="VEO701" s="34"/>
      <c r="VEP701" s="34"/>
      <c r="VEQ701" s="34"/>
      <c r="VER701" s="34"/>
      <c r="VES701" s="34"/>
      <c r="VET701" s="34"/>
      <c r="VEU701" s="34"/>
      <c r="VEV701" s="34"/>
      <c r="VEW701" s="34"/>
      <c r="VEX701" s="34"/>
      <c r="VEY701" s="34"/>
      <c r="VEZ701" s="34"/>
      <c r="VFA701" s="34"/>
      <c r="VFB701" s="34"/>
      <c r="VFC701" s="34"/>
      <c r="VFD701" s="34"/>
      <c r="VFE701" s="34"/>
      <c r="VFF701" s="34"/>
      <c r="VFG701" s="34"/>
      <c r="VFH701" s="34"/>
      <c r="VFI701" s="34"/>
      <c r="VFJ701" s="34"/>
      <c r="VFK701" s="34"/>
      <c r="VFL701" s="34"/>
      <c r="VFM701" s="34"/>
      <c r="VFN701" s="34"/>
      <c r="VFO701" s="34"/>
      <c r="VFP701" s="34"/>
      <c r="VFQ701" s="34"/>
      <c r="VFR701" s="34"/>
      <c r="VFS701" s="34"/>
      <c r="VFT701" s="34"/>
      <c r="VFU701" s="34"/>
      <c r="VFV701" s="34"/>
      <c r="VFW701" s="34"/>
      <c r="VFX701" s="34"/>
      <c r="VFY701" s="34"/>
      <c r="VFZ701" s="34"/>
      <c r="VGA701" s="34"/>
      <c r="VGB701" s="34"/>
      <c r="VGC701" s="34"/>
      <c r="VGD701" s="34"/>
      <c r="VGE701" s="34"/>
      <c r="VGF701" s="34"/>
      <c r="VGG701" s="34"/>
      <c r="VGH701" s="34"/>
      <c r="VGI701" s="34"/>
      <c r="VGJ701" s="34"/>
      <c r="VGK701" s="34"/>
      <c r="VGL701" s="34"/>
      <c r="VGM701" s="34"/>
      <c r="VGN701" s="34"/>
      <c r="VGO701" s="34"/>
      <c r="VGP701" s="34"/>
      <c r="VGQ701" s="34"/>
      <c r="VGR701" s="34"/>
      <c r="VGS701" s="34"/>
      <c r="VGT701" s="34"/>
      <c r="VGU701" s="34"/>
      <c r="VGV701" s="34"/>
      <c r="VGW701" s="34"/>
      <c r="VGX701" s="34"/>
      <c r="VGY701" s="34"/>
      <c r="VGZ701" s="34"/>
      <c r="VHA701" s="34"/>
      <c r="VHB701" s="34"/>
      <c r="VHC701" s="34"/>
      <c r="VHD701" s="34"/>
      <c r="VHE701" s="34"/>
      <c r="VHF701" s="34"/>
      <c r="VHG701" s="34"/>
      <c r="VHH701" s="34"/>
      <c r="VHI701" s="34"/>
      <c r="VHJ701" s="34"/>
      <c r="VHK701" s="34"/>
      <c r="VHL701" s="34"/>
      <c r="VHM701" s="34"/>
      <c r="VHN701" s="34"/>
      <c r="VHO701" s="34"/>
      <c r="VHP701" s="34"/>
      <c r="VHQ701" s="34"/>
      <c r="VHR701" s="34"/>
      <c r="VHS701" s="34"/>
      <c r="VHT701" s="34"/>
      <c r="VHU701" s="34"/>
      <c r="VHV701" s="34"/>
      <c r="VHW701" s="34"/>
      <c r="VHX701" s="34"/>
      <c r="VHY701" s="34"/>
      <c r="VHZ701" s="34"/>
      <c r="VIA701" s="34"/>
      <c r="VIB701" s="34"/>
      <c r="VIC701" s="34"/>
      <c r="VID701" s="34"/>
      <c r="VIE701" s="34"/>
      <c r="VIF701" s="34"/>
      <c r="VIG701" s="34"/>
      <c r="VIH701" s="34"/>
      <c r="VII701" s="34"/>
      <c r="VIJ701" s="34"/>
      <c r="VIK701" s="34"/>
      <c r="VIL701" s="34"/>
      <c r="VIM701" s="34"/>
      <c r="VIN701" s="34"/>
      <c r="VIO701" s="34"/>
      <c r="VIP701" s="34"/>
      <c r="VIQ701" s="34"/>
      <c r="VIR701" s="34"/>
      <c r="VIS701" s="34"/>
      <c r="VIT701" s="34"/>
      <c r="VIU701" s="34"/>
      <c r="VIV701" s="34"/>
      <c r="VIW701" s="34"/>
      <c r="VIX701" s="34"/>
      <c r="VIY701" s="34"/>
      <c r="VIZ701" s="34"/>
      <c r="VJA701" s="34"/>
      <c r="VJB701" s="34"/>
      <c r="VJC701" s="34"/>
      <c r="VJD701" s="34"/>
      <c r="VJE701" s="34"/>
      <c r="VJF701" s="34"/>
      <c r="VJG701" s="34"/>
      <c r="VJH701" s="34"/>
      <c r="VJI701" s="34"/>
      <c r="VJJ701" s="34"/>
      <c r="VJK701" s="34"/>
      <c r="VJL701" s="34"/>
      <c r="VJM701" s="34"/>
      <c r="VJN701" s="34"/>
      <c r="VJO701" s="34"/>
      <c r="VJP701" s="34"/>
      <c r="VJQ701" s="34"/>
      <c r="VJR701" s="34"/>
      <c r="VJS701" s="34"/>
      <c r="VJT701" s="34"/>
      <c r="VJU701" s="34"/>
      <c r="VJV701" s="34"/>
      <c r="VJW701" s="34"/>
      <c r="VJX701" s="34"/>
      <c r="VJY701" s="34"/>
      <c r="VJZ701" s="34"/>
      <c r="VKA701" s="34"/>
      <c r="VKB701" s="34"/>
      <c r="VKC701" s="34"/>
      <c r="VKD701" s="34"/>
      <c r="VKE701" s="34"/>
      <c r="VKF701" s="34"/>
      <c r="VKG701" s="34"/>
      <c r="VKH701" s="34"/>
      <c r="VKI701" s="34"/>
      <c r="VKJ701" s="34"/>
      <c r="VKK701" s="34"/>
      <c r="VKL701" s="34"/>
      <c r="VKM701" s="34"/>
      <c r="VKN701" s="34"/>
      <c r="VKO701" s="34"/>
      <c r="VKP701" s="34"/>
      <c r="VKQ701" s="34"/>
      <c r="VKR701" s="34"/>
      <c r="VKS701" s="34"/>
      <c r="VKT701" s="34"/>
      <c r="VKU701" s="34"/>
      <c r="VKV701" s="34"/>
      <c r="VKW701" s="34"/>
      <c r="VKX701" s="34"/>
      <c r="VKY701" s="34"/>
      <c r="VKZ701" s="34"/>
      <c r="VLA701" s="34"/>
      <c r="VLB701" s="34"/>
      <c r="VLC701" s="34"/>
      <c r="VLD701" s="34"/>
      <c r="VLE701" s="34"/>
      <c r="VLF701" s="34"/>
      <c r="VLG701" s="34"/>
      <c r="VLH701" s="34"/>
      <c r="VLI701" s="34"/>
      <c r="VLJ701" s="34"/>
      <c r="VLK701" s="34"/>
      <c r="VLL701" s="34"/>
      <c r="VLM701" s="34"/>
      <c r="VLN701" s="34"/>
      <c r="VLO701" s="34"/>
      <c r="VLP701" s="34"/>
      <c r="VLQ701" s="34"/>
      <c r="VLR701" s="34"/>
      <c r="VLS701" s="34"/>
      <c r="VLT701" s="34"/>
      <c r="VLU701" s="34"/>
      <c r="VLV701" s="34"/>
      <c r="VLW701" s="34"/>
      <c r="VLX701" s="34"/>
      <c r="VLY701" s="34"/>
      <c r="VLZ701" s="34"/>
      <c r="VMA701" s="34"/>
      <c r="VMB701" s="34"/>
      <c r="VMC701" s="34"/>
      <c r="VMD701" s="34"/>
      <c r="VME701" s="34"/>
      <c r="VMF701" s="34"/>
      <c r="VMG701" s="34"/>
      <c r="VMH701" s="34"/>
      <c r="VMI701" s="34"/>
      <c r="VMJ701" s="34"/>
      <c r="VMK701" s="34"/>
      <c r="VML701" s="34"/>
      <c r="VMM701" s="34"/>
      <c r="VMN701" s="34"/>
      <c r="VMO701" s="34"/>
      <c r="VMP701" s="34"/>
      <c r="VMQ701" s="34"/>
      <c r="VMR701" s="34"/>
      <c r="VMS701" s="34"/>
      <c r="VMT701" s="34"/>
      <c r="VMU701" s="34"/>
      <c r="VMV701" s="34"/>
      <c r="VMW701" s="34"/>
      <c r="VMX701" s="34"/>
      <c r="VMY701" s="34"/>
      <c r="VMZ701" s="34"/>
      <c r="VNA701" s="34"/>
      <c r="VNB701" s="34"/>
      <c r="VNC701" s="34"/>
      <c r="VND701" s="34"/>
      <c r="VNE701" s="34"/>
      <c r="VNF701" s="34"/>
      <c r="VNG701" s="34"/>
      <c r="VNH701" s="34"/>
      <c r="VNI701" s="34"/>
      <c r="VNJ701" s="34"/>
      <c r="VNK701" s="34"/>
      <c r="VNL701" s="34"/>
      <c r="VNM701" s="34"/>
      <c r="VNN701" s="34"/>
      <c r="VNO701" s="34"/>
      <c r="VNP701" s="34"/>
      <c r="VNQ701" s="34"/>
      <c r="VNR701" s="34"/>
      <c r="VNS701" s="34"/>
      <c r="VNT701" s="34"/>
      <c r="VNU701" s="34"/>
      <c r="VNV701" s="34"/>
      <c r="VNW701" s="34"/>
      <c r="VNX701" s="34"/>
      <c r="VNY701" s="34"/>
      <c r="VNZ701" s="34"/>
      <c r="VOA701" s="34"/>
      <c r="VOB701" s="34"/>
      <c r="VOC701" s="34"/>
      <c r="VOD701" s="34"/>
      <c r="VOE701" s="34"/>
      <c r="VOF701" s="34"/>
      <c r="VOG701" s="34"/>
      <c r="VOH701" s="34"/>
      <c r="VOI701" s="34"/>
      <c r="VOJ701" s="34"/>
      <c r="VOK701" s="34"/>
      <c r="VOL701" s="34"/>
      <c r="VOM701" s="34"/>
      <c r="VON701" s="34"/>
      <c r="VOO701" s="34"/>
      <c r="VOP701" s="34"/>
      <c r="VOQ701" s="34"/>
      <c r="VOR701" s="34"/>
      <c r="VOS701" s="34"/>
      <c r="VOT701" s="34"/>
      <c r="VOU701" s="34"/>
      <c r="VOV701" s="34"/>
      <c r="VOW701" s="34"/>
      <c r="VOX701" s="34"/>
      <c r="VOY701" s="34"/>
      <c r="VOZ701" s="34"/>
      <c r="VPA701" s="34"/>
      <c r="VPB701" s="34"/>
      <c r="VPC701" s="34"/>
      <c r="VPD701" s="34"/>
      <c r="VPE701" s="34"/>
      <c r="VPF701" s="34"/>
      <c r="VPG701" s="34"/>
      <c r="VPH701" s="34"/>
      <c r="VPI701" s="34"/>
      <c r="VPJ701" s="34"/>
      <c r="VPK701" s="34"/>
      <c r="VPL701" s="34"/>
      <c r="VPM701" s="34"/>
      <c r="VPN701" s="34"/>
      <c r="VPO701" s="34"/>
      <c r="VPP701" s="34"/>
      <c r="VPQ701" s="34"/>
      <c r="VPR701" s="34"/>
      <c r="VPS701" s="34"/>
      <c r="VPT701" s="34"/>
      <c r="VPU701" s="34"/>
      <c r="VPV701" s="34"/>
      <c r="VPW701" s="34"/>
      <c r="VPX701" s="34"/>
      <c r="VPY701" s="34"/>
      <c r="VPZ701" s="34"/>
      <c r="VQA701" s="34"/>
      <c r="VQB701" s="34"/>
      <c r="VQC701" s="34"/>
      <c r="VQD701" s="34"/>
      <c r="VQE701" s="34"/>
      <c r="VQF701" s="34"/>
      <c r="VQG701" s="34"/>
      <c r="VQH701" s="34"/>
      <c r="VQI701" s="34"/>
      <c r="VQJ701" s="34"/>
      <c r="VQK701" s="34"/>
      <c r="VQL701" s="34"/>
      <c r="VQM701" s="34"/>
      <c r="VQN701" s="34"/>
      <c r="VQO701" s="34"/>
      <c r="VQP701" s="34"/>
      <c r="VQQ701" s="34"/>
      <c r="VQR701" s="34"/>
      <c r="VQS701" s="34"/>
      <c r="VQT701" s="34"/>
      <c r="VQU701" s="34"/>
      <c r="VQV701" s="34"/>
      <c r="VQW701" s="34"/>
      <c r="VQX701" s="34"/>
      <c r="VQY701" s="34"/>
      <c r="VQZ701" s="34"/>
      <c r="VRA701" s="34"/>
      <c r="VRB701" s="34"/>
      <c r="VRC701" s="34"/>
      <c r="VRD701" s="34"/>
      <c r="VRE701" s="34"/>
      <c r="VRF701" s="34"/>
      <c r="VRG701" s="34"/>
      <c r="VRH701" s="34"/>
      <c r="VRI701" s="34"/>
      <c r="VRJ701" s="34"/>
      <c r="VRK701" s="34"/>
      <c r="VRL701" s="34"/>
      <c r="VRM701" s="34"/>
      <c r="VRN701" s="34"/>
      <c r="VRO701" s="34"/>
      <c r="VRP701" s="34"/>
      <c r="VRQ701" s="34"/>
      <c r="VRR701" s="34"/>
      <c r="VRS701" s="34"/>
      <c r="VRT701" s="34"/>
      <c r="VRU701" s="34"/>
      <c r="VRV701" s="34"/>
      <c r="VRW701" s="34"/>
      <c r="VRX701" s="34"/>
      <c r="VRY701" s="34"/>
      <c r="VRZ701" s="34"/>
      <c r="VSA701" s="34"/>
      <c r="VSB701" s="34"/>
      <c r="VSC701" s="34"/>
      <c r="VSD701" s="34"/>
      <c r="VSE701" s="34"/>
      <c r="VSF701" s="34"/>
      <c r="VSG701" s="34"/>
      <c r="VSH701" s="34"/>
      <c r="VSI701" s="34"/>
      <c r="VSJ701" s="34"/>
      <c r="VSK701" s="34"/>
      <c r="VSL701" s="34"/>
      <c r="VSM701" s="34"/>
      <c r="VSN701" s="34"/>
      <c r="VSO701" s="34"/>
      <c r="VSP701" s="34"/>
      <c r="VSQ701" s="34"/>
      <c r="VSR701" s="34"/>
      <c r="VSS701" s="34"/>
      <c r="VST701" s="34"/>
      <c r="VSU701" s="34"/>
      <c r="VSV701" s="34"/>
      <c r="VSW701" s="34"/>
      <c r="VSX701" s="34"/>
      <c r="VSY701" s="34"/>
      <c r="VSZ701" s="34"/>
      <c r="VTA701" s="34"/>
      <c r="VTB701" s="34"/>
      <c r="VTC701" s="34"/>
      <c r="VTD701" s="34"/>
      <c r="VTE701" s="34"/>
      <c r="VTF701" s="34"/>
      <c r="VTG701" s="34"/>
      <c r="VTH701" s="34"/>
      <c r="VTI701" s="34"/>
      <c r="VTJ701" s="34"/>
      <c r="VTK701" s="34"/>
      <c r="VTL701" s="34"/>
      <c r="VTM701" s="34"/>
      <c r="VTN701" s="34"/>
      <c r="VTO701" s="34"/>
      <c r="VTP701" s="34"/>
      <c r="VTQ701" s="34"/>
      <c r="VTR701" s="34"/>
      <c r="VTS701" s="34"/>
      <c r="VTT701" s="34"/>
      <c r="VTU701" s="34"/>
      <c r="VTV701" s="34"/>
      <c r="VTW701" s="34"/>
      <c r="VTX701" s="34"/>
      <c r="VTY701" s="34"/>
      <c r="VTZ701" s="34"/>
      <c r="VUA701" s="34"/>
      <c r="VUB701" s="34"/>
      <c r="VUC701" s="34"/>
      <c r="VUD701" s="34"/>
      <c r="VUE701" s="34"/>
      <c r="VUF701" s="34"/>
      <c r="VUG701" s="34"/>
      <c r="VUH701" s="34"/>
      <c r="VUI701" s="34"/>
      <c r="VUJ701" s="34"/>
      <c r="VUK701" s="34"/>
      <c r="VUL701" s="34"/>
      <c r="VUM701" s="34"/>
      <c r="VUN701" s="34"/>
      <c r="VUO701" s="34"/>
      <c r="VUP701" s="34"/>
      <c r="VUQ701" s="34"/>
      <c r="VUR701" s="34"/>
      <c r="VUS701" s="34"/>
      <c r="VUT701" s="34"/>
      <c r="VUU701" s="34"/>
      <c r="VUV701" s="34"/>
      <c r="VUW701" s="34"/>
      <c r="VUX701" s="34"/>
      <c r="VUY701" s="34"/>
      <c r="VUZ701" s="34"/>
      <c r="VVA701" s="34"/>
      <c r="VVB701" s="34"/>
      <c r="VVC701" s="34"/>
      <c r="VVD701" s="34"/>
      <c r="VVE701" s="34"/>
      <c r="VVF701" s="34"/>
      <c r="VVG701" s="34"/>
      <c r="VVH701" s="34"/>
      <c r="VVI701" s="34"/>
      <c r="VVJ701" s="34"/>
      <c r="VVK701" s="34"/>
      <c r="VVL701" s="34"/>
      <c r="VVM701" s="34"/>
      <c r="VVN701" s="34"/>
      <c r="VVO701" s="34"/>
      <c r="VVP701" s="34"/>
      <c r="VVQ701" s="34"/>
      <c r="VVR701" s="34"/>
      <c r="VVS701" s="34"/>
      <c r="VVT701" s="34"/>
      <c r="VVU701" s="34"/>
      <c r="VVV701" s="34"/>
      <c r="VVW701" s="34"/>
      <c r="VVX701" s="34"/>
      <c r="VVY701" s="34"/>
      <c r="VVZ701" s="34"/>
      <c r="VWA701" s="34"/>
      <c r="VWB701" s="34"/>
      <c r="VWC701" s="34"/>
      <c r="VWD701" s="34"/>
      <c r="VWE701" s="34"/>
      <c r="VWF701" s="34"/>
      <c r="VWG701" s="34"/>
      <c r="VWH701" s="34"/>
      <c r="VWI701" s="34"/>
      <c r="VWJ701" s="34"/>
      <c r="VWK701" s="34"/>
      <c r="VWL701" s="34"/>
      <c r="VWM701" s="34"/>
      <c r="VWN701" s="34"/>
      <c r="VWO701" s="34"/>
      <c r="VWP701" s="34"/>
      <c r="VWQ701" s="34"/>
      <c r="VWR701" s="34"/>
      <c r="VWS701" s="34"/>
      <c r="VWT701" s="34"/>
      <c r="VWU701" s="34"/>
      <c r="VWV701" s="34"/>
      <c r="VWW701" s="34"/>
      <c r="VWX701" s="34"/>
      <c r="VWY701" s="34"/>
      <c r="VWZ701" s="34"/>
      <c r="VXA701" s="34"/>
      <c r="VXB701" s="34"/>
      <c r="VXC701" s="34"/>
      <c r="VXD701" s="34"/>
      <c r="VXE701" s="34"/>
      <c r="VXF701" s="34"/>
      <c r="VXG701" s="34"/>
      <c r="VXH701" s="34"/>
      <c r="VXI701" s="34"/>
      <c r="VXJ701" s="34"/>
      <c r="VXK701" s="34"/>
      <c r="VXL701" s="34"/>
      <c r="VXM701" s="34"/>
      <c r="VXN701" s="34"/>
      <c r="VXO701" s="34"/>
      <c r="VXP701" s="34"/>
      <c r="VXQ701" s="34"/>
      <c r="VXR701" s="34"/>
      <c r="VXS701" s="34"/>
      <c r="VXT701" s="34"/>
      <c r="VXU701" s="34"/>
      <c r="VXV701" s="34"/>
      <c r="VXW701" s="34"/>
      <c r="VXX701" s="34"/>
      <c r="VXY701" s="34"/>
      <c r="VXZ701" s="34"/>
      <c r="VYA701" s="34"/>
      <c r="VYB701" s="34"/>
      <c r="VYC701" s="34"/>
      <c r="VYD701" s="34"/>
      <c r="VYE701" s="34"/>
      <c r="VYF701" s="34"/>
      <c r="VYG701" s="34"/>
      <c r="VYH701" s="34"/>
      <c r="VYI701" s="34"/>
      <c r="VYJ701" s="34"/>
      <c r="VYK701" s="34"/>
      <c r="VYL701" s="34"/>
      <c r="VYM701" s="34"/>
      <c r="VYN701" s="34"/>
      <c r="VYO701" s="34"/>
      <c r="VYP701" s="34"/>
      <c r="VYQ701" s="34"/>
      <c r="VYR701" s="34"/>
      <c r="VYS701" s="34"/>
      <c r="VYT701" s="34"/>
      <c r="VYU701" s="34"/>
      <c r="VYV701" s="34"/>
      <c r="VYW701" s="34"/>
      <c r="VYX701" s="34"/>
      <c r="VYY701" s="34"/>
      <c r="VYZ701" s="34"/>
      <c r="VZA701" s="34"/>
      <c r="VZB701" s="34"/>
      <c r="VZC701" s="34"/>
      <c r="VZD701" s="34"/>
      <c r="VZE701" s="34"/>
      <c r="VZF701" s="34"/>
      <c r="VZG701" s="34"/>
      <c r="VZH701" s="34"/>
      <c r="VZI701" s="34"/>
      <c r="VZJ701" s="34"/>
      <c r="VZK701" s="34"/>
      <c r="VZL701" s="34"/>
      <c r="VZM701" s="34"/>
      <c r="VZN701" s="34"/>
      <c r="VZO701" s="34"/>
      <c r="VZP701" s="34"/>
      <c r="VZQ701" s="34"/>
      <c r="VZR701" s="34"/>
      <c r="VZS701" s="34"/>
      <c r="VZT701" s="34"/>
      <c r="VZU701" s="34"/>
      <c r="VZV701" s="34"/>
      <c r="VZW701" s="34"/>
      <c r="VZX701" s="34"/>
      <c r="VZY701" s="34"/>
      <c r="VZZ701" s="34"/>
      <c r="WAA701" s="34"/>
      <c r="WAB701" s="34"/>
      <c r="WAC701" s="34"/>
      <c r="WAD701" s="34"/>
      <c r="WAE701" s="34"/>
      <c r="WAF701" s="34"/>
      <c r="WAG701" s="34"/>
      <c r="WAH701" s="34"/>
      <c r="WAI701" s="34"/>
      <c r="WAJ701" s="34"/>
      <c r="WAK701" s="34"/>
      <c r="WAL701" s="34"/>
      <c r="WAM701" s="34"/>
      <c r="WAN701" s="34"/>
      <c r="WAO701" s="34"/>
      <c r="WAP701" s="34"/>
      <c r="WAQ701" s="34"/>
      <c r="WAR701" s="34"/>
      <c r="WAS701" s="34"/>
      <c r="WAT701" s="34"/>
      <c r="WAU701" s="34"/>
      <c r="WAV701" s="34"/>
      <c r="WAW701" s="34"/>
      <c r="WAX701" s="34"/>
      <c r="WAY701" s="34"/>
      <c r="WAZ701" s="34"/>
      <c r="WBA701" s="34"/>
      <c r="WBB701" s="34"/>
      <c r="WBC701" s="34"/>
      <c r="WBD701" s="34"/>
      <c r="WBE701" s="34"/>
      <c r="WBF701" s="34"/>
      <c r="WBG701" s="34"/>
      <c r="WBH701" s="34"/>
      <c r="WBI701" s="34"/>
      <c r="WBJ701" s="34"/>
      <c r="WBK701" s="34"/>
      <c r="WBL701" s="34"/>
      <c r="WBM701" s="34"/>
      <c r="WBN701" s="34"/>
      <c r="WBO701" s="34"/>
      <c r="WBP701" s="34"/>
      <c r="WBQ701" s="34"/>
      <c r="WBR701" s="34"/>
      <c r="WBS701" s="34"/>
      <c r="WBT701" s="34"/>
      <c r="WBU701" s="34"/>
      <c r="WBV701" s="34"/>
      <c r="WBW701" s="34"/>
      <c r="WBX701" s="34"/>
      <c r="WBY701" s="34"/>
      <c r="WBZ701" s="34"/>
      <c r="WCA701" s="34"/>
      <c r="WCB701" s="34"/>
      <c r="WCC701" s="34"/>
      <c r="WCD701" s="34"/>
      <c r="WCE701" s="34"/>
      <c r="WCF701" s="34"/>
      <c r="WCG701" s="34"/>
      <c r="WCH701" s="34"/>
      <c r="WCI701" s="34"/>
      <c r="WCJ701" s="34"/>
      <c r="WCK701" s="34"/>
      <c r="WCL701" s="34"/>
      <c r="WCM701" s="34"/>
      <c r="WCN701" s="34"/>
      <c r="WCO701" s="34"/>
      <c r="WCP701" s="34"/>
      <c r="WCQ701" s="34"/>
      <c r="WCR701" s="34"/>
      <c r="WCS701" s="34"/>
      <c r="WCT701" s="34"/>
      <c r="WCU701" s="34"/>
      <c r="WCV701" s="34"/>
      <c r="WCW701" s="34"/>
      <c r="WCX701" s="34"/>
      <c r="WCY701" s="34"/>
      <c r="WCZ701" s="34"/>
      <c r="WDA701" s="34"/>
      <c r="WDB701" s="34"/>
      <c r="WDC701" s="34"/>
      <c r="WDD701" s="34"/>
      <c r="WDE701" s="34"/>
      <c r="WDF701" s="34"/>
      <c r="WDG701" s="34"/>
      <c r="WDH701" s="34"/>
      <c r="WDI701" s="34"/>
      <c r="WDJ701" s="34"/>
      <c r="WDK701" s="34"/>
      <c r="WDL701" s="34"/>
      <c r="WDM701" s="34"/>
      <c r="WDN701" s="34"/>
      <c r="WDO701" s="34"/>
      <c r="WDP701" s="34"/>
      <c r="WDQ701" s="34"/>
      <c r="WDR701" s="34"/>
      <c r="WDS701" s="34"/>
      <c r="WDT701" s="34"/>
      <c r="WDU701" s="34"/>
      <c r="WDV701" s="34"/>
      <c r="WDW701" s="34"/>
      <c r="WDX701" s="34"/>
      <c r="WDY701" s="34"/>
      <c r="WDZ701" s="34"/>
      <c r="WEA701" s="34"/>
      <c r="WEB701" s="34"/>
      <c r="WEC701" s="34"/>
      <c r="WED701" s="34"/>
      <c r="WEE701" s="34"/>
      <c r="WEF701" s="34"/>
      <c r="WEG701" s="34"/>
      <c r="WEH701" s="34"/>
      <c r="WEI701" s="34"/>
      <c r="WEJ701" s="34"/>
      <c r="WEK701" s="34"/>
      <c r="WEL701" s="34"/>
      <c r="WEM701" s="34"/>
      <c r="WEN701" s="34"/>
      <c r="WEO701" s="34"/>
      <c r="WEP701" s="34"/>
      <c r="WEQ701" s="34"/>
      <c r="WER701" s="34"/>
      <c r="WES701" s="34"/>
      <c r="WET701" s="34"/>
      <c r="WEU701" s="34"/>
      <c r="WEV701" s="34"/>
      <c r="WEW701" s="34"/>
      <c r="WEX701" s="34"/>
      <c r="WEY701" s="34"/>
      <c r="WEZ701" s="34"/>
      <c r="WFA701" s="34"/>
      <c r="WFB701" s="34"/>
      <c r="WFC701" s="34"/>
      <c r="WFD701" s="34"/>
      <c r="WFE701" s="34"/>
      <c r="WFF701" s="34"/>
      <c r="WFG701" s="34"/>
      <c r="WFH701" s="34"/>
      <c r="WFI701" s="34"/>
      <c r="WFJ701" s="34"/>
      <c r="WFK701" s="34"/>
      <c r="WFL701" s="34"/>
      <c r="WFM701" s="34"/>
      <c r="WFN701" s="34"/>
      <c r="WFO701" s="34"/>
      <c r="WFP701" s="34"/>
      <c r="WFQ701" s="34"/>
      <c r="WFR701" s="34"/>
      <c r="WFS701" s="34"/>
      <c r="WFT701" s="34"/>
      <c r="WFU701" s="34"/>
      <c r="WFV701" s="34"/>
      <c r="WFW701" s="34"/>
      <c r="WFX701" s="34"/>
      <c r="WFY701" s="34"/>
      <c r="WFZ701" s="34"/>
      <c r="WGA701" s="34"/>
      <c r="WGB701" s="34"/>
      <c r="WGC701" s="34"/>
      <c r="WGD701" s="34"/>
      <c r="WGE701" s="34"/>
      <c r="WGF701" s="34"/>
      <c r="WGG701" s="34"/>
      <c r="WGH701" s="34"/>
      <c r="WGI701" s="34"/>
      <c r="WGJ701" s="34"/>
      <c r="WGK701" s="34"/>
      <c r="WGL701" s="34"/>
      <c r="WGM701" s="34"/>
      <c r="WGN701" s="34"/>
      <c r="WGO701" s="34"/>
      <c r="WGP701" s="34"/>
      <c r="WGQ701" s="34"/>
      <c r="WGR701" s="34"/>
      <c r="WGS701" s="34"/>
      <c r="WGT701" s="34"/>
      <c r="WGU701" s="34"/>
      <c r="WGV701" s="34"/>
      <c r="WGW701" s="34"/>
      <c r="WGX701" s="34"/>
      <c r="WGY701" s="34"/>
      <c r="WGZ701" s="34"/>
      <c r="WHA701" s="34"/>
      <c r="WHB701" s="34"/>
      <c r="WHC701" s="34"/>
      <c r="WHD701" s="34"/>
      <c r="WHE701" s="34"/>
      <c r="WHF701" s="34"/>
      <c r="WHG701" s="34"/>
      <c r="WHH701" s="34"/>
      <c r="WHI701" s="34"/>
      <c r="WHJ701" s="34"/>
      <c r="WHK701" s="34"/>
      <c r="WHL701" s="34"/>
      <c r="WHM701" s="34"/>
      <c r="WHN701" s="34"/>
      <c r="WHO701" s="34"/>
      <c r="WHP701" s="34"/>
      <c r="WHQ701" s="34"/>
      <c r="WHR701" s="34"/>
      <c r="WHS701" s="34"/>
      <c r="WHT701" s="34"/>
      <c r="WHU701" s="34"/>
      <c r="WHV701" s="34"/>
      <c r="WHW701" s="34"/>
      <c r="WHX701" s="34"/>
      <c r="WHY701" s="34"/>
      <c r="WHZ701" s="34"/>
      <c r="WIA701" s="34"/>
      <c r="WIB701" s="34"/>
      <c r="WIC701" s="34"/>
      <c r="WID701" s="34"/>
      <c r="WIE701" s="34"/>
      <c r="WIF701" s="34"/>
      <c r="WIG701" s="34"/>
      <c r="WIH701" s="34"/>
      <c r="WII701" s="34"/>
      <c r="WIJ701" s="34"/>
      <c r="WIK701" s="34"/>
      <c r="WIL701" s="34"/>
      <c r="WIM701" s="34"/>
      <c r="WIN701" s="34"/>
      <c r="WIO701" s="34"/>
      <c r="WIP701" s="34"/>
      <c r="WIQ701" s="34"/>
      <c r="WIR701" s="34"/>
      <c r="WIS701" s="34"/>
      <c r="WIT701" s="34"/>
      <c r="WIU701" s="34"/>
      <c r="WIV701" s="34"/>
      <c r="WIW701" s="34"/>
      <c r="WIX701" s="34"/>
      <c r="WIY701" s="34"/>
      <c r="WIZ701" s="34"/>
      <c r="WJA701" s="34"/>
      <c r="WJB701" s="34"/>
      <c r="WJC701" s="34"/>
      <c r="WJD701" s="34"/>
      <c r="WJE701" s="34"/>
      <c r="WJF701" s="34"/>
      <c r="WJG701" s="34"/>
      <c r="WJH701" s="34"/>
      <c r="WJI701" s="34"/>
      <c r="WJJ701" s="34"/>
      <c r="WJK701" s="34"/>
      <c r="WJL701" s="34"/>
      <c r="WJM701" s="34"/>
      <c r="WJN701" s="34"/>
      <c r="WJO701" s="34"/>
      <c r="WJP701" s="34"/>
      <c r="WJQ701" s="34"/>
      <c r="WJR701" s="34"/>
      <c r="WJS701" s="34"/>
      <c r="WJT701" s="34"/>
      <c r="WJU701" s="34"/>
      <c r="WJV701" s="34"/>
      <c r="WJW701" s="34"/>
      <c r="WJX701" s="34"/>
      <c r="WJY701" s="34"/>
      <c r="WJZ701" s="34"/>
      <c r="WKA701" s="34"/>
      <c r="WKB701" s="34"/>
      <c r="WKC701" s="34"/>
      <c r="WKD701" s="34"/>
      <c r="WKE701" s="34"/>
      <c r="WKF701" s="34"/>
      <c r="WKG701" s="34"/>
      <c r="WKH701" s="34"/>
      <c r="WKI701" s="34"/>
      <c r="WKJ701" s="34"/>
      <c r="WKK701" s="34"/>
      <c r="WKL701" s="34"/>
      <c r="WKM701" s="34"/>
      <c r="WKN701" s="34"/>
      <c r="WKO701" s="34"/>
      <c r="WKP701" s="34"/>
      <c r="WKQ701" s="34"/>
      <c r="WKR701" s="34"/>
      <c r="WKS701" s="34"/>
      <c r="WKT701" s="34"/>
      <c r="WKU701" s="34"/>
      <c r="WKV701" s="34"/>
      <c r="WKW701" s="34"/>
      <c r="WKX701" s="34"/>
      <c r="WKY701" s="34"/>
      <c r="WKZ701" s="34"/>
      <c r="WLA701" s="34"/>
      <c r="WLB701" s="34"/>
      <c r="WLC701" s="34"/>
      <c r="WLD701" s="34"/>
      <c r="WLE701" s="34"/>
      <c r="WLF701" s="34"/>
      <c r="WLG701" s="34"/>
      <c r="WLH701" s="34"/>
      <c r="WLI701" s="34"/>
      <c r="WLJ701" s="34"/>
      <c r="WLK701" s="34"/>
      <c r="WLL701" s="34"/>
      <c r="WLM701" s="34"/>
      <c r="WLN701" s="34"/>
      <c r="WLO701" s="34"/>
      <c r="WLP701" s="34"/>
      <c r="WLQ701" s="34"/>
      <c r="WLR701" s="34"/>
      <c r="WLS701" s="34"/>
      <c r="WLT701" s="34"/>
      <c r="WLU701" s="34"/>
      <c r="WLV701" s="34"/>
      <c r="WLW701" s="34"/>
      <c r="WLX701" s="34"/>
      <c r="WLY701" s="34"/>
      <c r="WLZ701" s="34"/>
      <c r="WMA701" s="34"/>
      <c r="WMB701" s="34"/>
      <c r="WMC701" s="34"/>
      <c r="WMD701" s="34"/>
      <c r="WME701" s="34"/>
      <c r="WMF701" s="34"/>
      <c r="WMG701" s="34"/>
      <c r="WMH701" s="34"/>
      <c r="WMI701" s="34"/>
      <c r="WMJ701" s="34"/>
      <c r="WMK701" s="34"/>
      <c r="WML701" s="34"/>
      <c r="WMM701" s="34"/>
      <c r="WMN701" s="34"/>
      <c r="WMO701" s="34"/>
      <c r="WMP701" s="34"/>
      <c r="WMQ701" s="34"/>
      <c r="WMR701" s="34"/>
      <c r="WMS701" s="34"/>
      <c r="WMT701" s="34"/>
      <c r="WMU701" s="34"/>
      <c r="WMV701" s="34"/>
      <c r="WMW701" s="34"/>
      <c r="WMX701" s="34"/>
      <c r="WMY701" s="34"/>
      <c r="WMZ701" s="34"/>
      <c r="WNA701" s="34"/>
      <c r="WNB701" s="34"/>
      <c r="WNC701" s="34"/>
      <c r="WND701" s="34"/>
      <c r="WNE701" s="34"/>
      <c r="WNF701" s="34"/>
      <c r="WNG701" s="34"/>
      <c r="WNH701" s="34"/>
      <c r="WNI701" s="34"/>
      <c r="WNJ701" s="34"/>
      <c r="WNK701" s="34"/>
      <c r="WNL701" s="34"/>
      <c r="WNM701" s="34"/>
      <c r="WNN701" s="34"/>
      <c r="WNO701" s="34"/>
      <c r="WNP701" s="34"/>
      <c r="WNQ701" s="34"/>
      <c r="WNR701" s="34"/>
      <c r="WNS701" s="34"/>
      <c r="WNT701" s="34"/>
      <c r="WNU701" s="34"/>
      <c r="WNV701" s="34"/>
      <c r="WNW701" s="34"/>
      <c r="WNX701" s="34"/>
      <c r="WNY701" s="34"/>
      <c r="WNZ701" s="34"/>
      <c r="WOA701" s="34"/>
      <c r="WOB701" s="34"/>
      <c r="WOC701" s="34"/>
      <c r="WOD701" s="34"/>
      <c r="WOE701" s="34"/>
      <c r="WOF701" s="34"/>
      <c r="WOG701" s="34"/>
      <c r="WOH701" s="34"/>
      <c r="WOI701" s="34"/>
      <c r="WOJ701" s="34"/>
      <c r="WOK701" s="34"/>
      <c r="WOL701" s="34"/>
      <c r="WOM701" s="34"/>
      <c r="WON701" s="34"/>
      <c r="WOO701" s="34"/>
      <c r="WOP701" s="34"/>
      <c r="WOQ701" s="34"/>
      <c r="WOR701" s="34"/>
      <c r="WOS701" s="34"/>
      <c r="WOT701" s="34"/>
      <c r="WOU701" s="34"/>
      <c r="WOV701" s="34"/>
      <c r="WOW701" s="34"/>
      <c r="WOX701" s="34"/>
      <c r="WOY701" s="34"/>
      <c r="WOZ701" s="34"/>
      <c r="WPA701" s="34"/>
      <c r="WPB701" s="34"/>
      <c r="WPC701" s="34"/>
      <c r="WPD701" s="34"/>
      <c r="WPE701" s="34"/>
      <c r="WPF701" s="34"/>
      <c r="WPG701" s="34"/>
      <c r="WPH701" s="34"/>
      <c r="WPI701" s="34"/>
      <c r="WPJ701" s="34"/>
      <c r="WPK701" s="34"/>
      <c r="WPL701" s="34"/>
      <c r="WPM701" s="34"/>
      <c r="WPN701" s="34"/>
      <c r="WPO701" s="34"/>
      <c r="WPP701" s="34"/>
      <c r="WPQ701" s="34"/>
      <c r="WPR701" s="34"/>
      <c r="WPS701" s="34"/>
      <c r="WPT701" s="34"/>
      <c r="WPU701" s="34"/>
      <c r="WPV701" s="34"/>
      <c r="WPW701" s="34"/>
      <c r="WPX701" s="34"/>
      <c r="WPY701" s="34"/>
      <c r="WPZ701" s="34"/>
      <c r="WQA701" s="34"/>
      <c r="WQB701" s="34"/>
      <c r="WQC701" s="34"/>
      <c r="WQD701" s="34"/>
      <c r="WQE701" s="34"/>
      <c r="WQF701" s="34"/>
      <c r="WQG701" s="34"/>
      <c r="WQH701" s="34"/>
      <c r="WQI701" s="34"/>
      <c r="WQJ701" s="34"/>
      <c r="WQK701" s="34"/>
      <c r="WQL701" s="34"/>
      <c r="WQM701" s="34"/>
      <c r="WQN701" s="34"/>
      <c r="WQO701" s="34"/>
      <c r="WQP701" s="34"/>
      <c r="WQQ701" s="34"/>
      <c r="WQR701" s="34"/>
      <c r="WQS701" s="34"/>
      <c r="WQT701" s="34"/>
      <c r="WQU701" s="34"/>
      <c r="WQV701" s="34"/>
      <c r="WQW701" s="34"/>
      <c r="WQX701" s="34"/>
      <c r="WQY701" s="34"/>
      <c r="WQZ701" s="34"/>
      <c r="WRA701" s="34"/>
      <c r="WRB701" s="34"/>
      <c r="WRC701" s="34"/>
      <c r="WRD701" s="34"/>
      <c r="WRE701" s="34"/>
      <c r="WRF701" s="34"/>
      <c r="WRG701" s="34"/>
      <c r="WRH701" s="34"/>
      <c r="WRI701" s="34"/>
      <c r="WRJ701" s="34"/>
      <c r="WRK701" s="34"/>
      <c r="WRL701" s="34"/>
      <c r="WRM701" s="34"/>
      <c r="WRN701" s="34"/>
      <c r="WRO701" s="34"/>
      <c r="WRP701" s="34"/>
      <c r="WRQ701" s="34"/>
      <c r="WRR701" s="34"/>
      <c r="WRS701" s="34"/>
      <c r="WRT701" s="34"/>
      <c r="WRU701" s="34"/>
      <c r="WRV701" s="34"/>
      <c r="WRW701" s="34"/>
      <c r="WRX701" s="34"/>
      <c r="WRY701" s="34"/>
      <c r="WRZ701" s="34"/>
      <c r="WSA701" s="34"/>
      <c r="WSB701" s="34"/>
      <c r="WSC701" s="34"/>
      <c r="WSD701" s="34"/>
      <c r="WSE701" s="34"/>
      <c r="WSF701" s="34"/>
      <c r="WSG701" s="34"/>
      <c r="WSH701" s="34"/>
      <c r="WSI701" s="34"/>
      <c r="WSJ701" s="34"/>
      <c r="WSK701" s="34"/>
      <c r="WSL701" s="34"/>
      <c r="WSM701" s="34"/>
      <c r="WSN701" s="34"/>
      <c r="WSO701" s="34"/>
      <c r="WSP701" s="34"/>
      <c r="WSQ701" s="34"/>
      <c r="WSR701" s="34"/>
      <c r="WSS701" s="34"/>
      <c r="WST701" s="34"/>
      <c r="WSU701" s="34"/>
      <c r="WSV701" s="34"/>
      <c r="WSW701" s="34"/>
      <c r="WSX701" s="34"/>
      <c r="WSY701" s="34"/>
      <c r="WSZ701" s="34"/>
      <c r="WTA701" s="34"/>
      <c r="WTB701" s="34"/>
      <c r="WTC701" s="34"/>
      <c r="WTD701" s="34"/>
      <c r="WTE701" s="34"/>
      <c r="WTF701" s="34"/>
      <c r="WTG701" s="34"/>
      <c r="WTH701" s="34"/>
      <c r="WTI701" s="34"/>
      <c r="WTJ701" s="34"/>
      <c r="WTK701" s="34"/>
      <c r="WTL701" s="34"/>
      <c r="WTM701" s="34"/>
      <c r="WTN701" s="34"/>
      <c r="WTO701" s="34"/>
      <c r="WTP701" s="34"/>
      <c r="WTQ701" s="34"/>
      <c r="WTR701" s="34"/>
      <c r="WTS701" s="34"/>
      <c r="WTT701" s="34"/>
      <c r="WTU701" s="34"/>
      <c r="WTV701" s="34"/>
      <c r="WTW701" s="34"/>
      <c r="WTX701" s="34"/>
      <c r="WTY701" s="34"/>
      <c r="WTZ701" s="34"/>
      <c r="WUA701" s="34"/>
      <c r="WUB701" s="34"/>
      <c r="WUC701" s="34"/>
      <c r="WUD701" s="34"/>
      <c r="WUE701" s="34"/>
      <c r="WUF701" s="34"/>
      <c r="WUG701" s="34"/>
      <c r="WUH701" s="34"/>
      <c r="WUI701" s="34"/>
      <c r="WUJ701" s="34"/>
      <c r="WUK701" s="34"/>
      <c r="WUL701" s="34"/>
      <c r="WUM701" s="34"/>
      <c r="WUN701" s="34"/>
      <c r="WUO701" s="34"/>
      <c r="WUP701" s="34"/>
      <c r="WUQ701" s="34"/>
      <c r="WUR701" s="34"/>
      <c r="WUS701" s="34"/>
      <c r="WUT701" s="34"/>
      <c r="WUU701" s="34"/>
      <c r="WUV701" s="34"/>
      <c r="WUW701" s="34"/>
      <c r="WUX701" s="34"/>
      <c r="WUY701" s="34"/>
      <c r="WUZ701" s="34"/>
      <c r="WVA701" s="34"/>
      <c r="WVB701" s="34"/>
      <c r="WVC701" s="34"/>
      <c r="WVD701" s="34"/>
      <c r="WVE701" s="34"/>
      <c r="WVF701" s="34"/>
      <c r="WVG701" s="34"/>
      <c r="WVH701" s="34"/>
      <c r="WVI701" s="34"/>
      <c r="WVJ701" s="34"/>
      <c r="WVK701" s="34"/>
      <c r="WVL701" s="34"/>
      <c r="WVM701" s="34"/>
      <c r="WVN701" s="34"/>
      <c r="WVO701" s="34"/>
      <c r="WVP701" s="34"/>
      <c r="WVQ701" s="34"/>
      <c r="WVR701" s="34"/>
      <c r="WVS701" s="34"/>
      <c r="WVT701" s="34"/>
      <c r="WVU701" s="34"/>
      <c r="WVV701" s="34"/>
      <c r="WVW701" s="34"/>
      <c r="WVX701" s="34"/>
      <c r="WVY701" s="34"/>
      <c r="WVZ701" s="34"/>
      <c r="WWA701" s="34"/>
      <c r="WWB701" s="34"/>
      <c r="WWC701" s="34"/>
      <c r="WWD701" s="34"/>
      <c r="WWE701" s="34"/>
      <c r="WWF701" s="34"/>
      <c r="WWG701" s="34"/>
      <c r="WWH701" s="34"/>
      <c r="WWI701" s="34"/>
      <c r="WWJ701" s="34"/>
      <c r="WWK701" s="34"/>
      <c r="WWL701" s="34"/>
      <c r="WWM701" s="34"/>
      <c r="WWN701" s="34"/>
      <c r="WWO701" s="34"/>
      <c r="WWP701" s="34"/>
      <c r="WWQ701" s="34"/>
      <c r="WWR701" s="34"/>
      <c r="WWS701" s="34"/>
      <c r="WWT701" s="34"/>
      <c r="WWU701" s="34"/>
      <c r="WWV701" s="34"/>
      <c r="WWW701" s="34"/>
      <c r="WWX701" s="34"/>
      <c r="WWY701" s="34"/>
      <c r="WWZ701" s="34"/>
      <c r="WXA701" s="34"/>
      <c r="WXB701" s="34"/>
      <c r="WXC701" s="34"/>
      <c r="WXD701" s="34"/>
      <c r="WXE701" s="34"/>
      <c r="WXF701" s="34"/>
      <c r="WXG701" s="34"/>
      <c r="WXH701" s="34"/>
      <c r="WXI701" s="34"/>
      <c r="WXJ701" s="34"/>
      <c r="WXK701" s="34"/>
      <c r="WXL701" s="34"/>
      <c r="WXM701" s="34"/>
      <c r="WXN701" s="34"/>
      <c r="WXO701" s="34"/>
      <c r="WXP701" s="34"/>
      <c r="WXQ701" s="34"/>
      <c r="WXR701" s="34"/>
      <c r="WXS701" s="34"/>
      <c r="WXT701" s="34"/>
      <c r="WXU701" s="34"/>
      <c r="WXV701" s="34"/>
      <c r="WXW701" s="34"/>
      <c r="WXX701" s="34"/>
      <c r="WXY701" s="34"/>
      <c r="WXZ701" s="34"/>
      <c r="WYA701" s="34"/>
      <c r="WYB701" s="34"/>
      <c r="WYC701" s="34"/>
      <c r="WYD701" s="34"/>
      <c r="WYE701" s="34"/>
      <c r="WYF701" s="34"/>
      <c r="WYG701" s="34"/>
      <c r="WYH701" s="34"/>
      <c r="WYI701" s="34"/>
      <c r="WYJ701" s="34"/>
      <c r="WYK701" s="34"/>
      <c r="WYL701" s="34"/>
      <c r="WYM701" s="34"/>
      <c r="WYN701" s="34"/>
      <c r="WYO701" s="34"/>
      <c r="WYP701" s="34"/>
      <c r="WYQ701" s="34"/>
      <c r="WYR701" s="34"/>
      <c r="WYS701" s="34"/>
      <c r="WYT701" s="34"/>
      <c r="WYU701" s="34"/>
      <c r="WYV701" s="34"/>
      <c r="WYW701" s="34"/>
      <c r="WYX701" s="34"/>
      <c r="WYY701" s="34"/>
      <c r="WYZ701" s="34"/>
      <c r="WZA701" s="34"/>
      <c r="WZB701" s="34"/>
      <c r="WZC701" s="34"/>
      <c r="WZD701" s="34"/>
      <c r="WZE701" s="34"/>
      <c r="WZF701" s="34"/>
      <c r="WZG701" s="34"/>
      <c r="WZH701" s="34"/>
      <c r="WZI701" s="34"/>
      <c r="WZJ701" s="34"/>
      <c r="WZK701" s="34"/>
      <c r="WZL701" s="34"/>
      <c r="WZM701" s="34"/>
      <c r="WZN701" s="34"/>
      <c r="WZO701" s="34"/>
      <c r="WZP701" s="34"/>
      <c r="WZQ701" s="34"/>
      <c r="WZR701" s="34"/>
      <c r="WZS701" s="34"/>
      <c r="WZT701" s="34"/>
      <c r="WZU701" s="34"/>
      <c r="WZV701" s="34"/>
      <c r="WZW701" s="34"/>
      <c r="WZX701" s="34"/>
      <c r="WZY701" s="34"/>
      <c r="WZZ701" s="34"/>
      <c r="XAA701" s="34"/>
      <c r="XAB701" s="34"/>
      <c r="XAC701" s="34"/>
      <c r="XAD701" s="34"/>
      <c r="XAE701" s="34"/>
      <c r="XAF701" s="34"/>
      <c r="XAG701" s="34"/>
      <c r="XAH701" s="34"/>
      <c r="XAI701" s="34"/>
      <c r="XAJ701" s="34"/>
      <c r="XAK701" s="34"/>
      <c r="XAL701" s="34"/>
      <c r="XAM701" s="34"/>
      <c r="XAN701" s="34"/>
      <c r="XAO701" s="34"/>
      <c r="XAP701" s="34"/>
      <c r="XAQ701" s="34"/>
      <c r="XAR701" s="34"/>
      <c r="XAS701" s="34"/>
      <c r="XAT701" s="34"/>
      <c r="XAU701" s="34"/>
      <c r="XAV701" s="34"/>
      <c r="XAW701" s="34"/>
      <c r="XAX701" s="34"/>
      <c r="XAY701" s="34"/>
      <c r="XAZ701" s="34"/>
      <c r="XBA701" s="34"/>
      <c r="XBB701" s="34"/>
      <c r="XBC701" s="34"/>
      <c r="XBD701" s="34"/>
      <c r="XBE701" s="34"/>
      <c r="XBF701" s="34"/>
      <c r="XBG701" s="34"/>
      <c r="XBH701" s="34"/>
      <c r="XBI701" s="34"/>
      <c r="XBJ701" s="34"/>
      <c r="XBK701" s="34"/>
      <c r="XBL701" s="34"/>
      <c r="XBM701" s="34"/>
      <c r="XBN701" s="34"/>
      <c r="XBO701" s="34"/>
      <c r="XBP701" s="34"/>
      <c r="XBQ701" s="34"/>
      <c r="XBR701" s="34"/>
      <c r="XBS701" s="34"/>
      <c r="XBT701" s="34"/>
      <c r="XBU701" s="34"/>
      <c r="XBV701" s="34"/>
      <c r="XBW701" s="34"/>
      <c r="XBX701" s="34"/>
      <c r="XBY701" s="34"/>
      <c r="XBZ701" s="34"/>
      <c r="XCA701" s="34"/>
      <c r="XCB701" s="34"/>
      <c r="XCC701" s="34"/>
      <c r="XCD701" s="34"/>
      <c r="XCE701" s="34"/>
      <c r="XCF701" s="34"/>
      <c r="XCG701" s="34"/>
      <c r="XCH701" s="34"/>
      <c r="XCI701" s="34"/>
      <c r="XCJ701" s="34"/>
      <c r="XCK701" s="34"/>
      <c r="XCL701" s="34"/>
      <c r="XCM701" s="34"/>
      <c r="XCN701" s="34"/>
      <c r="XCO701" s="34"/>
      <c r="XCP701" s="34"/>
      <c r="XCQ701" s="34"/>
      <c r="XCR701" s="34"/>
      <c r="XCS701" s="34"/>
      <c r="XCT701" s="34"/>
      <c r="XCU701" s="34"/>
      <c r="XCV701" s="34"/>
      <c r="XCW701" s="34"/>
      <c r="XCX701" s="34"/>
      <c r="XCY701" s="34"/>
      <c r="XCZ701" s="34"/>
      <c r="XDA701" s="34"/>
      <c r="XDB701" s="34"/>
      <c r="XDC701" s="34"/>
      <c r="XDD701" s="34"/>
      <c r="XDE701" s="34"/>
      <c r="XDF701" s="34"/>
      <c r="XDG701" s="34"/>
      <c r="XDH701" s="34"/>
      <c r="XDI701" s="34"/>
      <c r="XDJ701" s="34"/>
      <c r="XDK701" s="34"/>
      <c r="XDL701" s="34"/>
      <c r="XDM701" s="34"/>
      <c r="XDN701" s="34"/>
      <c r="XDO701" s="34"/>
      <c r="XDP701" s="34"/>
      <c r="XDQ701" s="34"/>
      <c r="XDR701" s="34"/>
      <c r="XDS701" s="34"/>
      <c r="XDT701" s="34"/>
      <c r="XDU701" s="34"/>
      <c r="XDV701" s="34"/>
      <c r="XDW701" s="34"/>
      <c r="XDX701" s="34"/>
      <c r="XDY701" s="34"/>
      <c r="XDZ701" s="34"/>
      <c r="XEA701" s="34"/>
      <c r="XEB701" s="34"/>
      <c r="XEC701" s="34"/>
      <c r="XED701" s="34"/>
      <c r="XEE701" s="34"/>
      <c r="XEF701" s="34"/>
      <c r="XEG701" s="34"/>
      <c r="XEH701" s="34"/>
      <c r="XEI701" s="34"/>
      <c r="XEJ701" s="34"/>
      <c r="XEK701" s="34"/>
      <c r="XEL701" s="34"/>
      <c r="XEM701" s="34"/>
      <c r="XEN701" s="34"/>
      <c r="XEO701" s="34"/>
      <c r="XEP701" s="34"/>
      <c r="XEQ701" s="34"/>
      <c r="XER701" s="34"/>
      <c r="XES701" s="34"/>
      <c r="XET701" s="34"/>
      <c r="XEU701" s="34"/>
      <c r="XEV701" s="34"/>
      <c r="XEW701" s="39"/>
      <c r="XEX701" s="39"/>
      <c r="XEY701" s="39"/>
      <c r="XEZ701" s="39"/>
      <c r="XFA701" s="39"/>
    </row>
    <row r="702" s="51" customFormat="1" spans="1:16381">
      <c r="A702" s="52">
        <v>28047</v>
      </c>
      <c r="B702" s="37" t="s">
        <v>589</v>
      </c>
      <c r="C702" s="37"/>
      <c r="D702" s="37"/>
      <c r="E702" s="37" t="s">
        <v>1059</v>
      </c>
      <c r="F702" s="52" t="s">
        <v>1060</v>
      </c>
      <c r="G702" s="37" t="s">
        <v>588</v>
      </c>
      <c r="H702" s="37" t="s">
        <v>23</v>
      </c>
      <c r="I702" s="52" t="e">
        <f ca="1">YEAR(TODAY())-MID(#REF!,7,4)</f>
        <v>#REF!</v>
      </c>
      <c r="J702" s="52" t="e">
        <f>IF(OR(LEN(#REF!)=15,LEN(#REF!)=18),IF(MOD(MID(#REF!,15,3)*1,2),"男","女"),#N/A)</f>
        <v>#REF!</v>
      </c>
      <c r="K702" s="52" t="e">
        <f>VLOOKUP(#REF!,花名册!E:I,9,FALSE)</f>
        <v>#REF!</v>
      </c>
      <c r="L702" s="52" t="e">
        <f>VLOOKUP(#REF!,[1]全部!$C:$C,1,FALSE)</f>
        <v>#REF!</v>
      </c>
      <c r="M702" s="54" t="e">
        <v>#N/A</v>
      </c>
      <c r="N702" s="52" t="e">
        <v>#N/A</v>
      </c>
      <c r="O702" s="52" t="e">
        <v>#N/A</v>
      </c>
      <c r="P702" s="34" t="e">
        <f>VLOOKUP(#REF!,整户取消信息表!#REF!,1,FALSE)</f>
        <v>#REF!</v>
      </c>
      <c r="Q702" s="37" t="e">
        <f>VLOOKUP(#REF!,#REF!,1,FALSE)</f>
        <v>#REF!</v>
      </c>
      <c r="R702" s="37" t="e">
        <v>#N/A</v>
      </c>
      <c r="S702" s="37" t="e">
        <v>#N/A</v>
      </c>
      <c r="T702" s="37" t="e">
        <f>VLOOKUP(#REF!,花名册!#REF!,2,FALSE)</f>
        <v>#REF!</v>
      </c>
      <c r="U702" s="37" t="e">
        <f>MIDB(#REF!,11,2)</f>
        <v>#REF!</v>
      </c>
      <c r="V702" s="37" t="str">
        <f t="shared" si="10"/>
        <v>龙口镇龙口村一组</v>
      </c>
      <c r="W702" s="34" t="e">
        <f>VLOOKUP(#REF!,[2]分析1!$M:$M,1,FALSE)</f>
        <v>#REF!</v>
      </c>
      <c r="X702" s="34"/>
      <c r="Y702" s="34"/>
      <c r="Z702" s="34"/>
      <c r="AA702" s="34"/>
      <c r="AB702" s="34"/>
      <c r="AC702" s="34"/>
      <c r="AD702" s="34"/>
      <c r="AE702" s="34"/>
      <c r="AF702" s="34"/>
      <c r="AG702" s="34"/>
      <c r="AH702" s="34"/>
      <c r="AI702" s="34"/>
      <c r="AJ702" s="34"/>
      <c r="AK702" s="34"/>
      <c r="AL702" s="34"/>
      <c r="AM702" s="34"/>
      <c r="AN702" s="34"/>
      <c r="AO702" s="34"/>
      <c r="AP702" s="34"/>
      <c r="AQ702" s="34"/>
      <c r="AR702" s="34"/>
      <c r="AS702" s="34"/>
      <c r="AT702" s="34"/>
      <c r="AU702" s="34"/>
      <c r="AV702" s="34"/>
      <c r="AW702" s="34"/>
      <c r="AX702" s="34"/>
      <c r="AY702" s="34"/>
      <c r="AZ702" s="34"/>
      <c r="BA702" s="34"/>
      <c r="BB702" s="34"/>
      <c r="BC702" s="34"/>
      <c r="BD702" s="34"/>
      <c r="BE702" s="34"/>
      <c r="BF702" s="34"/>
      <c r="BG702" s="34"/>
      <c r="BH702" s="34"/>
      <c r="BI702" s="34"/>
      <c r="BJ702" s="34"/>
      <c r="BK702" s="34"/>
      <c r="BL702" s="34"/>
      <c r="BM702" s="34"/>
      <c r="BN702" s="34"/>
      <c r="BO702" s="34"/>
      <c r="BP702" s="34"/>
      <c r="BQ702" s="34"/>
      <c r="BR702" s="34"/>
      <c r="BS702" s="34"/>
      <c r="BT702" s="34"/>
      <c r="BU702" s="34"/>
      <c r="BV702" s="34"/>
      <c r="BW702" s="34"/>
      <c r="BX702" s="34"/>
      <c r="BY702" s="34"/>
      <c r="BZ702" s="34"/>
      <c r="CA702" s="34"/>
      <c r="CB702" s="34"/>
      <c r="CC702" s="34"/>
      <c r="CD702" s="34"/>
      <c r="CE702" s="34"/>
      <c r="CF702" s="34"/>
      <c r="CG702" s="34"/>
      <c r="CH702" s="34"/>
      <c r="CI702" s="34"/>
      <c r="CJ702" s="34"/>
      <c r="CK702" s="34"/>
      <c r="CL702" s="34"/>
      <c r="CM702" s="34"/>
      <c r="CN702" s="34"/>
      <c r="CO702" s="34"/>
      <c r="CP702" s="34"/>
      <c r="CQ702" s="34"/>
      <c r="CR702" s="34"/>
      <c r="CS702" s="34"/>
      <c r="CT702" s="34"/>
      <c r="CU702" s="34"/>
      <c r="CV702" s="34"/>
      <c r="CW702" s="34"/>
      <c r="CX702" s="34"/>
      <c r="CY702" s="34"/>
      <c r="CZ702" s="34"/>
      <c r="DA702" s="34"/>
      <c r="DB702" s="34"/>
      <c r="DC702" s="34"/>
      <c r="DD702" s="34"/>
      <c r="DE702" s="34"/>
      <c r="DF702" s="34"/>
      <c r="DG702" s="34"/>
      <c r="DH702" s="34"/>
      <c r="DI702" s="34"/>
      <c r="DJ702" s="34"/>
      <c r="DK702" s="34"/>
      <c r="DL702" s="34"/>
      <c r="DM702" s="34"/>
      <c r="DN702" s="34"/>
      <c r="DO702" s="34"/>
      <c r="DP702" s="34"/>
      <c r="DQ702" s="34"/>
      <c r="DR702" s="34"/>
      <c r="DS702" s="34"/>
      <c r="DT702" s="34"/>
      <c r="DU702" s="34"/>
      <c r="DV702" s="34"/>
      <c r="DW702" s="34"/>
      <c r="DX702" s="34"/>
      <c r="DY702" s="34"/>
      <c r="DZ702" s="34"/>
      <c r="EA702" s="34"/>
      <c r="EB702" s="34"/>
      <c r="EC702" s="34"/>
      <c r="ED702" s="34"/>
      <c r="EE702" s="34"/>
      <c r="EF702" s="34"/>
      <c r="EG702" s="34"/>
      <c r="EH702" s="34"/>
      <c r="EI702" s="34"/>
      <c r="EJ702" s="34"/>
      <c r="EK702" s="34"/>
      <c r="EL702" s="34"/>
      <c r="EM702" s="34"/>
      <c r="EN702" s="34"/>
      <c r="EO702" s="34"/>
      <c r="EP702" s="34"/>
      <c r="EQ702" s="34"/>
      <c r="ER702" s="34"/>
      <c r="ES702" s="34"/>
      <c r="ET702" s="34"/>
      <c r="EU702" s="34"/>
      <c r="EV702" s="34"/>
      <c r="EW702" s="34"/>
      <c r="EX702" s="34"/>
      <c r="EY702" s="34"/>
      <c r="EZ702" s="34"/>
      <c r="FA702" s="34"/>
      <c r="FB702" s="34"/>
      <c r="FC702" s="34"/>
      <c r="FD702" s="34"/>
      <c r="FE702" s="34"/>
      <c r="FF702" s="34"/>
      <c r="FG702" s="34"/>
      <c r="FH702" s="34"/>
      <c r="FI702" s="34"/>
      <c r="FJ702" s="34"/>
      <c r="FK702" s="34"/>
      <c r="FL702" s="34"/>
      <c r="FM702" s="34"/>
      <c r="FN702" s="34"/>
      <c r="FO702" s="34"/>
      <c r="FP702" s="34"/>
      <c r="FQ702" s="34"/>
      <c r="FR702" s="34"/>
      <c r="FS702" s="34"/>
      <c r="FT702" s="34"/>
      <c r="FU702" s="34"/>
      <c r="FV702" s="34"/>
      <c r="FW702" s="34"/>
      <c r="FX702" s="34"/>
      <c r="FY702" s="34"/>
      <c r="FZ702" s="34"/>
      <c r="GA702" s="34"/>
      <c r="GB702" s="34"/>
      <c r="GC702" s="34"/>
      <c r="GD702" s="34"/>
      <c r="GE702" s="34"/>
      <c r="GF702" s="34"/>
      <c r="GG702" s="34"/>
      <c r="GH702" s="34"/>
      <c r="GI702" s="34"/>
      <c r="GJ702" s="34"/>
      <c r="GK702" s="34"/>
      <c r="GL702" s="34"/>
      <c r="GM702" s="34"/>
      <c r="GN702" s="34"/>
      <c r="GO702" s="34"/>
      <c r="GP702" s="34"/>
      <c r="GQ702" s="34"/>
      <c r="GR702" s="34"/>
      <c r="GS702" s="34"/>
      <c r="GT702" s="34"/>
      <c r="GU702" s="34"/>
      <c r="GV702" s="34"/>
      <c r="GW702" s="34"/>
      <c r="GX702" s="34"/>
      <c r="GY702" s="34"/>
      <c r="GZ702" s="34"/>
      <c r="HA702" s="34"/>
      <c r="HB702" s="34"/>
      <c r="HC702" s="34"/>
      <c r="HD702" s="34"/>
      <c r="HE702" s="34"/>
      <c r="HF702" s="34"/>
      <c r="HG702" s="34"/>
      <c r="HH702" s="34"/>
      <c r="HI702" s="34"/>
      <c r="HJ702" s="34"/>
      <c r="HK702" s="34"/>
      <c r="HL702" s="34"/>
      <c r="HM702" s="34"/>
      <c r="HN702" s="34"/>
      <c r="HO702" s="34"/>
      <c r="HP702" s="34"/>
      <c r="HQ702" s="34"/>
      <c r="HR702" s="34"/>
      <c r="HS702" s="34"/>
      <c r="HT702" s="34"/>
      <c r="HU702" s="34"/>
      <c r="HV702" s="34"/>
      <c r="HW702" s="34"/>
      <c r="HX702" s="34"/>
      <c r="HY702" s="34"/>
      <c r="HZ702" s="34"/>
      <c r="IA702" s="34"/>
      <c r="IB702" s="34"/>
      <c r="IC702" s="34"/>
      <c r="ID702" s="34"/>
      <c r="IE702" s="34"/>
      <c r="IF702" s="34"/>
      <c r="IG702" s="34"/>
      <c r="IH702" s="34"/>
      <c r="II702" s="34"/>
      <c r="IJ702" s="34"/>
      <c r="IK702" s="34"/>
      <c r="IL702" s="34"/>
      <c r="IM702" s="34"/>
      <c r="IN702" s="34"/>
      <c r="IO702" s="34"/>
      <c r="IP702" s="34"/>
      <c r="IQ702" s="34"/>
      <c r="IR702" s="34"/>
      <c r="IS702" s="34"/>
      <c r="IT702" s="34"/>
      <c r="IU702" s="34"/>
      <c r="IV702" s="34"/>
      <c r="IW702" s="34"/>
      <c r="IX702" s="34"/>
      <c r="IY702" s="34"/>
      <c r="IZ702" s="34"/>
      <c r="JA702" s="34"/>
      <c r="JB702" s="34"/>
      <c r="JC702" s="34"/>
      <c r="JD702" s="34"/>
      <c r="JE702" s="34"/>
      <c r="JF702" s="34"/>
      <c r="JG702" s="34"/>
      <c r="JH702" s="34"/>
      <c r="JI702" s="34"/>
      <c r="JJ702" s="34"/>
      <c r="JK702" s="34"/>
      <c r="JL702" s="34"/>
      <c r="JM702" s="34"/>
      <c r="JN702" s="34"/>
      <c r="JO702" s="34"/>
      <c r="JP702" s="34"/>
      <c r="JQ702" s="34"/>
      <c r="JR702" s="34"/>
      <c r="JS702" s="34"/>
      <c r="JT702" s="34"/>
      <c r="JU702" s="34"/>
      <c r="JV702" s="34"/>
      <c r="JW702" s="34"/>
      <c r="JX702" s="34"/>
      <c r="JY702" s="34"/>
      <c r="JZ702" s="34"/>
      <c r="KA702" s="34"/>
      <c r="KB702" s="34"/>
      <c r="KC702" s="34"/>
      <c r="KD702" s="34"/>
      <c r="KE702" s="34"/>
      <c r="KF702" s="34"/>
      <c r="KG702" s="34"/>
      <c r="KH702" s="34"/>
      <c r="KI702" s="34"/>
      <c r="KJ702" s="34"/>
      <c r="KK702" s="34"/>
      <c r="KL702" s="34"/>
      <c r="KM702" s="34"/>
      <c r="KN702" s="34"/>
      <c r="KO702" s="34"/>
      <c r="KP702" s="34"/>
      <c r="KQ702" s="34"/>
      <c r="KR702" s="34"/>
      <c r="KS702" s="34"/>
      <c r="KT702" s="34"/>
      <c r="KU702" s="34"/>
      <c r="KV702" s="34"/>
      <c r="KW702" s="34"/>
      <c r="KX702" s="34"/>
      <c r="KY702" s="34"/>
      <c r="KZ702" s="34"/>
      <c r="LA702" s="34"/>
      <c r="LB702" s="34"/>
      <c r="LC702" s="34"/>
      <c r="LD702" s="34"/>
      <c r="LE702" s="34"/>
      <c r="LF702" s="34"/>
      <c r="LG702" s="34"/>
      <c r="LH702" s="34"/>
      <c r="LI702" s="34"/>
      <c r="LJ702" s="34"/>
      <c r="LK702" s="34"/>
      <c r="LL702" s="34"/>
      <c r="LM702" s="34"/>
      <c r="LN702" s="34"/>
      <c r="LO702" s="34"/>
      <c r="LP702" s="34"/>
      <c r="LQ702" s="34"/>
      <c r="LR702" s="34"/>
      <c r="LS702" s="34"/>
      <c r="LT702" s="34"/>
      <c r="LU702" s="34"/>
      <c r="LV702" s="34"/>
      <c r="LW702" s="34"/>
      <c r="LX702" s="34"/>
      <c r="LY702" s="34"/>
      <c r="LZ702" s="34"/>
      <c r="MA702" s="34"/>
      <c r="MB702" s="34"/>
      <c r="MC702" s="34"/>
      <c r="MD702" s="34"/>
      <c r="ME702" s="34"/>
      <c r="MF702" s="34"/>
      <c r="MG702" s="34"/>
      <c r="MH702" s="34"/>
      <c r="MI702" s="34"/>
      <c r="MJ702" s="34"/>
      <c r="MK702" s="34"/>
      <c r="ML702" s="34"/>
      <c r="MM702" s="34"/>
      <c r="MN702" s="34"/>
      <c r="MO702" s="34"/>
      <c r="MP702" s="34"/>
      <c r="MQ702" s="34"/>
      <c r="MR702" s="34"/>
      <c r="MS702" s="34"/>
      <c r="MT702" s="34"/>
      <c r="MU702" s="34"/>
      <c r="MV702" s="34"/>
      <c r="MW702" s="34"/>
      <c r="MX702" s="34"/>
      <c r="MY702" s="34"/>
      <c r="MZ702" s="34"/>
      <c r="NA702" s="34"/>
      <c r="NB702" s="34"/>
      <c r="NC702" s="34"/>
      <c r="ND702" s="34"/>
      <c r="NE702" s="34"/>
      <c r="NF702" s="34"/>
      <c r="NG702" s="34"/>
      <c r="NH702" s="34"/>
      <c r="NI702" s="34"/>
      <c r="NJ702" s="34"/>
      <c r="NK702" s="34"/>
      <c r="NL702" s="34"/>
      <c r="NM702" s="34"/>
      <c r="NN702" s="34"/>
      <c r="NO702" s="34"/>
      <c r="NP702" s="34"/>
      <c r="NQ702" s="34"/>
      <c r="NR702" s="34"/>
      <c r="NS702" s="34"/>
      <c r="NT702" s="34"/>
      <c r="NU702" s="34"/>
      <c r="NV702" s="34"/>
      <c r="NW702" s="34"/>
      <c r="NX702" s="34"/>
      <c r="NY702" s="34"/>
      <c r="NZ702" s="34"/>
      <c r="OA702" s="34"/>
      <c r="OB702" s="34"/>
      <c r="OC702" s="34"/>
      <c r="OD702" s="34"/>
      <c r="OE702" s="34"/>
      <c r="OF702" s="34"/>
      <c r="OG702" s="34"/>
      <c r="OH702" s="34"/>
      <c r="OI702" s="34"/>
      <c r="OJ702" s="34"/>
      <c r="OK702" s="34"/>
      <c r="OL702" s="34"/>
      <c r="OM702" s="34"/>
      <c r="ON702" s="34"/>
      <c r="OO702" s="34"/>
      <c r="OP702" s="34"/>
      <c r="OQ702" s="34"/>
      <c r="OR702" s="34"/>
      <c r="OS702" s="34"/>
      <c r="OT702" s="34"/>
      <c r="OU702" s="34"/>
      <c r="OV702" s="34"/>
      <c r="OW702" s="34"/>
      <c r="OX702" s="34"/>
      <c r="OY702" s="34"/>
      <c r="OZ702" s="34"/>
      <c r="PA702" s="34"/>
      <c r="PB702" s="34"/>
      <c r="PC702" s="34"/>
      <c r="PD702" s="34"/>
      <c r="PE702" s="34"/>
      <c r="PF702" s="34"/>
      <c r="PG702" s="34"/>
      <c r="PH702" s="34"/>
      <c r="PI702" s="34"/>
      <c r="PJ702" s="34"/>
      <c r="PK702" s="34"/>
      <c r="PL702" s="34"/>
      <c r="PM702" s="34"/>
      <c r="PN702" s="34"/>
      <c r="PO702" s="34"/>
      <c r="PP702" s="34"/>
      <c r="PQ702" s="34"/>
      <c r="PR702" s="34"/>
      <c r="PS702" s="34"/>
      <c r="PT702" s="34"/>
      <c r="PU702" s="34"/>
      <c r="PV702" s="34"/>
      <c r="PW702" s="34"/>
      <c r="PX702" s="34"/>
      <c r="PY702" s="34"/>
      <c r="PZ702" s="34"/>
      <c r="QA702" s="34"/>
      <c r="QB702" s="34"/>
      <c r="QC702" s="34"/>
      <c r="QD702" s="34"/>
      <c r="QE702" s="34"/>
      <c r="QF702" s="34"/>
      <c r="QG702" s="34"/>
      <c r="QH702" s="34"/>
      <c r="QI702" s="34"/>
      <c r="QJ702" s="34"/>
      <c r="QK702" s="34"/>
      <c r="QL702" s="34"/>
      <c r="QM702" s="34"/>
      <c r="QN702" s="34"/>
      <c r="QO702" s="34"/>
      <c r="QP702" s="34"/>
      <c r="QQ702" s="34"/>
      <c r="QR702" s="34"/>
      <c r="QS702" s="34"/>
      <c r="QT702" s="34"/>
      <c r="QU702" s="34"/>
      <c r="QV702" s="34"/>
      <c r="QW702" s="34"/>
      <c r="QX702" s="34"/>
      <c r="QY702" s="34"/>
      <c r="QZ702" s="34"/>
      <c r="RA702" s="34"/>
      <c r="RB702" s="34"/>
      <c r="RC702" s="34"/>
      <c r="RD702" s="34"/>
      <c r="RE702" s="34"/>
      <c r="RF702" s="34"/>
      <c r="RG702" s="34"/>
      <c r="RH702" s="34"/>
      <c r="RI702" s="34"/>
      <c r="RJ702" s="34"/>
      <c r="RK702" s="34"/>
      <c r="RL702" s="34"/>
      <c r="RM702" s="34"/>
      <c r="RN702" s="34"/>
      <c r="RO702" s="34"/>
      <c r="RP702" s="34"/>
      <c r="RQ702" s="34"/>
      <c r="RR702" s="34"/>
      <c r="RS702" s="34"/>
      <c r="RT702" s="34"/>
      <c r="RU702" s="34"/>
      <c r="RV702" s="34"/>
      <c r="RW702" s="34"/>
      <c r="RX702" s="34"/>
      <c r="RY702" s="34"/>
      <c r="RZ702" s="34"/>
      <c r="SA702" s="34"/>
      <c r="SB702" s="34"/>
      <c r="SC702" s="34"/>
      <c r="SD702" s="34"/>
      <c r="SE702" s="34"/>
      <c r="SF702" s="34"/>
      <c r="SG702" s="34"/>
      <c r="SH702" s="34"/>
      <c r="SI702" s="34"/>
      <c r="SJ702" s="34"/>
      <c r="SK702" s="34"/>
      <c r="SL702" s="34"/>
      <c r="SM702" s="34"/>
      <c r="SN702" s="34"/>
      <c r="SO702" s="34"/>
      <c r="SP702" s="34"/>
      <c r="SQ702" s="34"/>
      <c r="SR702" s="34"/>
      <c r="SS702" s="34"/>
      <c r="ST702" s="34"/>
      <c r="SU702" s="34"/>
      <c r="SV702" s="34"/>
      <c r="SW702" s="34"/>
      <c r="SX702" s="34"/>
      <c r="SY702" s="34"/>
      <c r="SZ702" s="34"/>
      <c r="TA702" s="34"/>
      <c r="TB702" s="34"/>
      <c r="TC702" s="34"/>
      <c r="TD702" s="34"/>
      <c r="TE702" s="34"/>
      <c r="TF702" s="34"/>
      <c r="TG702" s="34"/>
      <c r="TH702" s="34"/>
      <c r="TI702" s="34"/>
      <c r="TJ702" s="34"/>
      <c r="TK702" s="34"/>
      <c r="TL702" s="34"/>
      <c r="TM702" s="34"/>
      <c r="TN702" s="34"/>
      <c r="TO702" s="34"/>
      <c r="TP702" s="34"/>
      <c r="TQ702" s="34"/>
      <c r="TR702" s="34"/>
      <c r="TS702" s="34"/>
      <c r="TT702" s="34"/>
      <c r="TU702" s="34"/>
      <c r="TV702" s="34"/>
      <c r="TW702" s="34"/>
      <c r="TX702" s="34"/>
      <c r="TY702" s="34"/>
      <c r="TZ702" s="34"/>
      <c r="UA702" s="34"/>
      <c r="UB702" s="34"/>
      <c r="UC702" s="34"/>
      <c r="UD702" s="34"/>
      <c r="UE702" s="34"/>
      <c r="UF702" s="34"/>
      <c r="UG702" s="34"/>
      <c r="UH702" s="34"/>
      <c r="UI702" s="34"/>
      <c r="UJ702" s="34"/>
      <c r="UK702" s="34"/>
      <c r="UL702" s="34"/>
      <c r="UM702" s="34"/>
      <c r="UN702" s="34"/>
      <c r="UO702" s="34"/>
      <c r="UP702" s="34"/>
      <c r="UQ702" s="34"/>
      <c r="UR702" s="34"/>
      <c r="US702" s="34"/>
      <c r="UT702" s="34"/>
      <c r="UU702" s="34"/>
      <c r="UV702" s="34"/>
      <c r="UW702" s="34"/>
      <c r="UX702" s="34"/>
      <c r="UY702" s="34"/>
      <c r="UZ702" s="34"/>
      <c r="VA702" s="34"/>
      <c r="VB702" s="34"/>
      <c r="VC702" s="34"/>
      <c r="VD702" s="34"/>
      <c r="VE702" s="34"/>
      <c r="VF702" s="34"/>
      <c r="VG702" s="34"/>
      <c r="VH702" s="34"/>
      <c r="VI702" s="34"/>
      <c r="VJ702" s="34"/>
      <c r="VK702" s="34"/>
      <c r="VL702" s="34"/>
      <c r="VM702" s="34"/>
      <c r="VN702" s="34"/>
      <c r="VO702" s="34"/>
      <c r="VP702" s="34"/>
      <c r="VQ702" s="34"/>
      <c r="VR702" s="34"/>
      <c r="VS702" s="34"/>
      <c r="VT702" s="34"/>
      <c r="VU702" s="34"/>
      <c r="VV702" s="34"/>
      <c r="VW702" s="34"/>
      <c r="VX702" s="34"/>
      <c r="VY702" s="34"/>
      <c r="VZ702" s="34"/>
      <c r="WA702" s="34"/>
      <c r="WB702" s="34"/>
      <c r="WC702" s="34"/>
      <c r="WD702" s="34"/>
      <c r="WE702" s="34"/>
      <c r="WF702" s="34"/>
      <c r="WG702" s="34"/>
      <c r="WH702" s="34"/>
      <c r="WI702" s="34"/>
      <c r="WJ702" s="34"/>
      <c r="WK702" s="34"/>
      <c r="WL702" s="34"/>
      <c r="WM702" s="34"/>
      <c r="WN702" s="34"/>
      <c r="WO702" s="34"/>
      <c r="WP702" s="34"/>
      <c r="WQ702" s="34"/>
      <c r="WR702" s="34"/>
      <c r="WS702" s="34"/>
      <c r="WT702" s="34"/>
      <c r="WU702" s="34"/>
      <c r="WV702" s="34"/>
      <c r="WW702" s="34"/>
      <c r="WX702" s="34"/>
      <c r="WY702" s="34"/>
      <c r="WZ702" s="34"/>
      <c r="XA702" s="34"/>
      <c r="XB702" s="34"/>
      <c r="XC702" s="34"/>
      <c r="XD702" s="34"/>
      <c r="XE702" s="34"/>
      <c r="XF702" s="34"/>
      <c r="XG702" s="34"/>
      <c r="XH702" s="34"/>
      <c r="XI702" s="34"/>
      <c r="XJ702" s="34"/>
      <c r="XK702" s="34"/>
      <c r="XL702" s="34"/>
      <c r="XM702" s="34"/>
      <c r="XN702" s="34"/>
      <c r="XO702" s="34"/>
      <c r="XP702" s="34"/>
      <c r="XQ702" s="34"/>
      <c r="XR702" s="34"/>
      <c r="XS702" s="34"/>
      <c r="XT702" s="34"/>
      <c r="XU702" s="34"/>
      <c r="XV702" s="34"/>
      <c r="XW702" s="34"/>
      <c r="XX702" s="34"/>
      <c r="XY702" s="34"/>
      <c r="XZ702" s="34"/>
      <c r="YA702" s="34"/>
      <c r="YB702" s="34"/>
      <c r="YC702" s="34"/>
      <c r="YD702" s="34"/>
      <c r="YE702" s="34"/>
      <c r="YF702" s="34"/>
      <c r="YG702" s="34"/>
      <c r="YH702" s="34"/>
      <c r="YI702" s="34"/>
      <c r="YJ702" s="34"/>
      <c r="YK702" s="34"/>
      <c r="YL702" s="34"/>
      <c r="YM702" s="34"/>
      <c r="YN702" s="34"/>
      <c r="YO702" s="34"/>
      <c r="YP702" s="34"/>
      <c r="YQ702" s="34"/>
      <c r="YR702" s="34"/>
      <c r="YS702" s="34"/>
      <c r="YT702" s="34"/>
      <c r="YU702" s="34"/>
      <c r="YV702" s="34"/>
      <c r="YW702" s="34"/>
      <c r="YX702" s="34"/>
      <c r="YY702" s="34"/>
      <c r="YZ702" s="34"/>
      <c r="ZA702" s="34"/>
      <c r="ZB702" s="34"/>
      <c r="ZC702" s="34"/>
      <c r="ZD702" s="34"/>
      <c r="ZE702" s="34"/>
      <c r="ZF702" s="34"/>
      <c r="ZG702" s="34"/>
      <c r="ZH702" s="34"/>
      <c r="ZI702" s="34"/>
      <c r="ZJ702" s="34"/>
      <c r="ZK702" s="34"/>
      <c r="ZL702" s="34"/>
      <c r="ZM702" s="34"/>
      <c r="ZN702" s="34"/>
      <c r="ZO702" s="34"/>
      <c r="ZP702" s="34"/>
      <c r="ZQ702" s="34"/>
      <c r="ZR702" s="34"/>
      <c r="ZS702" s="34"/>
      <c r="ZT702" s="34"/>
      <c r="ZU702" s="34"/>
      <c r="ZV702" s="34"/>
      <c r="ZW702" s="34"/>
      <c r="ZX702" s="34"/>
      <c r="ZY702" s="34"/>
      <c r="ZZ702" s="34"/>
      <c r="AAA702" s="34"/>
      <c r="AAB702" s="34"/>
      <c r="AAC702" s="34"/>
      <c r="AAD702" s="34"/>
      <c r="AAE702" s="34"/>
      <c r="AAF702" s="34"/>
      <c r="AAG702" s="34"/>
      <c r="AAH702" s="34"/>
      <c r="AAI702" s="34"/>
      <c r="AAJ702" s="34"/>
      <c r="AAK702" s="34"/>
      <c r="AAL702" s="34"/>
      <c r="AAM702" s="34"/>
      <c r="AAN702" s="34"/>
      <c r="AAO702" s="34"/>
      <c r="AAP702" s="34"/>
      <c r="AAQ702" s="34"/>
      <c r="AAR702" s="34"/>
      <c r="AAS702" s="34"/>
      <c r="AAT702" s="34"/>
      <c r="AAU702" s="34"/>
      <c r="AAV702" s="34"/>
      <c r="AAW702" s="34"/>
      <c r="AAX702" s="34"/>
      <c r="AAY702" s="34"/>
      <c r="AAZ702" s="34"/>
      <c r="ABA702" s="34"/>
      <c r="ABB702" s="34"/>
      <c r="ABC702" s="34"/>
      <c r="ABD702" s="34"/>
      <c r="ABE702" s="34"/>
      <c r="ABF702" s="34"/>
      <c r="ABG702" s="34"/>
      <c r="ABH702" s="34"/>
      <c r="ABI702" s="34"/>
      <c r="ABJ702" s="34"/>
      <c r="ABK702" s="34"/>
      <c r="ABL702" s="34"/>
      <c r="ABM702" s="34"/>
      <c r="ABN702" s="34"/>
      <c r="ABO702" s="34"/>
      <c r="ABP702" s="34"/>
      <c r="ABQ702" s="34"/>
      <c r="ABR702" s="34"/>
      <c r="ABS702" s="34"/>
      <c r="ABT702" s="34"/>
      <c r="ABU702" s="34"/>
      <c r="ABV702" s="34"/>
      <c r="ABW702" s="34"/>
      <c r="ABX702" s="34"/>
      <c r="ABY702" s="34"/>
      <c r="ABZ702" s="34"/>
      <c r="ACA702" s="34"/>
      <c r="ACB702" s="34"/>
      <c r="ACC702" s="34"/>
      <c r="ACD702" s="34"/>
      <c r="ACE702" s="34"/>
      <c r="ACF702" s="34"/>
      <c r="ACG702" s="34"/>
      <c r="ACH702" s="34"/>
      <c r="ACI702" s="34"/>
      <c r="ACJ702" s="34"/>
      <c r="ACK702" s="34"/>
      <c r="ACL702" s="34"/>
      <c r="ACM702" s="34"/>
      <c r="ACN702" s="34"/>
      <c r="ACO702" s="34"/>
      <c r="ACP702" s="34"/>
      <c r="ACQ702" s="34"/>
      <c r="ACR702" s="34"/>
      <c r="ACS702" s="34"/>
      <c r="ACT702" s="34"/>
      <c r="ACU702" s="34"/>
      <c r="ACV702" s="34"/>
      <c r="ACW702" s="34"/>
      <c r="ACX702" s="34"/>
      <c r="ACY702" s="34"/>
      <c r="ACZ702" s="34"/>
      <c r="ADA702" s="34"/>
      <c r="ADB702" s="34"/>
      <c r="ADC702" s="34"/>
      <c r="ADD702" s="34"/>
      <c r="ADE702" s="34"/>
      <c r="ADF702" s="34"/>
      <c r="ADG702" s="34"/>
      <c r="ADH702" s="34"/>
      <c r="ADI702" s="34"/>
      <c r="ADJ702" s="34"/>
      <c r="ADK702" s="34"/>
      <c r="ADL702" s="34"/>
      <c r="ADM702" s="34"/>
      <c r="ADN702" s="34"/>
      <c r="ADO702" s="34"/>
      <c r="ADP702" s="34"/>
      <c r="ADQ702" s="34"/>
      <c r="ADR702" s="34"/>
      <c r="ADS702" s="34"/>
      <c r="ADT702" s="34"/>
      <c r="ADU702" s="34"/>
      <c r="ADV702" s="34"/>
      <c r="ADW702" s="34"/>
      <c r="ADX702" s="34"/>
      <c r="ADY702" s="34"/>
      <c r="ADZ702" s="34"/>
      <c r="AEA702" s="34"/>
      <c r="AEB702" s="34"/>
      <c r="AEC702" s="34"/>
      <c r="AED702" s="34"/>
      <c r="AEE702" s="34"/>
      <c r="AEF702" s="34"/>
      <c r="AEG702" s="34"/>
      <c r="AEH702" s="34"/>
      <c r="AEI702" s="34"/>
      <c r="AEJ702" s="34"/>
      <c r="AEK702" s="34"/>
      <c r="AEL702" s="34"/>
      <c r="AEM702" s="34"/>
      <c r="AEN702" s="34"/>
      <c r="AEO702" s="34"/>
      <c r="AEP702" s="34"/>
      <c r="AEQ702" s="34"/>
      <c r="AER702" s="34"/>
      <c r="AES702" s="34"/>
      <c r="AET702" s="34"/>
      <c r="AEU702" s="34"/>
      <c r="AEV702" s="34"/>
      <c r="AEW702" s="34"/>
      <c r="AEX702" s="34"/>
      <c r="AEY702" s="34"/>
      <c r="AEZ702" s="34"/>
      <c r="AFA702" s="34"/>
      <c r="AFB702" s="34"/>
      <c r="AFC702" s="34"/>
      <c r="AFD702" s="34"/>
      <c r="AFE702" s="34"/>
      <c r="AFF702" s="34"/>
      <c r="AFG702" s="34"/>
      <c r="AFH702" s="34"/>
      <c r="AFI702" s="34"/>
      <c r="AFJ702" s="34"/>
      <c r="AFK702" s="34"/>
      <c r="AFL702" s="34"/>
      <c r="AFM702" s="34"/>
      <c r="AFN702" s="34"/>
      <c r="AFO702" s="34"/>
      <c r="AFP702" s="34"/>
      <c r="AFQ702" s="34"/>
      <c r="AFR702" s="34"/>
      <c r="AFS702" s="34"/>
      <c r="AFT702" s="34"/>
      <c r="AFU702" s="34"/>
      <c r="AFV702" s="34"/>
      <c r="AFW702" s="34"/>
      <c r="AFX702" s="34"/>
      <c r="AFY702" s="34"/>
      <c r="AFZ702" s="34"/>
      <c r="AGA702" s="34"/>
      <c r="AGB702" s="34"/>
      <c r="AGC702" s="34"/>
      <c r="AGD702" s="34"/>
      <c r="AGE702" s="34"/>
      <c r="AGF702" s="34"/>
      <c r="AGG702" s="34"/>
      <c r="AGH702" s="34"/>
      <c r="AGI702" s="34"/>
      <c r="AGJ702" s="34"/>
      <c r="AGK702" s="34"/>
      <c r="AGL702" s="34"/>
      <c r="AGM702" s="34"/>
      <c r="AGN702" s="34"/>
      <c r="AGO702" s="34"/>
      <c r="AGP702" s="34"/>
      <c r="AGQ702" s="34"/>
      <c r="AGR702" s="34"/>
      <c r="AGS702" s="34"/>
      <c r="AGT702" s="34"/>
      <c r="AGU702" s="34"/>
      <c r="AGV702" s="34"/>
      <c r="AGW702" s="34"/>
      <c r="AGX702" s="34"/>
      <c r="AGY702" s="34"/>
      <c r="AGZ702" s="34"/>
      <c r="AHA702" s="34"/>
      <c r="AHB702" s="34"/>
      <c r="AHC702" s="34"/>
      <c r="AHD702" s="34"/>
      <c r="AHE702" s="34"/>
      <c r="AHF702" s="34"/>
      <c r="AHG702" s="34"/>
      <c r="AHH702" s="34"/>
      <c r="AHI702" s="34"/>
      <c r="AHJ702" s="34"/>
      <c r="AHK702" s="34"/>
      <c r="AHL702" s="34"/>
      <c r="AHM702" s="34"/>
      <c r="AHN702" s="34"/>
      <c r="AHO702" s="34"/>
      <c r="AHP702" s="34"/>
      <c r="AHQ702" s="34"/>
      <c r="AHR702" s="34"/>
      <c r="AHS702" s="34"/>
      <c r="AHT702" s="34"/>
      <c r="AHU702" s="34"/>
      <c r="AHV702" s="34"/>
      <c r="AHW702" s="34"/>
      <c r="AHX702" s="34"/>
      <c r="AHY702" s="34"/>
      <c r="AHZ702" s="34"/>
      <c r="AIA702" s="34"/>
      <c r="AIB702" s="34"/>
      <c r="AIC702" s="34"/>
      <c r="AID702" s="34"/>
      <c r="AIE702" s="34"/>
      <c r="AIF702" s="34"/>
      <c r="AIG702" s="34"/>
      <c r="AIH702" s="34"/>
      <c r="AII702" s="34"/>
      <c r="AIJ702" s="34"/>
      <c r="AIK702" s="34"/>
      <c r="AIL702" s="34"/>
      <c r="AIM702" s="34"/>
      <c r="AIN702" s="34"/>
      <c r="AIO702" s="34"/>
      <c r="AIP702" s="34"/>
      <c r="AIQ702" s="34"/>
      <c r="AIR702" s="34"/>
      <c r="AIS702" s="34"/>
      <c r="AIT702" s="34"/>
      <c r="AIU702" s="34"/>
      <c r="AIV702" s="34"/>
      <c r="AIW702" s="34"/>
      <c r="AIX702" s="34"/>
      <c r="AIY702" s="34"/>
      <c r="AIZ702" s="34"/>
      <c r="AJA702" s="34"/>
      <c r="AJB702" s="34"/>
      <c r="AJC702" s="34"/>
      <c r="AJD702" s="34"/>
      <c r="AJE702" s="34"/>
      <c r="AJF702" s="34"/>
      <c r="AJG702" s="34"/>
      <c r="AJH702" s="34"/>
      <c r="AJI702" s="34"/>
      <c r="AJJ702" s="34"/>
      <c r="AJK702" s="34"/>
      <c r="AJL702" s="34"/>
      <c r="AJM702" s="34"/>
      <c r="AJN702" s="34"/>
      <c r="AJO702" s="34"/>
      <c r="AJP702" s="34"/>
      <c r="AJQ702" s="34"/>
      <c r="AJR702" s="34"/>
      <c r="AJS702" s="34"/>
      <c r="AJT702" s="34"/>
      <c r="AJU702" s="34"/>
      <c r="AJV702" s="34"/>
      <c r="AJW702" s="34"/>
      <c r="AJX702" s="34"/>
      <c r="AJY702" s="34"/>
      <c r="AJZ702" s="34"/>
      <c r="AKA702" s="34"/>
      <c r="AKB702" s="34"/>
      <c r="AKC702" s="34"/>
      <c r="AKD702" s="34"/>
      <c r="AKE702" s="34"/>
      <c r="AKF702" s="34"/>
      <c r="AKG702" s="34"/>
      <c r="AKH702" s="34"/>
      <c r="AKI702" s="34"/>
      <c r="AKJ702" s="34"/>
      <c r="AKK702" s="34"/>
      <c r="AKL702" s="34"/>
      <c r="AKM702" s="34"/>
      <c r="AKN702" s="34"/>
      <c r="AKO702" s="34"/>
      <c r="AKP702" s="34"/>
      <c r="AKQ702" s="34"/>
      <c r="AKR702" s="34"/>
      <c r="AKS702" s="34"/>
      <c r="AKT702" s="34"/>
      <c r="AKU702" s="34"/>
      <c r="AKV702" s="34"/>
      <c r="AKW702" s="34"/>
      <c r="AKX702" s="34"/>
      <c r="AKY702" s="34"/>
      <c r="AKZ702" s="34"/>
      <c r="ALA702" s="34"/>
      <c r="ALB702" s="34"/>
      <c r="ALC702" s="34"/>
      <c r="ALD702" s="34"/>
      <c r="ALE702" s="34"/>
      <c r="ALF702" s="34"/>
      <c r="ALG702" s="34"/>
      <c r="ALH702" s="34"/>
      <c r="ALI702" s="34"/>
      <c r="ALJ702" s="34"/>
      <c r="ALK702" s="34"/>
      <c r="ALL702" s="34"/>
      <c r="ALM702" s="34"/>
      <c r="ALN702" s="34"/>
      <c r="ALO702" s="34"/>
      <c r="ALP702" s="34"/>
      <c r="ALQ702" s="34"/>
      <c r="ALR702" s="34"/>
      <c r="ALS702" s="34"/>
      <c r="ALT702" s="34"/>
      <c r="ALU702" s="34"/>
      <c r="ALV702" s="34"/>
      <c r="ALW702" s="34"/>
      <c r="ALX702" s="34"/>
      <c r="ALY702" s="34"/>
      <c r="ALZ702" s="34"/>
      <c r="AMA702" s="34"/>
      <c r="AMB702" s="34"/>
      <c r="AMC702" s="34"/>
      <c r="AMD702" s="34"/>
      <c r="AME702" s="34"/>
      <c r="AMF702" s="34"/>
      <c r="AMG702" s="34"/>
      <c r="AMH702" s="34"/>
      <c r="AMI702" s="34"/>
      <c r="AMJ702" s="34"/>
      <c r="AMK702" s="34"/>
      <c r="AML702" s="34"/>
      <c r="AMM702" s="34"/>
      <c r="AMN702" s="34"/>
      <c r="AMO702" s="34"/>
      <c r="AMP702" s="34"/>
      <c r="AMQ702" s="34"/>
      <c r="AMR702" s="34"/>
      <c r="AMS702" s="34"/>
      <c r="AMT702" s="34"/>
      <c r="AMU702" s="34"/>
      <c r="AMV702" s="34"/>
      <c r="AMW702" s="34"/>
      <c r="AMX702" s="34"/>
      <c r="AMY702" s="34"/>
      <c r="AMZ702" s="34"/>
      <c r="ANA702" s="34"/>
      <c r="ANB702" s="34"/>
      <c r="ANC702" s="34"/>
      <c r="AND702" s="34"/>
      <c r="ANE702" s="34"/>
      <c r="ANF702" s="34"/>
      <c r="ANG702" s="34"/>
      <c r="ANH702" s="34"/>
      <c r="ANI702" s="34"/>
      <c r="ANJ702" s="34"/>
      <c r="ANK702" s="34"/>
      <c r="ANL702" s="34"/>
      <c r="ANM702" s="34"/>
      <c r="ANN702" s="34"/>
      <c r="ANO702" s="34"/>
      <c r="ANP702" s="34"/>
      <c r="ANQ702" s="34"/>
      <c r="ANR702" s="34"/>
      <c r="ANS702" s="34"/>
      <c r="ANT702" s="34"/>
      <c r="ANU702" s="34"/>
      <c r="ANV702" s="34"/>
      <c r="ANW702" s="34"/>
      <c r="ANX702" s="34"/>
      <c r="ANY702" s="34"/>
      <c r="ANZ702" s="34"/>
      <c r="AOA702" s="34"/>
      <c r="AOB702" s="34"/>
      <c r="AOC702" s="34"/>
      <c r="AOD702" s="34"/>
      <c r="AOE702" s="34"/>
      <c r="AOF702" s="34"/>
      <c r="AOG702" s="34"/>
      <c r="AOH702" s="34"/>
      <c r="AOI702" s="34"/>
      <c r="AOJ702" s="34"/>
      <c r="AOK702" s="34"/>
      <c r="AOL702" s="34"/>
      <c r="AOM702" s="34"/>
      <c r="AON702" s="34"/>
      <c r="AOO702" s="34"/>
      <c r="AOP702" s="34"/>
      <c r="AOQ702" s="34"/>
      <c r="AOR702" s="34"/>
      <c r="AOS702" s="34"/>
      <c r="AOT702" s="34"/>
      <c r="AOU702" s="34"/>
      <c r="AOV702" s="34"/>
      <c r="AOW702" s="34"/>
      <c r="AOX702" s="34"/>
      <c r="AOY702" s="34"/>
      <c r="AOZ702" s="34"/>
      <c r="APA702" s="34"/>
      <c r="APB702" s="34"/>
      <c r="APC702" s="34"/>
      <c r="APD702" s="34"/>
      <c r="APE702" s="34"/>
      <c r="APF702" s="34"/>
      <c r="APG702" s="34"/>
      <c r="APH702" s="34"/>
      <c r="API702" s="34"/>
      <c r="APJ702" s="34"/>
      <c r="APK702" s="34"/>
      <c r="APL702" s="34"/>
      <c r="APM702" s="34"/>
      <c r="APN702" s="34"/>
      <c r="APO702" s="34"/>
      <c r="APP702" s="34"/>
      <c r="APQ702" s="34"/>
      <c r="APR702" s="34"/>
      <c r="APS702" s="34"/>
      <c r="APT702" s="34"/>
      <c r="APU702" s="34"/>
      <c r="APV702" s="34"/>
      <c r="APW702" s="34"/>
      <c r="APX702" s="34"/>
      <c r="APY702" s="34"/>
      <c r="APZ702" s="34"/>
      <c r="AQA702" s="34"/>
      <c r="AQB702" s="34"/>
      <c r="AQC702" s="34"/>
      <c r="AQD702" s="34"/>
      <c r="AQE702" s="34"/>
      <c r="AQF702" s="34"/>
      <c r="AQG702" s="34"/>
      <c r="AQH702" s="34"/>
      <c r="AQI702" s="34"/>
      <c r="AQJ702" s="34"/>
      <c r="AQK702" s="34"/>
      <c r="AQL702" s="34"/>
      <c r="AQM702" s="34"/>
      <c r="AQN702" s="34"/>
      <c r="AQO702" s="34"/>
      <c r="AQP702" s="34"/>
      <c r="AQQ702" s="34"/>
      <c r="AQR702" s="34"/>
      <c r="AQS702" s="34"/>
      <c r="AQT702" s="34"/>
      <c r="AQU702" s="34"/>
      <c r="AQV702" s="34"/>
      <c r="AQW702" s="34"/>
      <c r="AQX702" s="34"/>
      <c r="AQY702" s="34"/>
      <c r="AQZ702" s="34"/>
      <c r="ARA702" s="34"/>
      <c r="ARB702" s="34"/>
      <c r="ARC702" s="34"/>
      <c r="ARD702" s="34"/>
      <c r="ARE702" s="34"/>
      <c r="ARF702" s="34"/>
      <c r="ARG702" s="34"/>
      <c r="ARH702" s="34"/>
      <c r="ARI702" s="34"/>
      <c r="ARJ702" s="34"/>
      <c r="ARK702" s="34"/>
      <c r="ARL702" s="34"/>
      <c r="ARM702" s="34"/>
      <c r="ARN702" s="34"/>
      <c r="ARO702" s="34"/>
      <c r="ARP702" s="34"/>
      <c r="ARQ702" s="34"/>
      <c r="ARR702" s="34"/>
      <c r="ARS702" s="34"/>
      <c r="ART702" s="34"/>
      <c r="ARU702" s="34"/>
      <c r="ARV702" s="34"/>
      <c r="ARW702" s="34"/>
      <c r="ARX702" s="34"/>
      <c r="ARY702" s="34"/>
      <c r="ARZ702" s="34"/>
      <c r="ASA702" s="34"/>
      <c r="ASB702" s="34"/>
      <c r="ASC702" s="34"/>
      <c r="ASD702" s="34"/>
      <c r="ASE702" s="34"/>
      <c r="ASF702" s="34"/>
      <c r="ASG702" s="34"/>
      <c r="ASH702" s="34"/>
      <c r="ASI702" s="34"/>
      <c r="ASJ702" s="34"/>
      <c r="ASK702" s="34"/>
      <c r="ASL702" s="34"/>
      <c r="ASM702" s="34"/>
      <c r="ASN702" s="34"/>
      <c r="ASO702" s="34"/>
      <c r="ASP702" s="34"/>
      <c r="ASQ702" s="34"/>
      <c r="ASR702" s="34"/>
      <c r="ASS702" s="34"/>
      <c r="AST702" s="34"/>
      <c r="ASU702" s="34"/>
      <c r="ASV702" s="34"/>
      <c r="ASW702" s="34"/>
      <c r="ASX702" s="34"/>
      <c r="ASY702" s="34"/>
      <c r="ASZ702" s="34"/>
      <c r="ATA702" s="34"/>
      <c r="ATB702" s="34"/>
      <c r="ATC702" s="34"/>
      <c r="ATD702" s="34"/>
      <c r="ATE702" s="34"/>
      <c r="ATF702" s="34"/>
      <c r="ATG702" s="34"/>
      <c r="ATH702" s="34"/>
      <c r="ATI702" s="34"/>
      <c r="ATJ702" s="34"/>
      <c r="ATK702" s="34"/>
      <c r="ATL702" s="34"/>
      <c r="ATM702" s="34"/>
      <c r="ATN702" s="34"/>
      <c r="ATO702" s="34"/>
      <c r="ATP702" s="34"/>
      <c r="ATQ702" s="34"/>
      <c r="ATR702" s="34"/>
      <c r="ATS702" s="34"/>
      <c r="ATT702" s="34"/>
      <c r="ATU702" s="34"/>
      <c r="ATV702" s="34"/>
      <c r="ATW702" s="34"/>
      <c r="ATX702" s="34"/>
      <c r="ATY702" s="34"/>
      <c r="ATZ702" s="34"/>
      <c r="AUA702" s="34"/>
      <c r="AUB702" s="34"/>
      <c r="AUC702" s="34"/>
      <c r="AUD702" s="34"/>
      <c r="AUE702" s="34"/>
      <c r="AUF702" s="34"/>
      <c r="AUG702" s="34"/>
      <c r="AUH702" s="34"/>
      <c r="AUI702" s="34"/>
      <c r="AUJ702" s="34"/>
      <c r="AUK702" s="34"/>
      <c r="AUL702" s="34"/>
      <c r="AUM702" s="34"/>
      <c r="AUN702" s="34"/>
      <c r="AUO702" s="34"/>
      <c r="AUP702" s="34"/>
      <c r="AUQ702" s="34"/>
      <c r="AUR702" s="34"/>
      <c r="AUS702" s="34"/>
      <c r="AUT702" s="34"/>
      <c r="AUU702" s="34"/>
      <c r="AUV702" s="34"/>
      <c r="AUW702" s="34"/>
      <c r="AUX702" s="34"/>
      <c r="AUY702" s="34"/>
      <c r="AUZ702" s="34"/>
      <c r="AVA702" s="34"/>
      <c r="AVB702" s="34"/>
      <c r="AVC702" s="34"/>
      <c r="AVD702" s="34"/>
      <c r="AVE702" s="34"/>
      <c r="AVF702" s="34"/>
      <c r="AVG702" s="34"/>
      <c r="AVH702" s="34"/>
      <c r="AVI702" s="34"/>
      <c r="AVJ702" s="34"/>
      <c r="AVK702" s="34"/>
      <c r="AVL702" s="34"/>
      <c r="AVM702" s="34"/>
      <c r="AVN702" s="34"/>
      <c r="AVO702" s="34"/>
      <c r="AVP702" s="34"/>
      <c r="AVQ702" s="34"/>
      <c r="AVR702" s="34"/>
      <c r="AVS702" s="34"/>
      <c r="AVT702" s="34"/>
      <c r="AVU702" s="34"/>
      <c r="AVV702" s="34"/>
      <c r="AVW702" s="34"/>
      <c r="AVX702" s="34"/>
      <c r="AVY702" s="34"/>
      <c r="AVZ702" s="34"/>
      <c r="AWA702" s="34"/>
      <c r="AWB702" s="34"/>
      <c r="AWC702" s="34"/>
      <c r="AWD702" s="34"/>
      <c r="AWE702" s="34"/>
      <c r="AWF702" s="34"/>
      <c r="AWG702" s="34"/>
      <c r="AWH702" s="34"/>
      <c r="AWI702" s="34"/>
      <c r="AWJ702" s="34"/>
      <c r="AWK702" s="34"/>
      <c r="AWL702" s="34"/>
      <c r="AWM702" s="34"/>
      <c r="AWN702" s="34"/>
      <c r="AWO702" s="34"/>
      <c r="AWP702" s="34"/>
      <c r="AWQ702" s="34"/>
      <c r="AWR702" s="34"/>
      <c r="AWS702" s="34"/>
      <c r="AWT702" s="34"/>
      <c r="AWU702" s="34"/>
      <c r="AWV702" s="34"/>
      <c r="AWW702" s="34"/>
      <c r="AWX702" s="34"/>
      <c r="AWY702" s="34"/>
      <c r="AWZ702" s="34"/>
      <c r="AXA702" s="34"/>
      <c r="AXB702" s="34"/>
      <c r="AXC702" s="34"/>
      <c r="AXD702" s="34"/>
      <c r="AXE702" s="34"/>
      <c r="AXF702" s="34"/>
      <c r="AXG702" s="34"/>
      <c r="AXH702" s="34"/>
      <c r="AXI702" s="34"/>
      <c r="AXJ702" s="34"/>
      <c r="AXK702" s="34"/>
      <c r="AXL702" s="34"/>
      <c r="AXM702" s="34"/>
      <c r="AXN702" s="34"/>
      <c r="AXO702" s="34"/>
      <c r="AXP702" s="34"/>
      <c r="AXQ702" s="34"/>
      <c r="AXR702" s="34"/>
      <c r="AXS702" s="34"/>
      <c r="AXT702" s="34"/>
      <c r="AXU702" s="34"/>
      <c r="AXV702" s="34"/>
      <c r="AXW702" s="34"/>
      <c r="AXX702" s="34"/>
      <c r="AXY702" s="34"/>
      <c r="AXZ702" s="34"/>
      <c r="AYA702" s="34"/>
      <c r="AYB702" s="34"/>
      <c r="AYC702" s="34"/>
      <c r="AYD702" s="34"/>
      <c r="AYE702" s="34"/>
      <c r="AYF702" s="34"/>
      <c r="AYG702" s="34"/>
      <c r="AYH702" s="34"/>
      <c r="AYI702" s="34"/>
      <c r="AYJ702" s="34"/>
      <c r="AYK702" s="34"/>
      <c r="AYL702" s="34"/>
      <c r="AYM702" s="34"/>
      <c r="AYN702" s="34"/>
      <c r="AYO702" s="34"/>
      <c r="AYP702" s="34"/>
      <c r="AYQ702" s="34"/>
      <c r="AYR702" s="34"/>
      <c r="AYS702" s="34"/>
      <c r="AYT702" s="34"/>
      <c r="AYU702" s="34"/>
      <c r="AYV702" s="34"/>
      <c r="AYW702" s="34"/>
      <c r="AYX702" s="34"/>
      <c r="AYY702" s="34"/>
      <c r="AYZ702" s="34"/>
      <c r="AZA702" s="34"/>
      <c r="AZB702" s="34"/>
      <c r="AZC702" s="34"/>
      <c r="AZD702" s="34"/>
      <c r="AZE702" s="34"/>
      <c r="AZF702" s="34"/>
      <c r="AZG702" s="34"/>
      <c r="AZH702" s="34"/>
      <c r="AZI702" s="34"/>
      <c r="AZJ702" s="34"/>
      <c r="AZK702" s="34"/>
      <c r="AZL702" s="34"/>
      <c r="AZM702" s="34"/>
      <c r="AZN702" s="34"/>
      <c r="AZO702" s="34"/>
      <c r="AZP702" s="34"/>
      <c r="AZQ702" s="34"/>
      <c r="AZR702" s="34"/>
      <c r="AZS702" s="34"/>
      <c r="AZT702" s="34"/>
      <c r="AZU702" s="34"/>
      <c r="AZV702" s="34"/>
      <c r="AZW702" s="34"/>
      <c r="AZX702" s="34"/>
      <c r="AZY702" s="34"/>
      <c r="AZZ702" s="34"/>
      <c r="BAA702" s="34"/>
      <c r="BAB702" s="34"/>
      <c r="BAC702" s="34"/>
      <c r="BAD702" s="34"/>
      <c r="BAE702" s="34"/>
      <c r="BAF702" s="34"/>
      <c r="BAG702" s="34"/>
      <c r="BAH702" s="34"/>
      <c r="BAI702" s="34"/>
      <c r="BAJ702" s="34"/>
      <c r="BAK702" s="34"/>
      <c r="BAL702" s="34"/>
      <c r="BAM702" s="34"/>
      <c r="BAN702" s="34"/>
      <c r="BAO702" s="34"/>
      <c r="BAP702" s="34"/>
      <c r="BAQ702" s="34"/>
      <c r="BAR702" s="34"/>
      <c r="BAS702" s="34"/>
      <c r="BAT702" s="34"/>
      <c r="BAU702" s="34"/>
      <c r="BAV702" s="34"/>
      <c r="BAW702" s="34"/>
      <c r="BAX702" s="34"/>
      <c r="BAY702" s="34"/>
      <c r="BAZ702" s="34"/>
      <c r="BBA702" s="34"/>
      <c r="BBB702" s="34"/>
      <c r="BBC702" s="34"/>
      <c r="BBD702" s="34"/>
      <c r="BBE702" s="34"/>
      <c r="BBF702" s="34"/>
      <c r="BBG702" s="34"/>
      <c r="BBH702" s="34"/>
      <c r="BBI702" s="34"/>
      <c r="BBJ702" s="34"/>
      <c r="BBK702" s="34"/>
      <c r="BBL702" s="34"/>
      <c r="BBM702" s="34"/>
      <c r="BBN702" s="34"/>
      <c r="BBO702" s="34"/>
      <c r="BBP702" s="34"/>
      <c r="BBQ702" s="34"/>
      <c r="BBR702" s="34"/>
      <c r="BBS702" s="34"/>
      <c r="BBT702" s="34"/>
      <c r="BBU702" s="34"/>
      <c r="BBV702" s="34"/>
      <c r="BBW702" s="34"/>
      <c r="BBX702" s="34"/>
      <c r="BBY702" s="34"/>
      <c r="BBZ702" s="34"/>
      <c r="BCA702" s="34"/>
      <c r="BCB702" s="34"/>
      <c r="BCC702" s="34"/>
      <c r="BCD702" s="34"/>
      <c r="BCE702" s="34"/>
      <c r="BCF702" s="34"/>
      <c r="BCG702" s="34"/>
      <c r="BCH702" s="34"/>
      <c r="BCI702" s="34"/>
      <c r="BCJ702" s="34"/>
      <c r="BCK702" s="34"/>
      <c r="BCL702" s="34"/>
      <c r="BCM702" s="34"/>
      <c r="BCN702" s="34"/>
      <c r="BCO702" s="34"/>
      <c r="BCP702" s="34"/>
      <c r="BCQ702" s="34"/>
      <c r="BCR702" s="34"/>
      <c r="BCS702" s="34"/>
      <c r="BCT702" s="34"/>
      <c r="BCU702" s="34"/>
      <c r="BCV702" s="34"/>
      <c r="BCW702" s="34"/>
      <c r="BCX702" s="34"/>
      <c r="BCY702" s="34"/>
      <c r="BCZ702" s="34"/>
      <c r="BDA702" s="34"/>
      <c r="BDB702" s="34"/>
      <c r="BDC702" s="34"/>
      <c r="BDD702" s="34"/>
      <c r="BDE702" s="34"/>
      <c r="BDF702" s="34"/>
      <c r="BDG702" s="34"/>
      <c r="BDH702" s="34"/>
      <c r="BDI702" s="34"/>
      <c r="BDJ702" s="34"/>
      <c r="BDK702" s="34"/>
      <c r="BDL702" s="34"/>
      <c r="BDM702" s="34"/>
      <c r="BDN702" s="34"/>
      <c r="BDO702" s="34"/>
      <c r="BDP702" s="34"/>
      <c r="BDQ702" s="34"/>
      <c r="BDR702" s="34"/>
      <c r="BDS702" s="34"/>
      <c r="BDT702" s="34"/>
      <c r="BDU702" s="34"/>
      <c r="BDV702" s="34"/>
      <c r="BDW702" s="34"/>
      <c r="BDX702" s="34"/>
      <c r="BDY702" s="34"/>
      <c r="BDZ702" s="34"/>
      <c r="BEA702" s="34"/>
      <c r="BEB702" s="34"/>
      <c r="BEC702" s="34"/>
      <c r="BED702" s="34"/>
      <c r="BEE702" s="34"/>
      <c r="BEF702" s="34"/>
      <c r="BEG702" s="34"/>
      <c r="BEH702" s="34"/>
      <c r="BEI702" s="34"/>
      <c r="BEJ702" s="34"/>
      <c r="BEK702" s="34"/>
      <c r="BEL702" s="34"/>
      <c r="BEM702" s="34"/>
      <c r="BEN702" s="34"/>
      <c r="BEO702" s="34"/>
      <c r="BEP702" s="34"/>
      <c r="BEQ702" s="34"/>
      <c r="BER702" s="34"/>
      <c r="BES702" s="34"/>
      <c r="BET702" s="34"/>
      <c r="BEU702" s="34"/>
      <c r="BEV702" s="34"/>
      <c r="BEW702" s="34"/>
      <c r="BEX702" s="34"/>
      <c r="BEY702" s="34"/>
      <c r="BEZ702" s="34"/>
      <c r="BFA702" s="34"/>
      <c r="BFB702" s="34"/>
      <c r="BFC702" s="34"/>
      <c r="BFD702" s="34"/>
      <c r="BFE702" s="34"/>
      <c r="BFF702" s="34"/>
      <c r="BFG702" s="34"/>
      <c r="BFH702" s="34"/>
      <c r="BFI702" s="34"/>
      <c r="BFJ702" s="34"/>
      <c r="BFK702" s="34"/>
      <c r="BFL702" s="34"/>
      <c r="BFM702" s="34"/>
      <c r="BFN702" s="34"/>
      <c r="BFO702" s="34"/>
      <c r="BFP702" s="34"/>
      <c r="BFQ702" s="34"/>
      <c r="BFR702" s="34"/>
      <c r="BFS702" s="34"/>
      <c r="BFT702" s="34"/>
      <c r="BFU702" s="34"/>
      <c r="BFV702" s="34"/>
      <c r="BFW702" s="34"/>
      <c r="BFX702" s="34"/>
      <c r="BFY702" s="34"/>
      <c r="BFZ702" s="34"/>
      <c r="BGA702" s="34"/>
      <c r="BGB702" s="34"/>
      <c r="BGC702" s="34"/>
      <c r="BGD702" s="34"/>
      <c r="BGE702" s="34"/>
      <c r="BGF702" s="34"/>
      <c r="BGG702" s="34"/>
      <c r="BGH702" s="34"/>
      <c r="BGI702" s="34"/>
      <c r="BGJ702" s="34"/>
      <c r="BGK702" s="34"/>
      <c r="BGL702" s="34"/>
      <c r="BGM702" s="34"/>
      <c r="BGN702" s="34"/>
      <c r="BGO702" s="34"/>
      <c r="BGP702" s="34"/>
      <c r="BGQ702" s="34"/>
      <c r="BGR702" s="34"/>
      <c r="BGS702" s="34"/>
      <c r="BGT702" s="34"/>
      <c r="BGU702" s="34"/>
      <c r="BGV702" s="34"/>
      <c r="BGW702" s="34"/>
      <c r="BGX702" s="34"/>
      <c r="BGY702" s="34"/>
      <c r="BGZ702" s="34"/>
      <c r="BHA702" s="34"/>
      <c r="BHB702" s="34"/>
      <c r="BHC702" s="34"/>
      <c r="BHD702" s="34"/>
      <c r="BHE702" s="34"/>
      <c r="BHF702" s="34"/>
      <c r="BHG702" s="34"/>
      <c r="BHH702" s="34"/>
      <c r="BHI702" s="34"/>
      <c r="BHJ702" s="34"/>
      <c r="BHK702" s="34"/>
      <c r="BHL702" s="34"/>
      <c r="BHM702" s="34"/>
      <c r="BHN702" s="34"/>
      <c r="BHO702" s="34"/>
      <c r="BHP702" s="34"/>
      <c r="BHQ702" s="34"/>
      <c r="BHR702" s="34"/>
      <c r="BHS702" s="34"/>
      <c r="BHT702" s="34"/>
      <c r="BHU702" s="34"/>
      <c r="BHV702" s="34"/>
      <c r="BHW702" s="34"/>
      <c r="BHX702" s="34"/>
      <c r="BHY702" s="34"/>
      <c r="BHZ702" s="34"/>
      <c r="BIA702" s="34"/>
      <c r="BIB702" s="34"/>
      <c r="BIC702" s="34"/>
      <c r="BID702" s="34"/>
      <c r="BIE702" s="34"/>
      <c r="BIF702" s="34"/>
      <c r="BIG702" s="34"/>
      <c r="BIH702" s="34"/>
      <c r="BII702" s="34"/>
      <c r="BIJ702" s="34"/>
      <c r="BIK702" s="34"/>
      <c r="BIL702" s="34"/>
      <c r="BIM702" s="34"/>
      <c r="BIN702" s="34"/>
      <c r="BIO702" s="34"/>
      <c r="BIP702" s="34"/>
      <c r="BIQ702" s="34"/>
      <c r="BIR702" s="34"/>
      <c r="BIS702" s="34"/>
      <c r="BIT702" s="34"/>
      <c r="BIU702" s="34"/>
      <c r="BIV702" s="34"/>
      <c r="BIW702" s="34"/>
      <c r="BIX702" s="34"/>
      <c r="BIY702" s="34"/>
      <c r="BIZ702" s="34"/>
      <c r="BJA702" s="34"/>
      <c r="BJB702" s="34"/>
      <c r="BJC702" s="34"/>
      <c r="BJD702" s="34"/>
      <c r="BJE702" s="34"/>
      <c r="BJF702" s="34"/>
      <c r="BJG702" s="34"/>
      <c r="BJH702" s="34"/>
      <c r="BJI702" s="34"/>
      <c r="BJJ702" s="34"/>
      <c r="BJK702" s="34"/>
      <c r="BJL702" s="34"/>
      <c r="BJM702" s="34"/>
      <c r="BJN702" s="34"/>
      <c r="BJO702" s="34"/>
      <c r="BJP702" s="34"/>
      <c r="BJQ702" s="34"/>
      <c r="BJR702" s="34"/>
      <c r="BJS702" s="34"/>
      <c r="BJT702" s="34"/>
      <c r="BJU702" s="34"/>
      <c r="BJV702" s="34"/>
      <c r="BJW702" s="34"/>
      <c r="BJX702" s="34"/>
      <c r="BJY702" s="34"/>
      <c r="BJZ702" s="34"/>
      <c r="BKA702" s="34"/>
      <c r="BKB702" s="34"/>
      <c r="BKC702" s="34"/>
      <c r="BKD702" s="34"/>
      <c r="BKE702" s="34"/>
      <c r="BKF702" s="34"/>
      <c r="BKG702" s="34"/>
      <c r="BKH702" s="34"/>
      <c r="BKI702" s="34"/>
      <c r="BKJ702" s="34"/>
      <c r="BKK702" s="34"/>
      <c r="BKL702" s="34"/>
      <c r="BKM702" s="34"/>
      <c r="BKN702" s="34"/>
      <c r="BKO702" s="34"/>
      <c r="BKP702" s="34"/>
      <c r="BKQ702" s="34"/>
      <c r="BKR702" s="34"/>
      <c r="BKS702" s="34"/>
      <c r="BKT702" s="34"/>
      <c r="BKU702" s="34"/>
      <c r="BKV702" s="34"/>
      <c r="BKW702" s="34"/>
      <c r="BKX702" s="34"/>
      <c r="BKY702" s="34"/>
      <c r="BKZ702" s="34"/>
      <c r="BLA702" s="34"/>
      <c r="BLB702" s="34"/>
      <c r="BLC702" s="34"/>
      <c r="BLD702" s="34"/>
      <c r="BLE702" s="34"/>
      <c r="BLF702" s="34"/>
      <c r="BLG702" s="34"/>
      <c r="BLH702" s="34"/>
      <c r="BLI702" s="34"/>
      <c r="BLJ702" s="34"/>
      <c r="BLK702" s="34"/>
      <c r="BLL702" s="34"/>
      <c r="BLM702" s="34"/>
      <c r="BLN702" s="34"/>
      <c r="BLO702" s="34"/>
      <c r="BLP702" s="34"/>
      <c r="BLQ702" s="34"/>
      <c r="BLR702" s="34"/>
      <c r="BLS702" s="34"/>
      <c r="BLT702" s="34"/>
      <c r="BLU702" s="34"/>
      <c r="BLV702" s="34"/>
      <c r="BLW702" s="34"/>
      <c r="BLX702" s="34"/>
      <c r="BLY702" s="34"/>
      <c r="BLZ702" s="34"/>
      <c r="BMA702" s="34"/>
      <c r="BMB702" s="34"/>
      <c r="BMC702" s="34"/>
      <c r="BMD702" s="34"/>
      <c r="BME702" s="34"/>
      <c r="BMF702" s="34"/>
      <c r="BMG702" s="34"/>
      <c r="BMH702" s="34"/>
      <c r="BMI702" s="34"/>
      <c r="BMJ702" s="34"/>
      <c r="BMK702" s="34"/>
      <c r="BML702" s="34"/>
      <c r="BMM702" s="34"/>
      <c r="BMN702" s="34"/>
      <c r="BMO702" s="34"/>
      <c r="BMP702" s="34"/>
      <c r="BMQ702" s="34"/>
      <c r="BMR702" s="34"/>
      <c r="BMS702" s="34"/>
      <c r="BMT702" s="34"/>
      <c r="BMU702" s="34"/>
      <c r="BMV702" s="34"/>
      <c r="BMW702" s="34"/>
      <c r="BMX702" s="34"/>
      <c r="BMY702" s="34"/>
      <c r="BMZ702" s="34"/>
      <c r="BNA702" s="34"/>
      <c r="BNB702" s="34"/>
      <c r="BNC702" s="34"/>
      <c r="BND702" s="34"/>
      <c r="BNE702" s="34"/>
      <c r="BNF702" s="34"/>
      <c r="BNG702" s="34"/>
      <c r="BNH702" s="34"/>
      <c r="BNI702" s="34"/>
      <c r="BNJ702" s="34"/>
      <c r="BNK702" s="34"/>
      <c r="BNL702" s="34"/>
      <c r="BNM702" s="34"/>
      <c r="BNN702" s="34"/>
      <c r="BNO702" s="34"/>
      <c r="BNP702" s="34"/>
      <c r="BNQ702" s="34"/>
      <c r="BNR702" s="34"/>
      <c r="BNS702" s="34"/>
      <c r="BNT702" s="34"/>
      <c r="BNU702" s="34"/>
      <c r="BNV702" s="34"/>
      <c r="BNW702" s="34"/>
      <c r="BNX702" s="34"/>
      <c r="BNY702" s="34"/>
      <c r="BNZ702" s="34"/>
      <c r="BOA702" s="34"/>
      <c r="BOB702" s="34"/>
      <c r="BOC702" s="34"/>
      <c r="BOD702" s="34"/>
      <c r="BOE702" s="34"/>
      <c r="BOF702" s="34"/>
      <c r="BOG702" s="34"/>
      <c r="BOH702" s="34"/>
      <c r="BOI702" s="34"/>
      <c r="BOJ702" s="34"/>
      <c r="BOK702" s="34"/>
      <c r="BOL702" s="34"/>
      <c r="BOM702" s="34"/>
      <c r="BON702" s="34"/>
      <c r="BOO702" s="34"/>
      <c r="BOP702" s="34"/>
      <c r="BOQ702" s="34"/>
      <c r="BOR702" s="34"/>
      <c r="BOS702" s="34"/>
      <c r="BOT702" s="34"/>
      <c r="BOU702" s="34"/>
      <c r="BOV702" s="34"/>
      <c r="BOW702" s="34"/>
      <c r="BOX702" s="34"/>
      <c r="BOY702" s="34"/>
      <c r="BOZ702" s="34"/>
      <c r="BPA702" s="34"/>
      <c r="BPB702" s="34"/>
      <c r="BPC702" s="34"/>
      <c r="BPD702" s="34"/>
      <c r="BPE702" s="34"/>
      <c r="BPF702" s="34"/>
      <c r="BPG702" s="34"/>
      <c r="BPH702" s="34"/>
      <c r="BPI702" s="34"/>
      <c r="BPJ702" s="34"/>
      <c r="BPK702" s="34"/>
      <c r="BPL702" s="34"/>
      <c r="BPM702" s="34"/>
      <c r="BPN702" s="34"/>
      <c r="BPO702" s="34"/>
      <c r="BPP702" s="34"/>
      <c r="BPQ702" s="34"/>
      <c r="BPR702" s="34"/>
      <c r="BPS702" s="34"/>
      <c r="BPT702" s="34"/>
      <c r="BPU702" s="34"/>
      <c r="BPV702" s="34"/>
      <c r="BPW702" s="34"/>
      <c r="BPX702" s="34"/>
      <c r="BPY702" s="34"/>
      <c r="BPZ702" s="34"/>
      <c r="BQA702" s="34"/>
      <c r="BQB702" s="34"/>
      <c r="BQC702" s="34"/>
      <c r="BQD702" s="34"/>
      <c r="BQE702" s="34"/>
      <c r="BQF702" s="34"/>
      <c r="BQG702" s="34"/>
      <c r="BQH702" s="34"/>
      <c r="BQI702" s="34"/>
      <c r="BQJ702" s="34"/>
      <c r="BQK702" s="34"/>
      <c r="BQL702" s="34"/>
      <c r="BQM702" s="34"/>
      <c r="BQN702" s="34"/>
      <c r="BQO702" s="34"/>
      <c r="BQP702" s="34"/>
      <c r="BQQ702" s="34"/>
      <c r="BQR702" s="34"/>
      <c r="BQS702" s="34"/>
      <c r="BQT702" s="34"/>
      <c r="BQU702" s="34"/>
      <c r="BQV702" s="34"/>
      <c r="BQW702" s="34"/>
      <c r="BQX702" s="34"/>
      <c r="BQY702" s="34"/>
      <c r="BQZ702" s="34"/>
      <c r="BRA702" s="34"/>
      <c r="BRB702" s="34"/>
      <c r="BRC702" s="34"/>
      <c r="BRD702" s="34"/>
      <c r="BRE702" s="34"/>
      <c r="BRF702" s="34"/>
      <c r="BRG702" s="34"/>
      <c r="BRH702" s="34"/>
      <c r="BRI702" s="34"/>
      <c r="BRJ702" s="34"/>
      <c r="BRK702" s="34"/>
      <c r="BRL702" s="34"/>
      <c r="BRM702" s="34"/>
      <c r="BRN702" s="34"/>
      <c r="BRO702" s="34"/>
      <c r="BRP702" s="34"/>
      <c r="BRQ702" s="34"/>
      <c r="BRR702" s="34"/>
      <c r="BRS702" s="34"/>
      <c r="BRT702" s="34"/>
      <c r="BRU702" s="34"/>
      <c r="BRV702" s="34"/>
      <c r="BRW702" s="34"/>
      <c r="BRX702" s="34"/>
      <c r="BRY702" s="34"/>
      <c r="BRZ702" s="34"/>
      <c r="BSA702" s="34"/>
      <c r="BSB702" s="34"/>
      <c r="BSC702" s="34"/>
      <c r="BSD702" s="34"/>
      <c r="BSE702" s="34"/>
      <c r="BSF702" s="34"/>
      <c r="BSG702" s="34"/>
      <c r="BSH702" s="34"/>
      <c r="BSI702" s="34"/>
      <c r="BSJ702" s="34"/>
      <c r="BSK702" s="34"/>
      <c r="BSL702" s="34"/>
      <c r="BSM702" s="34"/>
      <c r="BSN702" s="34"/>
      <c r="BSO702" s="34"/>
      <c r="BSP702" s="34"/>
      <c r="BSQ702" s="34"/>
      <c r="BSR702" s="34"/>
      <c r="BSS702" s="34"/>
      <c r="BST702" s="34"/>
      <c r="BSU702" s="34"/>
      <c r="BSV702" s="34"/>
      <c r="BSW702" s="34"/>
      <c r="BSX702" s="34"/>
      <c r="BSY702" s="34"/>
      <c r="BSZ702" s="34"/>
      <c r="BTA702" s="34"/>
      <c r="BTB702" s="34"/>
      <c r="BTC702" s="34"/>
      <c r="BTD702" s="34"/>
      <c r="BTE702" s="34"/>
      <c r="BTF702" s="34"/>
      <c r="BTG702" s="34"/>
      <c r="BTH702" s="34"/>
      <c r="BTI702" s="34"/>
      <c r="BTJ702" s="34"/>
      <c r="BTK702" s="34"/>
      <c r="BTL702" s="34"/>
      <c r="BTM702" s="34"/>
      <c r="BTN702" s="34"/>
      <c r="BTO702" s="34"/>
      <c r="BTP702" s="34"/>
      <c r="BTQ702" s="34"/>
      <c r="BTR702" s="34"/>
      <c r="BTS702" s="34"/>
      <c r="BTT702" s="34"/>
      <c r="BTU702" s="34"/>
      <c r="BTV702" s="34"/>
      <c r="BTW702" s="34"/>
      <c r="BTX702" s="34"/>
      <c r="BTY702" s="34"/>
      <c r="BTZ702" s="34"/>
      <c r="BUA702" s="34"/>
      <c r="BUB702" s="34"/>
      <c r="BUC702" s="34"/>
      <c r="BUD702" s="34"/>
      <c r="BUE702" s="34"/>
      <c r="BUF702" s="34"/>
      <c r="BUG702" s="34"/>
      <c r="BUH702" s="34"/>
      <c r="BUI702" s="34"/>
      <c r="BUJ702" s="34"/>
      <c r="BUK702" s="34"/>
      <c r="BUL702" s="34"/>
      <c r="BUM702" s="34"/>
      <c r="BUN702" s="34"/>
      <c r="BUO702" s="34"/>
      <c r="BUP702" s="34"/>
      <c r="BUQ702" s="34"/>
      <c r="BUR702" s="34"/>
      <c r="BUS702" s="34"/>
      <c r="BUT702" s="34"/>
      <c r="BUU702" s="34"/>
      <c r="BUV702" s="34"/>
      <c r="BUW702" s="34"/>
      <c r="BUX702" s="34"/>
      <c r="BUY702" s="34"/>
      <c r="BUZ702" s="34"/>
      <c r="BVA702" s="34"/>
      <c r="BVB702" s="34"/>
      <c r="BVC702" s="34"/>
      <c r="BVD702" s="34"/>
      <c r="BVE702" s="34"/>
      <c r="BVF702" s="34"/>
      <c r="BVG702" s="34"/>
      <c r="BVH702" s="34"/>
      <c r="BVI702" s="34"/>
      <c r="BVJ702" s="34"/>
      <c r="BVK702" s="34"/>
      <c r="BVL702" s="34"/>
      <c r="BVM702" s="34"/>
      <c r="BVN702" s="34"/>
      <c r="BVO702" s="34"/>
      <c r="BVP702" s="34"/>
      <c r="BVQ702" s="34"/>
      <c r="BVR702" s="34"/>
      <c r="BVS702" s="34"/>
      <c r="BVT702" s="34"/>
      <c r="BVU702" s="34"/>
      <c r="BVV702" s="34"/>
      <c r="BVW702" s="34"/>
      <c r="BVX702" s="34"/>
      <c r="BVY702" s="34"/>
      <c r="BVZ702" s="34"/>
      <c r="BWA702" s="34"/>
      <c r="BWB702" s="34"/>
      <c r="BWC702" s="34"/>
      <c r="BWD702" s="34"/>
      <c r="BWE702" s="34"/>
      <c r="BWF702" s="34"/>
      <c r="BWG702" s="34"/>
      <c r="BWH702" s="34"/>
      <c r="BWI702" s="34"/>
      <c r="BWJ702" s="34"/>
      <c r="BWK702" s="34"/>
      <c r="BWL702" s="34"/>
      <c r="BWM702" s="34"/>
      <c r="BWN702" s="34"/>
      <c r="BWO702" s="34"/>
      <c r="BWP702" s="34"/>
      <c r="BWQ702" s="34"/>
      <c r="BWR702" s="34"/>
      <c r="BWS702" s="34"/>
      <c r="BWT702" s="34"/>
      <c r="BWU702" s="34"/>
      <c r="BWV702" s="34"/>
      <c r="BWW702" s="34"/>
      <c r="BWX702" s="34"/>
      <c r="BWY702" s="34"/>
      <c r="BWZ702" s="34"/>
      <c r="BXA702" s="34"/>
      <c r="BXB702" s="34"/>
      <c r="BXC702" s="34"/>
      <c r="BXD702" s="34"/>
      <c r="BXE702" s="34"/>
      <c r="BXF702" s="34"/>
      <c r="BXG702" s="34"/>
      <c r="BXH702" s="34"/>
      <c r="BXI702" s="34"/>
      <c r="BXJ702" s="34"/>
      <c r="BXK702" s="34"/>
      <c r="BXL702" s="34"/>
      <c r="BXM702" s="34"/>
      <c r="BXN702" s="34"/>
      <c r="BXO702" s="34"/>
      <c r="BXP702" s="34"/>
      <c r="BXQ702" s="34"/>
      <c r="BXR702" s="34"/>
      <c r="BXS702" s="34"/>
      <c r="BXT702" s="34"/>
      <c r="BXU702" s="34"/>
      <c r="BXV702" s="34"/>
      <c r="BXW702" s="34"/>
      <c r="BXX702" s="34"/>
      <c r="BXY702" s="34"/>
      <c r="BXZ702" s="34"/>
      <c r="BYA702" s="34"/>
      <c r="BYB702" s="34"/>
      <c r="BYC702" s="34"/>
      <c r="BYD702" s="34"/>
      <c r="BYE702" s="34"/>
      <c r="BYF702" s="34"/>
      <c r="BYG702" s="34"/>
      <c r="BYH702" s="34"/>
      <c r="BYI702" s="34"/>
      <c r="BYJ702" s="34"/>
      <c r="BYK702" s="34"/>
      <c r="BYL702" s="34"/>
      <c r="BYM702" s="34"/>
      <c r="BYN702" s="34"/>
      <c r="BYO702" s="34"/>
      <c r="BYP702" s="34"/>
      <c r="BYQ702" s="34"/>
      <c r="BYR702" s="34"/>
      <c r="BYS702" s="34"/>
      <c r="BYT702" s="34"/>
      <c r="BYU702" s="34"/>
      <c r="BYV702" s="34"/>
      <c r="BYW702" s="34"/>
      <c r="BYX702" s="34"/>
      <c r="BYY702" s="34"/>
      <c r="BYZ702" s="34"/>
      <c r="BZA702" s="34"/>
      <c r="BZB702" s="34"/>
      <c r="BZC702" s="34"/>
      <c r="BZD702" s="34"/>
      <c r="BZE702" s="34"/>
      <c r="BZF702" s="34"/>
      <c r="BZG702" s="34"/>
      <c r="BZH702" s="34"/>
      <c r="BZI702" s="34"/>
      <c r="BZJ702" s="34"/>
      <c r="BZK702" s="34"/>
      <c r="BZL702" s="34"/>
      <c r="BZM702" s="34"/>
      <c r="BZN702" s="34"/>
      <c r="BZO702" s="34"/>
      <c r="BZP702" s="34"/>
      <c r="BZQ702" s="34"/>
      <c r="BZR702" s="34"/>
      <c r="BZS702" s="34"/>
      <c r="BZT702" s="34"/>
      <c r="BZU702" s="34"/>
      <c r="BZV702" s="34"/>
      <c r="BZW702" s="34"/>
      <c r="BZX702" s="34"/>
      <c r="BZY702" s="34"/>
      <c r="BZZ702" s="34"/>
      <c r="CAA702" s="34"/>
      <c r="CAB702" s="34"/>
      <c r="CAC702" s="34"/>
      <c r="CAD702" s="34"/>
      <c r="CAE702" s="34"/>
      <c r="CAF702" s="34"/>
      <c r="CAG702" s="34"/>
      <c r="CAH702" s="34"/>
      <c r="CAI702" s="34"/>
      <c r="CAJ702" s="34"/>
      <c r="CAK702" s="34"/>
      <c r="CAL702" s="34"/>
      <c r="CAM702" s="34"/>
      <c r="CAN702" s="34"/>
      <c r="CAO702" s="34"/>
      <c r="CAP702" s="34"/>
      <c r="CAQ702" s="34"/>
      <c r="CAR702" s="34"/>
      <c r="CAS702" s="34"/>
      <c r="CAT702" s="34"/>
      <c r="CAU702" s="34"/>
      <c r="CAV702" s="34"/>
      <c r="CAW702" s="34"/>
      <c r="CAX702" s="34"/>
      <c r="CAY702" s="34"/>
      <c r="CAZ702" s="34"/>
      <c r="CBA702" s="34"/>
      <c r="CBB702" s="34"/>
      <c r="CBC702" s="34"/>
      <c r="CBD702" s="34"/>
      <c r="CBE702" s="34"/>
      <c r="CBF702" s="34"/>
      <c r="CBG702" s="34"/>
      <c r="CBH702" s="34"/>
      <c r="CBI702" s="34"/>
      <c r="CBJ702" s="34"/>
      <c r="CBK702" s="34"/>
      <c r="CBL702" s="34"/>
      <c r="CBM702" s="34"/>
      <c r="CBN702" s="34"/>
      <c r="CBO702" s="34"/>
      <c r="CBP702" s="34"/>
      <c r="CBQ702" s="34"/>
      <c r="CBR702" s="34"/>
      <c r="CBS702" s="34"/>
      <c r="CBT702" s="34"/>
      <c r="CBU702" s="34"/>
      <c r="CBV702" s="34"/>
      <c r="CBW702" s="34"/>
      <c r="CBX702" s="34"/>
      <c r="CBY702" s="34"/>
      <c r="CBZ702" s="34"/>
      <c r="CCA702" s="34"/>
      <c r="CCB702" s="34"/>
      <c r="CCC702" s="34"/>
      <c r="CCD702" s="34"/>
      <c r="CCE702" s="34"/>
      <c r="CCF702" s="34"/>
      <c r="CCG702" s="34"/>
      <c r="CCH702" s="34"/>
      <c r="CCI702" s="34"/>
      <c r="CCJ702" s="34"/>
      <c r="CCK702" s="34"/>
      <c r="CCL702" s="34"/>
      <c r="CCM702" s="34"/>
      <c r="CCN702" s="34"/>
      <c r="CCO702" s="34"/>
      <c r="CCP702" s="34"/>
      <c r="CCQ702" s="34"/>
      <c r="CCR702" s="34"/>
      <c r="CCS702" s="34"/>
      <c r="CCT702" s="34"/>
      <c r="CCU702" s="34"/>
      <c r="CCV702" s="34"/>
      <c r="CCW702" s="34"/>
      <c r="CCX702" s="34"/>
      <c r="CCY702" s="34"/>
      <c r="CCZ702" s="34"/>
      <c r="CDA702" s="34"/>
      <c r="CDB702" s="34"/>
      <c r="CDC702" s="34"/>
      <c r="CDD702" s="34"/>
      <c r="CDE702" s="34"/>
      <c r="CDF702" s="34"/>
      <c r="CDG702" s="34"/>
      <c r="CDH702" s="34"/>
      <c r="CDI702" s="34"/>
      <c r="CDJ702" s="34"/>
      <c r="CDK702" s="34"/>
      <c r="CDL702" s="34"/>
      <c r="CDM702" s="34"/>
      <c r="CDN702" s="34"/>
      <c r="CDO702" s="34"/>
      <c r="CDP702" s="34"/>
      <c r="CDQ702" s="34"/>
      <c r="CDR702" s="34"/>
      <c r="CDS702" s="34"/>
      <c r="CDT702" s="34"/>
      <c r="CDU702" s="34"/>
      <c r="CDV702" s="34"/>
      <c r="CDW702" s="34"/>
      <c r="CDX702" s="34"/>
      <c r="CDY702" s="34"/>
      <c r="CDZ702" s="34"/>
      <c r="CEA702" s="34"/>
      <c r="CEB702" s="34"/>
      <c r="CEC702" s="34"/>
      <c r="CED702" s="34"/>
      <c r="CEE702" s="34"/>
      <c r="CEF702" s="34"/>
      <c r="CEG702" s="34"/>
      <c r="CEH702" s="34"/>
      <c r="CEI702" s="34"/>
      <c r="CEJ702" s="34"/>
      <c r="CEK702" s="34"/>
      <c r="CEL702" s="34"/>
      <c r="CEM702" s="34"/>
      <c r="CEN702" s="34"/>
      <c r="CEO702" s="34"/>
      <c r="CEP702" s="34"/>
      <c r="CEQ702" s="34"/>
      <c r="CER702" s="34"/>
      <c r="CES702" s="34"/>
      <c r="CET702" s="34"/>
      <c r="CEU702" s="34"/>
      <c r="CEV702" s="34"/>
      <c r="CEW702" s="34"/>
      <c r="CEX702" s="34"/>
      <c r="CEY702" s="34"/>
      <c r="CEZ702" s="34"/>
      <c r="CFA702" s="34"/>
      <c r="CFB702" s="34"/>
      <c r="CFC702" s="34"/>
      <c r="CFD702" s="34"/>
      <c r="CFE702" s="34"/>
      <c r="CFF702" s="34"/>
      <c r="CFG702" s="34"/>
      <c r="CFH702" s="34"/>
      <c r="CFI702" s="34"/>
      <c r="CFJ702" s="34"/>
      <c r="CFK702" s="34"/>
      <c r="CFL702" s="34"/>
      <c r="CFM702" s="34"/>
      <c r="CFN702" s="34"/>
      <c r="CFO702" s="34"/>
      <c r="CFP702" s="34"/>
      <c r="CFQ702" s="34"/>
      <c r="CFR702" s="34"/>
      <c r="CFS702" s="34"/>
      <c r="CFT702" s="34"/>
      <c r="CFU702" s="34"/>
      <c r="CFV702" s="34"/>
      <c r="CFW702" s="34"/>
      <c r="CFX702" s="34"/>
      <c r="CFY702" s="34"/>
      <c r="CFZ702" s="34"/>
      <c r="CGA702" s="34"/>
      <c r="CGB702" s="34"/>
      <c r="CGC702" s="34"/>
      <c r="CGD702" s="34"/>
      <c r="CGE702" s="34"/>
      <c r="CGF702" s="34"/>
      <c r="CGG702" s="34"/>
      <c r="CGH702" s="34"/>
      <c r="CGI702" s="34"/>
      <c r="CGJ702" s="34"/>
      <c r="CGK702" s="34"/>
      <c r="CGL702" s="34"/>
      <c r="CGM702" s="34"/>
      <c r="CGN702" s="34"/>
      <c r="CGO702" s="34"/>
      <c r="CGP702" s="34"/>
      <c r="CGQ702" s="34"/>
      <c r="CGR702" s="34"/>
      <c r="CGS702" s="34"/>
      <c r="CGT702" s="34"/>
      <c r="CGU702" s="34"/>
      <c r="CGV702" s="34"/>
      <c r="CGW702" s="34"/>
      <c r="CGX702" s="34"/>
      <c r="CGY702" s="34"/>
      <c r="CGZ702" s="34"/>
      <c r="CHA702" s="34"/>
      <c r="CHB702" s="34"/>
      <c r="CHC702" s="34"/>
      <c r="CHD702" s="34"/>
      <c r="CHE702" s="34"/>
      <c r="CHF702" s="34"/>
      <c r="CHG702" s="34"/>
      <c r="CHH702" s="34"/>
      <c r="CHI702" s="34"/>
      <c r="CHJ702" s="34"/>
      <c r="CHK702" s="34"/>
      <c r="CHL702" s="34"/>
      <c r="CHM702" s="34"/>
      <c r="CHN702" s="34"/>
      <c r="CHO702" s="34"/>
      <c r="CHP702" s="34"/>
      <c r="CHQ702" s="34"/>
      <c r="CHR702" s="34"/>
      <c r="CHS702" s="34"/>
      <c r="CHT702" s="34"/>
      <c r="CHU702" s="34"/>
      <c r="CHV702" s="34"/>
      <c r="CHW702" s="34"/>
      <c r="CHX702" s="34"/>
      <c r="CHY702" s="34"/>
      <c r="CHZ702" s="34"/>
      <c r="CIA702" s="34"/>
      <c r="CIB702" s="34"/>
      <c r="CIC702" s="34"/>
      <c r="CID702" s="34"/>
      <c r="CIE702" s="34"/>
      <c r="CIF702" s="34"/>
      <c r="CIG702" s="34"/>
      <c r="CIH702" s="34"/>
      <c r="CII702" s="34"/>
      <c r="CIJ702" s="34"/>
      <c r="CIK702" s="34"/>
      <c r="CIL702" s="34"/>
      <c r="CIM702" s="34"/>
      <c r="CIN702" s="34"/>
      <c r="CIO702" s="34"/>
      <c r="CIP702" s="34"/>
      <c r="CIQ702" s="34"/>
      <c r="CIR702" s="34"/>
      <c r="CIS702" s="34"/>
      <c r="CIT702" s="34"/>
      <c r="CIU702" s="34"/>
      <c r="CIV702" s="34"/>
      <c r="CIW702" s="34"/>
      <c r="CIX702" s="34"/>
      <c r="CIY702" s="34"/>
      <c r="CIZ702" s="34"/>
      <c r="CJA702" s="34"/>
      <c r="CJB702" s="34"/>
      <c r="CJC702" s="34"/>
      <c r="CJD702" s="34"/>
      <c r="CJE702" s="34"/>
      <c r="CJF702" s="34"/>
      <c r="CJG702" s="34"/>
      <c r="CJH702" s="34"/>
      <c r="CJI702" s="34"/>
      <c r="CJJ702" s="34"/>
      <c r="CJK702" s="34"/>
      <c r="CJL702" s="34"/>
      <c r="CJM702" s="34"/>
      <c r="CJN702" s="34"/>
      <c r="CJO702" s="34"/>
      <c r="CJP702" s="34"/>
      <c r="CJQ702" s="34"/>
      <c r="CJR702" s="34"/>
      <c r="CJS702" s="34"/>
      <c r="CJT702" s="34"/>
      <c r="CJU702" s="34"/>
      <c r="CJV702" s="34"/>
      <c r="CJW702" s="34"/>
      <c r="CJX702" s="34"/>
      <c r="CJY702" s="34"/>
      <c r="CJZ702" s="34"/>
      <c r="CKA702" s="34"/>
      <c r="CKB702" s="34"/>
      <c r="CKC702" s="34"/>
      <c r="CKD702" s="34"/>
      <c r="CKE702" s="34"/>
      <c r="CKF702" s="34"/>
      <c r="CKG702" s="34"/>
      <c r="CKH702" s="34"/>
      <c r="CKI702" s="34"/>
      <c r="CKJ702" s="34"/>
      <c r="CKK702" s="34"/>
      <c r="CKL702" s="34"/>
      <c r="CKM702" s="34"/>
      <c r="CKN702" s="34"/>
      <c r="CKO702" s="34"/>
      <c r="CKP702" s="34"/>
      <c r="CKQ702" s="34"/>
      <c r="CKR702" s="34"/>
      <c r="CKS702" s="34"/>
      <c r="CKT702" s="34"/>
      <c r="CKU702" s="34"/>
      <c r="CKV702" s="34"/>
      <c r="CKW702" s="34"/>
      <c r="CKX702" s="34"/>
      <c r="CKY702" s="34"/>
      <c r="CKZ702" s="34"/>
      <c r="CLA702" s="34"/>
      <c r="CLB702" s="34"/>
      <c r="CLC702" s="34"/>
      <c r="CLD702" s="34"/>
      <c r="CLE702" s="34"/>
      <c r="CLF702" s="34"/>
      <c r="CLG702" s="34"/>
      <c r="CLH702" s="34"/>
      <c r="CLI702" s="34"/>
      <c r="CLJ702" s="34"/>
      <c r="CLK702" s="34"/>
      <c r="CLL702" s="34"/>
      <c r="CLM702" s="34"/>
      <c r="CLN702" s="34"/>
      <c r="CLO702" s="34"/>
      <c r="CLP702" s="34"/>
      <c r="CLQ702" s="34"/>
      <c r="CLR702" s="34"/>
      <c r="CLS702" s="34"/>
      <c r="CLT702" s="34"/>
      <c r="CLU702" s="34"/>
      <c r="CLV702" s="34"/>
      <c r="CLW702" s="34"/>
      <c r="CLX702" s="34"/>
      <c r="CLY702" s="34"/>
      <c r="CLZ702" s="34"/>
      <c r="CMA702" s="34"/>
      <c r="CMB702" s="34"/>
      <c r="CMC702" s="34"/>
      <c r="CMD702" s="34"/>
      <c r="CME702" s="34"/>
      <c r="CMF702" s="34"/>
      <c r="CMG702" s="34"/>
      <c r="CMH702" s="34"/>
      <c r="CMI702" s="34"/>
      <c r="CMJ702" s="34"/>
      <c r="CMK702" s="34"/>
      <c r="CML702" s="34"/>
      <c r="CMM702" s="34"/>
      <c r="CMN702" s="34"/>
      <c r="CMO702" s="34"/>
      <c r="CMP702" s="34"/>
      <c r="CMQ702" s="34"/>
      <c r="CMR702" s="34"/>
      <c r="CMS702" s="34"/>
      <c r="CMT702" s="34"/>
      <c r="CMU702" s="34"/>
      <c r="CMV702" s="34"/>
      <c r="CMW702" s="34"/>
      <c r="CMX702" s="34"/>
      <c r="CMY702" s="34"/>
      <c r="CMZ702" s="34"/>
      <c r="CNA702" s="34"/>
      <c r="CNB702" s="34"/>
      <c r="CNC702" s="34"/>
      <c r="CND702" s="34"/>
      <c r="CNE702" s="34"/>
      <c r="CNF702" s="34"/>
      <c r="CNG702" s="34"/>
      <c r="CNH702" s="34"/>
      <c r="CNI702" s="34"/>
      <c r="CNJ702" s="34"/>
      <c r="CNK702" s="34"/>
      <c r="CNL702" s="34"/>
      <c r="CNM702" s="34"/>
      <c r="CNN702" s="34"/>
      <c r="CNO702" s="34"/>
      <c r="CNP702" s="34"/>
      <c r="CNQ702" s="34"/>
      <c r="CNR702" s="34"/>
      <c r="CNS702" s="34"/>
      <c r="CNT702" s="34"/>
      <c r="CNU702" s="34"/>
      <c r="CNV702" s="34"/>
      <c r="CNW702" s="34"/>
      <c r="CNX702" s="34"/>
      <c r="CNY702" s="34"/>
      <c r="CNZ702" s="34"/>
      <c r="COA702" s="34"/>
      <c r="COB702" s="34"/>
      <c r="COC702" s="34"/>
      <c r="COD702" s="34"/>
      <c r="COE702" s="34"/>
      <c r="COF702" s="34"/>
      <c r="COG702" s="34"/>
      <c r="COH702" s="34"/>
      <c r="COI702" s="34"/>
      <c r="COJ702" s="34"/>
      <c r="COK702" s="34"/>
      <c r="COL702" s="34"/>
      <c r="COM702" s="34"/>
      <c r="CON702" s="34"/>
      <c r="COO702" s="34"/>
      <c r="COP702" s="34"/>
      <c r="COQ702" s="34"/>
      <c r="COR702" s="34"/>
      <c r="COS702" s="34"/>
      <c r="COT702" s="34"/>
      <c r="COU702" s="34"/>
      <c r="COV702" s="34"/>
      <c r="COW702" s="34"/>
      <c r="COX702" s="34"/>
      <c r="COY702" s="34"/>
      <c r="COZ702" s="34"/>
      <c r="CPA702" s="34"/>
      <c r="CPB702" s="34"/>
      <c r="CPC702" s="34"/>
      <c r="CPD702" s="34"/>
      <c r="CPE702" s="34"/>
      <c r="CPF702" s="34"/>
      <c r="CPG702" s="34"/>
      <c r="CPH702" s="34"/>
      <c r="CPI702" s="34"/>
      <c r="CPJ702" s="34"/>
      <c r="CPK702" s="34"/>
      <c r="CPL702" s="34"/>
      <c r="CPM702" s="34"/>
      <c r="CPN702" s="34"/>
      <c r="CPO702" s="34"/>
      <c r="CPP702" s="34"/>
      <c r="CPQ702" s="34"/>
      <c r="CPR702" s="34"/>
      <c r="CPS702" s="34"/>
      <c r="CPT702" s="34"/>
      <c r="CPU702" s="34"/>
      <c r="CPV702" s="34"/>
      <c r="CPW702" s="34"/>
      <c r="CPX702" s="34"/>
      <c r="CPY702" s="34"/>
      <c r="CPZ702" s="34"/>
      <c r="CQA702" s="34"/>
      <c r="CQB702" s="34"/>
      <c r="CQC702" s="34"/>
      <c r="CQD702" s="34"/>
      <c r="CQE702" s="34"/>
      <c r="CQF702" s="34"/>
      <c r="CQG702" s="34"/>
      <c r="CQH702" s="34"/>
      <c r="CQI702" s="34"/>
      <c r="CQJ702" s="34"/>
      <c r="CQK702" s="34"/>
      <c r="CQL702" s="34"/>
      <c r="CQM702" s="34"/>
      <c r="CQN702" s="34"/>
      <c r="CQO702" s="34"/>
      <c r="CQP702" s="34"/>
      <c r="CQQ702" s="34"/>
      <c r="CQR702" s="34"/>
      <c r="CQS702" s="34"/>
      <c r="CQT702" s="34"/>
      <c r="CQU702" s="34"/>
      <c r="CQV702" s="34"/>
      <c r="CQW702" s="34"/>
      <c r="CQX702" s="34"/>
      <c r="CQY702" s="34"/>
      <c r="CQZ702" s="34"/>
      <c r="CRA702" s="34"/>
      <c r="CRB702" s="34"/>
      <c r="CRC702" s="34"/>
      <c r="CRD702" s="34"/>
      <c r="CRE702" s="34"/>
      <c r="CRF702" s="34"/>
      <c r="CRG702" s="34"/>
      <c r="CRH702" s="34"/>
      <c r="CRI702" s="34"/>
      <c r="CRJ702" s="34"/>
      <c r="CRK702" s="34"/>
      <c r="CRL702" s="34"/>
      <c r="CRM702" s="34"/>
      <c r="CRN702" s="34"/>
      <c r="CRO702" s="34"/>
      <c r="CRP702" s="34"/>
      <c r="CRQ702" s="34"/>
      <c r="CRR702" s="34"/>
      <c r="CRS702" s="34"/>
      <c r="CRT702" s="34"/>
      <c r="CRU702" s="34"/>
      <c r="CRV702" s="34"/>
      <c r="CRW702" s="34"/>
      <c r="CRX702" s="34"/>
      <c r="CRY702" s="34"/>
      <c r="CRZ702" s="34"/>
      <c r="CSA702" s="34"/>
      <c r="CSB702" s="34"/>
      <c r="CSC702" s="34"/>
      <c r="CSD702" s="34"/>
      <c r="CSE702" s="34"/>
      <c r="CSF702" s="34"/>
      <c r="CSG702" s="34"/>
      <c r="CSH702" s="34"/>
      <c r="CSI702" s="34"/>
      <c r="CSJ702" s="34"/>
      <c r="CSK702" s="34"/>
      <c r="CSL702" s="34"/>
      <c r="CSM702" s="34"/>
      <c r="CSN702" s="34"/>
      <c r="CSO702" s="34"/>
      <c r="CSP702" s="34"/>
      <c r="CSQ702" s="34"/>
      <c r="CSR702" s="34"/>
      <c r="CSS702" s="34"/>
      <c r="CST702" s="34"/>
      <c r="CSU702" s="34"/>
      <c r="CSV702" s="34"/>
      <c r="CSW702" s="34"/>
      <c r="CSX702" s="34"/>
      <c r="CSY702" s="34"/>
      <c r="CSZ702" s="34"/>
      <c r="CTA702" s="34"/>
      <c r="CTB702" s="34"/>
      <c r="CTC702" s="34"/>
      <c r="CTD702" s="34"/>
      <c r="CTE702" s="34"/>
      <c r="CTF702" s="34"/>
      <c r="CTG702" s="34"/>
      <c r="CTH702" s="34"/>
      <c r="CTI702" s="34"/>
      <c r="CTJ702" s="34"/>
      <c r="CTK702" s="34"/>
      <c r="CTL702" s="34"/>
      <c r="CTM702" s="34"/>
      <c r="CTN702" s="34"/>
      <c r="CTO702" s="34"/>
      <c r="CTP702" s="34"/>
      <c r="CTQ702" s="34"/>
      <c r="CTR702" s="34"/>
      <c r="CTS702" s="34"/>
      <c r="CTT702" s="34"/>
      <c r="CTU702" s="34"/>
      <c r="CTV702" s="34"/>
      <c r="CTW702" s="34"/>
      <c r="CTX702" s="34"/>
      <c r="CTY702" s="34"/>
      <c r="CTZ702" s="34"/>
      <c r="CUA702" s="34"/>
      <c r="CUB702" s="34"/>
      <c r="CUC702" s="34"/>
      <c r="CUD702" s="34"/>
      <c r="CUE702" s="34"/>
      <c r="CUF702" s="34"/>
      <c r="CUG702" s="34"/>
      <c r="CUH702" s="34"/>
      <c r="CUI702" s="34"/>
      <c r="CUJ702" s="34"/>
      <c r="CUK702" s="34"/>
      <c r="CUL702" s="34"/>
      <c r="CUM702" s="34"/>
      <c r="CUN702" s="34"/>
      <c r="CUO702" s="34"/>
      <c r="CUP702" s="34"/>
      <c r="CUQ702" s="34"/>
      <c r="CUR702" s="34"/>
      <c r="CUS702" s="34"/>
      <c r="CUT702" s="34"/>
      <c r="CUU702" s="34"/>
      <c r="CUV702" s="34"/>
      <c r="CUW702" s="34"/>
      <c r="CUX702" s="34"/>
      <c r="CUY702" s="34"/>
      <c r="CUZ702" s="34"/>
      <c r="CVA702" s="34"/>
      <c r="CVB702" s="34"/>
      <c r="CVC702" s="34"/>
      <c r="CVD702" s="34"/>
      <c r="CVE702" s="34"/>
      <c r="CVF702" s="34"/>
      <c r="CVG702" s="34"/>
      <c r="CVH702" s="34"/>
      <c r="CVI702" s="34"/>
      <c r="CVJ702" s="34"/>
      <c r="CVK702" s="34"/>
      <c r="CVL702" s="34"/>
      <c r="CVM702" s="34"/>
      <c r="CVN702" s="34"/>
      <c r="CVO702" s="34"/>
      <c r="CVP702" s="34"/>
      <c r="CVQ702" s="34"/>
      <c r="CVR702" s="34"/>
      <c r="CVS702" s="34"/>
      <c r="CVT702" s="34"/>
      <c r="CVU702" s="34"/>
      <c r="CVV702" s="34"/>
      <c r="CVW702" s="34"/>
      <c r="CVX702" s="34"/>
      <c r="CVY702" s="34"/>
      <c r="CVZ702" s="34"/>
      <c r="CWA702" s="34"/>
      <c r="CWB702" s="34"/>
      <c r="CWC702" s="34"/>
      <c r="CWD702" s="34"/>
      <c r="CWE702" s="34"/>
      <c r="CWF702" s="34"/>
      <c r="CWG702" s="34"/>
      <c r="CWH702" s="34"/>
      <c r="CWI702" s="34"/>
      <c r="CWJ702" s="34"/>
      <c r="CWK702" s="34"/>
      <c r="CWL702" s="34"/>
      <c r="CWM702" s="34"/>
      <c r="CWN702" s="34"/>
      <c r="CWO702" s="34"/>
      <c r="CWP702" s="34"/>
      <c r="CWQ702" s="34"/>
      <c r="CWR702" s="34"/>
      <c r="CWS702" s="34"/>
      <c r="CWT702" s="34"/>
      <c r="CWU702" s="34"/>
      <c r="CWV702" s="34"/>
      <c r="CWW702" s="34"/>
      <c r="CWX702" s="34"/>
      <c r="CWY702" s="34"/>
      <c r="CWZ702" s="34"/>
      <c r="CXA702" s="34"/>
      <c r="CXB702" s="34"/>
      <c r="CXC702" s="34"/>
      <c r="CXD702" s="34"/>
      <c r="CXE702" s="34"/>
      <c r="CXF702" s="34"/>
      <c r="CXG702" s="34"/>
      <c r="CXH702" s="34"/>
      <c r="CXI702" s="34"/>
      <c r="CXJ702" s="34"/>
      <c r="CXK702" s="34"/>
      <c r="CXL702" s="34"/>
      <c r="CXM702" s="34"/>
      <c r="CXN702" s="34"/>
      <c r="CXO702" s="34"/>
      <c r="CXP702" s="34"/>
      <c r="CXQ702" s="34"/>
      <c r="CXR702" s="34"/>
      <c r="CXS702" s="34"/>
      <c r="CXT702" s="34"/>
      <c r="CXU702" s="34"/>
      <c r="CXV702" s="34"/>
      <c r="CXW702" s="34"/>
      <c r="CXX702" s="34"/>
      <c r="CXY702" s="34"/>
      <c r="CXZ702" s="34"/>
      <c r="CYA702" s="34"/>
      <c r="CYB702" s="34"/>
      <c r="CYC702" s="34"/>
      <c r="CYD702" s="34"/>
      <c r="CYE702" s="34"/>
      <c r="CYF702" s="34"/>
      <c r="CYG702" s="34"/>
      <c r="CYH702" s="34"/>
      <c r="CYI702" s="34"/>
      <c r="CYJ702" s="34"/>
      <c r="CYK702" s="34"/>
      <c r="CYL702" s="34"/>
      <c r="CYM702" s="34"/>
      <c r="CYN702" s="34"/>
      <c r="CYO702" s="34"/>
      <c r="CYP702" s="34"/>
      <c r="CYQ702" s="34"/>
      <c r="CYR702" s="34"/>
      <c r="CYS702" s="34"/>
      <c r="CYT702" s="34"/>
      <c r="CYU702" s="34"/>
      <c r="CYV702" s="34"/>
      <c r="CYW702" s="34"/>
      <c r="CYX702" s="34"/>
      <c r="CYY702" s="34"/>
      <c r="CYZ702" s="34"/>
      <c r="CZA702" s="34"/>
      <c r="CZB702" s="34"/>
      <c r="CZC702" s="34"/>
      <c r="CZD702" s="34"/>
      <c r="CZE702" s="34"/>
      <c r="CZF702" s="34"/>
      <c r="CZG702" s="34"/>
      <c r="CZH702" s="34"/>
      <c r="CZI702" s="34"/>
      <c r="CZJ702" s="34"/>
      <c r="CZK702" s="34"/>
      <c r="CZL702" s="34"/>
      <c r="CZM702" s="34"/>
      <c r="CZN702" s="34"/>
      <c r="CZO702" s="34"/>
      <c r="CZP702" s="34"/>
      <c r="CZQ702" s="34"/>
      <c r="CZR702" s="34"/>
      <c r="CZS702" s="34"/>
      <c r="CZT702" s="34"/>
      <c r="CZU702" s="34"/>
      <c r="CZV702" s="34"/>
      <c r="CZW702" s="34"/>
      <c r="CZX702" s="34"/>
      <c r="CZY702" s="34"/>
      <c r="CZZ702" s="34"/>
      <c r="DAA702" s="34"/>
      <c r="DAB702" s="34"/>
      <c r="DAC702" s="34"/>
      <c r="DAD702" s="34"/>
      <c r="DAE702" s="34"/>
      <c r="DAF702" s="34"/>
      <c r="DAG702" s="34"/>
      <c r="DAH702" s="34"/>
      <c r="DAI702" s="34"/>
      <c r="DAJ702" s="34"/>
      <c r="DAK702" s="34"/>
      <c r="DAL702" s="34"/>
      <c r="DAM702" s="34"/>
      <c r="DAN702" s="34"/>
      <c r="DAO702" s="34"/>
      <c r="DAP702" s="34"/>
      <c r="DAQ702" s="34"/>
      <c r="DAR702" s="34"/>
      <c r="DAS702" s="34"/>
      <c r="DAT702" s="34"/>
      <c r="DAU702" s="34"/>
      <c r="DAV702" s="34"/>
      <c r="DAW702" s="34"/>
      <c r="DAX702" s="34"/>
      <c r="DAY702" s="34"/>
      <c r="DAZ702" s="34"/>
      <c r="DBA702" s="34"/>
      <c r="DBB702" s="34"/>
      <c r="DBC702" s="34"/>
      <c r="DBD702" s="34"/>
      <c r="DBE702" s="34"/>
      <c r="DBF702" s="34"/>
      <c r="DBG702" s="34"/>
      <c r="DBH702" s="34"/>
      <c r="DBI702" s="34"/>
      <c r="DBJ702" s="34"/>
      <c r="DBK702" s="34"/>
      <c r="DBL702" s="34"/>
      <c r="DBM702" s="34"/>
      <c r="DBN702" s="34"/>
      <c r="DBO702" s="34"/>
      <c r="DBP702" s="34"/>
      <c r="DBQ702" s="34"/>
      <c r="DBR702" s="34"/>
      <c r="DBS702" s="34"/>
      <c r="DBT702" s="34"/>
      <c r="DBU702" s="34"/>
      <c r="DBV702" s="34"/>
      <c r="DBW702" s="34"/>
      <c r="DBX702" s="34"/>
      <c r="DBY702" s="34"/>
      <c r="DBZ702" s="34"/>
      <c r="DCA702" s="34"/>
      <c r="DCB702" s="34"/>
      <c r="DCC702" s="34"/>
      <c r="DCD702" s="34"/>
      <c r="DCE702" s="34"/>
      <c r="DCF702" s="34"/>
      <c r="DCG702" s="34"/>
      <c r="DCH702" s="34"/>
      <c r="DCI702" s="34"/>
      <c r="DCJ702" s="34"/>
      <c r="DCK702" s="34"/>
      <c r="DCL702" s="34"/>
      <c r="DCM702" s="34"/>
      <c r="DCN702" s="34"/>
      <c r="DCO702" s="34"/>
      <c r="DCP702" s="34"/>
      <c r="DCQ702" s="34"/>
      <c r="DCR702" s="34"/>
      <c r="DCS702" s="34"/>
      <c r="DCT702" s="34"/>
      <c r="DCU702" s="34"/>
      <c r="DCV702" s="34"/>
      <c r="DCW702" s="34"/>
      <c r="DCX702" s="34"/>
      <c r="DCY702" s="34"/>
      <c r="DCZ702" s="34"/>
      <c r="DDA702" s="34"/>
      <c r="DDB702" s="34"/>
      <c r="DDC702" s="34"/>
      <c r="DDD702" s="34"/>
      <c r="DDE702" s="34"/>
      <c r="DDF702" s="34"/>
      <c r="DDG702" s="34"/>
      <c r="DDH702" s="34"/>
      <c r="DDI702" s="34"/>
      <c r="DDJ702" s="34"/>
      <c r="DDK702" s="34"/>
      <c r="DDL702" s="34"/>
      <c r="DDM702" s="34"/>
      <c r="DDN702" s="34"/>
      <c r="DDO702" s="34"/>
      <c r="DDP702" s="34"/>
      <c r="DDQ702" s="34"/>
      <c r="DDR702" s="34"/>
      <c r="DDS702" s="34"/>
      <c r="DDT702" s="34"/>
      <c r="DDU702" s="34"/>
      <c r="DDV702" s="34"/>
      <c r="DDW702" s="34"/>
      <c r="DDX702" s="34"/>
      <c r="DDY702" s="34"/>
      <c r="DDZ702" s="34"/>
      <c r="DEA702" s="34"/>
      <c r="DEB702" s="34"/>
      <c r="DEC702" s="34"/>
      <c r="DED702" s="34"/>
      <c r="DEE702" s="34"/>
      <c r="DEF702" s="34"/>
      <c r="DEG702" s="34"/>
      <c r="DEH702" s="34"/>
      <c r="DEI702" s="34"/>
      <c r="DEJ702" s="34"/>
      <c r="DEK702" s="34"/>
      <c r="DEL702" s="34"/>
      <c r="DEM702" s="34"/>
      <c r="DEN702" s="34"/>
      <c r="DEO702" s="34"/>
      <c r="DEP702" s="34"/>
      <c r="DEQ702" s="34"/>
      <c r="DER702" s="34"/>
      <c r="DES702" s="34"/>
      <c r="DET702" s="34"/>
      <c r="DEU702" s="34"/>
      <c r="DEV702" s="34"/>
      <c r="DEW702" s="34"/>
      <c r="DEX702" s="34"/>
      <c r="DEY702" s="34"/>
      <c r="DEZ702" s="34"/>
      <c r="DFA702" s="34"/>
      <c r="DFB702" s="34"/>
      <c r="DFC702" s="34"/>
      <c r="DFD702" s="34"/>
      <c r="DFE702" s="34"/>
      <c r="DFF702" s="34"/>
      <c r="DFG702" s="34"/>
      <c r="DFH702" s="34"/>
      <c r="DFI702" s="34"/>
      <c r="DFJ702" s="34"/>
      <c r="DFK702" s="34"/>
      <c r="DFL702" s="34"/>
      <c r="DFM702" s="34"/>
      <c r="DFN702" s="34"/>
      <c r="DFO702" s="34"/>
      <c r="DFP702" s="34"/>
      <c r="DFQ702" s="34"/>
      <c r="DFR702" s="34"/>
      <c r="DFS702" s="34"/>
      <c r="DFT702" s="34"/>
      <c r="DFU702" s="34"/>
      <c r="DFV702" s="34"/>
      <c r="DFW702" s="34"/>
      <c r="DFX702" s="34"/>
      <c r="DFY702" s="34"/>
      <c r="DFZ702" s="34"/>
      <c r="DGA702" s="34"/>
      <c r="DGB702" s="34"/>
      <c r="DGC702" s="34"/>
      <c r="DGD702" s="34"/>
      <c r="DGE702" s="34"/>
      <c r="DGF702" s="34"/>
      <c r="DGG702" s="34"/>
      <c r="DGH702" s="34"/>
      <c r="DGI702" s="34"/>
      <c r="DGJ702" s="34"/>
      <c r="DGK702" s="34"/>
      <c r="DGL702" s="34"/>
      <c r="DGM702" s="34"/>
      <c r="DGN702" s="34"/>
      <c r="DGO702" s="34"/>
      <c r="DGP702" s="34"/>
      <c r="DGQ702" s="34"/>
      <c r="DGR702" s="34"/>
      <c r="DGS702" s="34"/>
      <c r="DGT702" s="34"/>
      <c r="DGU702" s="34"/>
      <c r="DGV702" s="34"/>
      <c r="DGW702" s="34"/>
      <c r="DGX702" s="34"/>
      <c r="DGY702" s="34"/>
      <c r="DGZ702" s="34"/>
      <c r="DHA702" s="34"/>
      <c r="DHB702" s="34"/>
      <c r="DHC702" s="34"/>
      <c r="DHD702" s="34"/>
      <c r="DHE702" s="34"/>
      <c r="DHF702" s="34"/>
      <c r="DHG702" s="34"/>
      <c r="DHH702" s="34"/>
      <c r="DHI702" s="34"/>
      <c r="DHJ702" s="34"/>
      <c r="DHK702" s="34"/>
      <c r="DHL702" s="34"/>
      <c r="DHM702" s="34"/>
      <c r="DHN702" s="34"/>
      <c r="DHO702" s="34"/>
      <c r="DHP702" s="34"/>
      <c r="DHQ702" s="34"/>
      <c r="DHR702" s="34"/>
      <c r="DHS702" s="34"/>
      <c r="DHT702" s="34"/>
      <c r="DHU702" s="34"/>
      <c r="DHV702" s="34"/>
      <c r="DHW702" s="34"/>
      <c r="DHX702" s="34"/>
      <c r="DHY702" s="34"/>
      <c r="DHZ702" s="34"/>
      <c r="DIA702" s="34"/>
      <c r="DIB702" s="34"/>
      <c r="DIC702" s="34"/>
      <c r="DID702" s="34"/>
      <c r="DIE702" s="34"/>
      <c r="DIF702" s="34"/>
      <c r="DIG702" s="34"/>
      <c r="DIH702" s="34"/>
      <c r="DII702" s="34"/>
      <c r="DIJ702" s="34"/>
      <c r="DIK702" s="34"/>
      <c r="DIL702" s="34"/>
      <c r="DIM702" s="34"/>
      <c r="DIN702" s="34"/>
      <c r="DIO702" s="34"/>
      <c r="DIP702" s="34"/>
      <c r="DIQ702" s="34"/>
      <c r="DIR702" s="34"/>
      <c r="DIS702" s="34"/>
      <c r="DIT702" s="34"/>
      <c r="DIU702" s="34"/>
      <c r="DIV702" s="34"/>
      <c r="DIW702" s="34"/>
      <c r="DIX702" s="34"/>
      <c r="DIY702" s="34"/>
      <c r="DIZ702" s="34"/>
      <c r="DJA702" s="34"/>
      <c r="DJB702" s="34"/>
      <c r="DJC702" s="34"/>
      <c r="DJD702" s="34"/>
      <c r="DJE702" s="34"/>
      <c r="DJF702" s="34"/>
      <c r="DJG702" s="34"/>
      <c r="DJH702" s="34"/>
      <c r="DJI702" s="34"/>
      <c r="DJJ702" s="34"/>
      <c r="DJK702" s="34"/>
      <c r="DJL702" s="34"/>
      <c r="DJM702" s="34"/>
      <c r="DJN702" s="34"/>
      <c r="DJO702" s="34"/>
      <c r="DJP702" s="34"/>
      <c r="DJQ702" s="34"/>
      <c r="DJR702" s="34"/>
      <c r="DJS702" s="34"/>
      <c r="DJT702" s="34"/>
      <c r="DJU702" s="34"/>
      <c r="DJV702" s="34"/>
      <c r="DJW702" s="34"/>
      <c r="DJX702" s="34"/>
      <c r="DJY702" s="34"/>
      <c r="DJZ702" s="34"/>
      <c r="DKA702" s="34"/>
      <c r="DKB702" s="34"/>
      <c r="DKC702" s="34"/>
      <c r="DKD702" s="34"/>
      <c r="DKE702" s="34"/>
      <c r="DKF702" s="34"/>
      <c r="DKG702" s="34"/>
      <c r="DKH702" s="34"/>
      <c r="DKI702" s="34"/>
      <c r="DKJ702" s="34"/>
      <c r="DKK702" s="34"/>
      <c r="DKL702" s="34"/>
      <c r="DKM702" s="34"/>
      <c r="DKN702" s="34"/>
      <c r="DKO702" s="34"/>
      <c r="DKP702" s="34"/>
      <c r="DKQ702" s="34"/>
      <c r="DKR702" s="34"/>
      <c r="DKS702" s="34"/>
      <c r="DKT702" s="34"/>
      <c r="DKU702" s="34"/>
      <c r="DKV702" s="34"/>
      <c r="DKW702" s="34"/>
      <c r="DKX702" s="34"/>
      <c r="DKY702" s="34"/>
      <c r="DKZ702" s="34"/>
      <c r="DLA702" s="34"/>
      <c r="DLB702" s="34"/>
      <c r="DLC702" s="34"/>
      <c r="DLD702" s="34"/>
      <c r="DLE702" s="34"/>
      <c r="DLF702" s="34"/>
      <c r="DLG702" s="34"/>
      <c r="DLH702" s="34"/>
      <c r="DLI702" s="34"/>
      <c r="DLJ702" s="34"/>
      <c r="DLK702" s="34"/>
      <c r="DLL702" s="34"/>
      <c r="DLM702" s="34"/>
      <c r="DLN702" s="34"/>
      <c r="DLO702" s="34"/>
      <c r="DLP702" s="34"/>
      <c r="DLQ702" s="34"/>
      <c r="DLR702" s="34"/>
      <c r="DLS702" s="34"/>
      <c r="DLT702" s="34"/>
      <c r="DLU702" s="34"/>
      <c r="DLV702" s="34"/>
      <c r="DLW702" s="34"/>
      <c r="DLX702" s="34"/>
      <c r="DLY702" s="34"/>
      <c r="DLZ702" s="34"/>
      <c r="DMA702" s="34"/>
      <c r="DMB702" s="34"/>
      <c r="DMC702" s="34"/>
      <c r="DMD702" s="34"/>
      <c r="DME702" s="34"/>
      <c r="DMF702" s="34"/>
      <c r="DMG702" s="34"/>
      <c r="DMH702" s="34"/>
      <c r="DMI702" s="34"/>
      <c r="DMJ702" s="34"/>
      <c r="DMK702" s="34"/>
      <c r="DML702" s="34"/>
      <c r="DMM702" s="34"/>
      <c r="DMN702" s="34"/>
      <c r="DMO702" s="34"/>
      <c r="DMP702" s="34"/>
      <c r="DMQ702" s="34"/>
      <c r="DMR702" s="34"/>
      <c r="DMS702" s="34"/>
      <c r="DMT702" s="34"/>
      <c r="DMU702" s="34"/>
      <c r="DMV702" s="34"/>
      <c r="DMW702" s="34"/>
      <c r="DMX702" s="34"/>
      <c r="DMY702" s="34"/>
      <c r="DMZ702" s="34"/>
      <c r="DNA702" s="34"/>
      <c r="DNB702" s="34"/>
      <c r="DNC702" s="34"/>
      <c r="DND702" s="34"/>
      <c r="DNE702" s="34"/>
      <c r="DNF702" s="34"/>
      <c r="DNG702" s="34"/>
      <c r="DNH702" s="34"/>
      <c r="DNI702" s="34"/>
      <c r="DNJ702" s="34"/>
      <c r="DNK702" s="34"/>
      <c r="DNL702" s="34"/>
      <c r="DNM702" s="34"/>
      <c r="DNN702" s="34"/>
      <c r="DNO702" s="34"/>
      <c r="DNP702" s="34"/>
      <c r="DNQ702" s="34"/>
      <c r="DNR702" s="34"/>
      <c r="DNS702" s="34"/>
      <c r="DNT702" s="34"/>
      <c r="DNU702" s="34"/>
      <c r="DNV702" s="34"/>
      <c r="DNW702" s="34"/>
      <c r="DNX702" s="34"/>
      <c r="DNY702" s="34"/>
      <c r="DNZ702" s="34"/>
      <c r="DOA702" s="34"/>
      <c r="DOB702" s="34"/>
      <c r="DOC702" s="34"/>
      <c r="DOD702" s="34"/>
      <c r="DOE702" s="34"/>
      <c r="DOF702" s="34"/>
      <c r="DOG702" s="34"/>
      <c r="DOH702" s="34"/>
      <c r="DOI702" s="34"/>
      <c r="DOJ702" s="34"/>
      <c r="DOK702" s="34"/>
      <c r="DOL702" s="34"/>
      <c r="DOM702" s="34"/>
      <c r="DON702" s="34"/>
      <c r="DOO702" s="34"/>
      <c r="DOP702" s="34"/>
      <c r="DOQ702" s="34"/>
      <c r="DOR702" s="34"/>
      <c r="DOS702" s="34"/>
      <c r="DOT702" s="34"/>
      <c r="DOU702" s="34"/>
      <c r="DOV702" s="34"/>
      <c r="DOW702" s="34"/>
      <c r="DOX702" s="34"/>
      <c r="DOY702" s="34"/>
      <c r="DOZ702" s="34"/>
      <c r="DPA702" s="34"/>
      <c r="DPB702" s="34"/>
      <c r="DPC702" s="34"/>
      <c r="DPD702" s="34"/>
      <c r="DPE702" s="34"/>
      <c r="DPF702" s="34"/>
      <c r="DPG702" s="34"/>
      <c r="DPH702" s="34"/>
      <c r="DPI702" s="34"/>
      <c r="DPJ702" s="34"/>
      <c r="DPK702" s="34"/>
      <c r="DPL702" s="34"/>
      <c r="DPM702" s="34"/>
      <c r="DPN702" s="34"/>
      <c r="DPO702" s="34"/>
      <c r="DPP702" s="34"/>
      <c r="DPQ702" s="34"/>
      <c r="DPR702" s="34"/>
      <c r="DPS702" s="34"/>
      <c r="DPT702" s="34"/>
      <c r="DPU702" s="34"/>
      <c r="DPV702" s="34"/>
      <c r="DPW702" s="34"/>
      <c r="DPX702" s="34"/>
      <c r="DPY702" s="34"/>
      <c r="DPZ702" s="34"/>
      <c r="DQA702" s="34"/>
      <c r="DQB702" s="34"/>
      <c r="DQC702" s="34"/>
      <c r="DQD702" s="34"/>
      <c r="DQE702" s="34"/>
      <c r="DQF702" s="34"/>
      <c r="DQG702" s="34"/>
      <c r="DQH702" s="34"/>
      <c r="DQI702" s="34"/>
      <c r="DQJ702" s="34"/>
      <c r="DQK702" s="34"/>
      <c r="DQL702" s="34"/>
      <c r="DQM702" s="34"/>
      <c r="DQN702" s="34"/>
      <c r="DQO702" s="34"/>
      <c r="DQP702" s="34"/>
      <c r="DQQ702" s="34"/>
      <c r="DQR702" s="34"/>
      <c r="DQS702" s="34"/>
      <c r="DQT702" s="34"/>
      <c r="DQU702" s="34"/>
      <c r="DQV702" s="34"/>
      <c r="DQW702" s="34"/>
      <c r="DQX702" s="34"/>
      <c r="DQY702" s="34"/>
      <c r="DQZ702" s="34"/>
      <c r="DRA702" s="34"/>
      <c r="DRB702" s="34"/>
      <c r="DRC702" s="34"/>
      <c r="DRD702" s="34"/>
      <c r="DRE702" s="34"/>
      <c r="DRF702" s="34"/>
      <c r="DRG702" s="34"/>
      <c r="DRH702" s="34"/>
      <c r="DRI702" s="34"/>
      <c r="DRJ702" s="34"/>
      <c r="DRK702" s="34"/>
      <c r="DRL702" s="34"/>
      <c r="DRM702" s="34"/>
      <c r="DRN702" s="34"/>
      <c r="DRO702" s="34"/>
      <c r="DRP702" s="34"/>
      <c r="DRQ702" s="34"/>
      <c r="DRR702" s="34"/>
      <c r="DRS702" s="34"/>
      <c r="DRT702" s="34"/>
      <c r="DRU702" s="34"/>
      <c r="DRV702" s="34"/>
      <c r="DRW702" s="34"/>
      <c r="DRX702" s="34"/>
      <c r="DRY702" s="34"/>
      <c r="DRZ702" s="34"/>
      <c r="DSA702" s="34"/>
      <c r="DSB702" s="34"/>
      <c r="DSC702" s="34"/>
      <c r="DSD702" s="34"/>
      <c r="DSE702" s="34"/>
      <c r="DSF702" s="34"/>
      <c r="DSG702" s="34"/>
      <c r="DSH702" s="34"/>
      <c r="DSI702" s="34"/>
      <c r="DSJ702" s="34"/>
      <c r="DSK702" s="34"/>
      <c r="DSL702" s="34"/>
      <c r="DSM702" s="34"/>
      <c r="DSN702" s="34"/>
      <c r="DSO702" s="34"/>
      <c r="DSP702" s="34"/>
      <c r="DSQ702" s="34"/>
      <c r="DSR702" s="34"/>
      <c r="DSS702" s="34"/>
      <c r="DST702" s="34"/>
      <c r="DSU702" s="34"/>
      <c r="DSV702" s="34"/>
      <c r="DSW702" s="34"/>
      <c r="DSX702" s="34"/>
      <c r="DSY702" s="34"/>
      <c r="DSZ702" s="34"/>
      <c r="DTA702" s="34"/>
      <c r="DTB702" s="34"/>
      <c r="DTC702" s="34"/>
      <c r="DTD702" s="34"/>
      <c r="DTE702" s="34"/>
      <c r="DTF702" s="34"/>
      <c r="DTG702" s="34"/>
      <c r="DTH702" s="34"/>
      <c r="DTI702" s="34"/>
      <c r="DTJ702" s="34"/>
      <c r="DTK702" s="34"/>
      <c r="DTL702" s="34"/>
      <c r="DTM702" s="34"/>
      <c r="DTN702" s="34"/>
      <c r="DTO702" s="34"/>
      <c r="DTP702" s="34"/>
      <c r="DTQ702" s="34"/>
      <c r="DTR702" s="34"/>
      <c r="DTS702" s="34"/>
      <c r="DTT702" s="34"/>
      <c r="DTU702" s="34"/>
      <c r="DTV702" s="34"/>
      <c r="DTW702" s="34"/>
      <c r="DTX702" s="34"/>
      <c r="DTY702" s="34"/>
      <c r="DTZ702" s="34"/>
      <c r="DUA702" s="34"/>
      <c r="DUB702" s="34"/>
      <c r="DUC702" s="34"/>
      <c r="DUD702" s="34"/>
      <c r="DUE702" s="34"/>
      <c r="DUF702" s="34"/>
      <c r="DUG702" s="34"/>
      <c r="DUH702" s="34"/>
      <c r="DUI702" s="34"/>
      <c r="DUJ702" s="34"/>
      <c r="DUK702" s="34"/>
      <c r="DUL702" s="34"/>
      <c r="DUM702" s="34"/>
      <c r="DUN702" s="34"/>
      <c r="DUO702" s="34"/>
      <c r="DUP702" s="34"/>
      <c r="DUQ702" s="34"/>
      <c r="DUR702" s="34"/>
      <c r="DUS702" s="34"/>
      <c r="DUT702" s="34"/>
      <c r="DUU702" s="34"/>
      <c r="DUV702" s="34"/>
      <c r="DUW702" s="34"/>
      <c r="DUX702" s="34"/>
      <c r="DUY702" s="34"/>
      <c r="DUZ702" s="34"/>
      <c r="DVA702" s="34"/>
      <c r="DVB702" s="34"/>
      <c r="DVC702" s="34"/>
      <c r="DVD702" s="34"/>
      <c r="DVE702" s="34"/>
      <c r="DVF702" s="34"/>
      <c r="DVG702" s="34"/>
      <c r="DVH702" s="34"/>
      <c r="DVI702" s="34"/>
      <c r="DVJ702" s="34"/>
      <c r="DVK702" s="34"/>
      <c r="DVL702" s="34"/>
      <c r="DVM702" s="34"/>
      <c r="DVN702" s="34"/>
      <c r="DVO702" s="34"/>
      <c r="DVP702" s="34"/>
      <c r="DVQ702" s="34"/>
      <c r="DVR702" s="34"/>
      <c r="DVS702" s="34"/>
      <c r="DVT702" s="34"/>
      <c r="DVU702" s="34"/>
      <c r="DVV702" s="34"/>
      <c r="DVW702" s="34"/>
      <c r="DVX702" s="34"/>
      <c r="DVY702" s="34"/>
      <c r="DVZ702" s="34"/>
      <c r="DWA702" s="34"/>
      <c r="DWB702" s="34"/>
      <c r="DWC702" s="34"/>
      <c r="DWD702" s="34"/>
      <c r="DWE702" s="34"/>
      <c r="DWF702" s="34"/>
      <c r="DWG702" s="34"/>
      <c r="DWH702" s="34"/>
      <c r="DWI702" s="34"/>
      <c r="DWJ702" s="34"/>
      <c r="DWK702" s="34"/>
      <c r="DWL702" s="34"/>
      <c r="DWM702" s="34"/>
      <c r="DWN702" s="34"/>
      <c r="DWO702" s="34"/>
      <c r="DWP702" s="34"/>
      <c r="DWQ702" s="34"/>
      <c r="DWR702" s="34"/>
      <c r="DWS702" s="34"/>
      <c r="DWT702" s="34"/>
      <c r="DWU702" s="34"/>
      <c r="DWV702" s="34"/>
      <c r="DWW702" s="34"/>
      <c r="DWX702" s="34"/>
      <c r="DWY702" s="34"/>
      <c r="DWZ702" s="34"/>
      <c r="DXA702" s="34"/>
      <c r="DXB702" s="34"/>
      <c r="DXC702" s="34"/>
      <c r="DXD702" s="34"/>
      <c r="DXE702" s="34"/>
      <c r="DXF702" s="34"/>
      <c r="DXG702" s="34"/>
      <c r="DXH702" s="34"/>
      <c r="DXI702" s="34"/>
      <c r="DXJ702" s="34"/>
      <c r="DXK702" s="34"/>
      <c r="DXL702" s="34"/>
      <c r="DXM702" s="34"/>
      <c r="DXN702" s="34"/>
      <c r="DXO702" s="34"/>
      <c r="DXP702" s="34"/>
      <c r="DXQ702" s="34"/>
      <c r="DXR702" s="34"/>
      <c r="DXS702" s="34"/>
      <c r="DXT702" s="34"/>
      <c r="DXU702" s="34"/>
      <c r="DXV702" s="34"/>
      <c r="DXW702" s="34"/>
      <c r="DXX702" s="34"/>
      <c r="DXY702" s="34"/>
      <c r="DXZ702" s="34"/>
      <c r="DYA702" s="34"/>
      <c r="DYB702" s="34"/>
      <c r="DYC702" s="34"/>
      <c r="DYD702" s="34"/>
      <c r="DYE702" s="34"/>
      <c r="DYF702" s="34"/>
      <c r="DYG702" s="34"/>
      <c r="DYH702" s="34"/>
      <c r="DYI702" s="34"/>
      <c r="DYJ702" s="34"/>
      <c r="DYK702" s="34"/>
      <c r="DYL702" s="34"/>
      <c r="DYM702" s="34"/>
      <c r="DYN702" s="34"/>
      <c r="DYO702" s="34"/>
      <c r="DYP702" s="34"/>
      <c r="DYQ702" s="34"/>
      <c r="DYR702" s="34"/>
      <c r="DYS702" s="34"/>
      <c r="DYT702" s="34"/>
      <c r="DYU702" s="34"/>
      <c r="DYV702" s="34"/>
      <c r="DYW702" s="34"/>
      <c r="DYX702" s="34"/>
      <c r="DYY702" s="34"/>
      <c r="DYZ702" s="34"/>
      <c r="DZA702" s="34"/>
      <c r="DZB702" s="34"/>
      <c r="DZC702" s="34"/>
      <c r="DZD702" s="34"/>
      <c r="DZE702" s="34"/>
      <c r="DZF702" s="34"/>
      <c r="DZG702" s="34"/>
      <c r="DZH702" s="34"/>
      <c r="DZI702" s="34"/>
      <c r="DZJ702" s="34"/>
      <c r="DZK702" s="34"/>
      <c r="DZL702" s="34"/>
      <c r="DZM702" s="34"/>
      <c r="DZN702" s="34"/>
      <c r="DZO702" s="34"/>
      <c r="DZP702" s="34"/>
      <c r="DZQ702" s="34"/>
      <c r="DZR702" s="34"/>
      <c r="DZS702" s="34"/>
      <c r="DZT702" s="34"/>
      <c r="DZU702" s="34"/>
      <c r="DZV702" s="34"/>
      <c r="DZW702" s="34"/>
      <c r="DZX702" s="34"/>
      <c r="DZY702" s="34"/>
      <c r="DZZ702" s="34"/>
      <c r="EAA702" s="34"/>
      <c r="EAB702" s="34"/>
      <c r="EAC702" s="34"/>
      <c r="EAD702" s="34"/>
      <c r="EAE702" s="34"/>
      <c r="EAF702" s="34"/>
      <c r="EAG702" s="34"/>
      <c r="EAH702" s="34"/>
      <c r="EAI702" s="34"/>
      <c r="EAJ702" s="34"/>
      <c r="EAK702" s="34"/>
      <c r="EAL702" s="34"/>
      <c r="EAM702" s="34"/>
      <c r="EAN702" s="34"/>
      <c r="EAO702" s="34"/>
      <c r="EAP702" s="34"/>
      <c r="EAQ702" s="34"/>
      <c r="EAR702" s="34"/>
      <c r="EAS702" s="34"/>
      <c r="EAT702" s="34"/>
      <c r="EAU702" s="34"/>
      <c r="EAV702" s="34"/>
      <c r="EAW702" s="34"/>
      <c r="EAX702" s="34"/>
      <c r="EAY702" s="34"/>
      <c r="EAZ702" s="34"/>
      <c r="EBA702" s="34"/>
      <c r="EBB702" s="34"/>
      <c r="EBC702" s="34"/>
      <c r="EBD702" s="34"/>
      <c r="EBE702" s="34"/>
      <c r="EBF702" s="34"/>
      <c r="EBG702" s="34"/>
      <c r="EBH702" s="34"/>
      <c r="EBI702" s="34"/>
      <c r="EBJ702" s="34"/>
      <c r="EBK702" s="34"/>
      <c r="EBL702" s="34"/>
      <c r="EBM702" s="34"/>
      <c r="EBN702" s="34"/>
      <c r="EBO702" s="34"/>
      <c r="EBP702" s="34"/>
      <c r="EBQ702" s="34"/>
      <c r="EBR702" s="34"/>
      <c r="EBS702" s="34"/>
      <c r="EBT702" s="34"/>
      <c r="EBU702" s="34"/>
      <c r="EBV702" s="34"/>
      <c r="EBW702" s="34"/>
      <c r="EBX702" s="34"/>
      <c r="EBY702" s="34"/>
      <c r="EBZ702" s="34"/>
      <c r="ECA702" s="34"/>
      <c r="ECB702" s="34"/>
      <c r="ECC702" s="34"/>
      <c r="ECD702" s="34"/>
      <c r="ECE702" s="34"/>
      <c r="ECF702" s="34"/>
      <c r="ECG702" s="34"/>
      <c r="ECH702" s="34"/>
      <c r="ECI702" s="34"/>
      <c r="ECJ702" s="34"/>
      <c r="ECK702" s="34"/>
      <c r="ECL702" s="34"/>
      <c r="ECM702" s="34"/>
      <c r="ECN702" s="34"/>
      <c r="ECO702" s="34"/>
      <c r="ECP702" s="34"/>
      <c r="ECQ702" s="34"/>
      <c r="ECR702" s="34"/>
      <c r="ECS702" s="34"/>
      <c r="ECT702" s="34"/>
      <c r="ECU702" s="34"/>
      <c r="ECV702" s="34"/>
      <c r="ECW702" s="34"/>
      <c r="ECX702" s="34"/>
      <c r="ECY702" s="34"/>
      <c r="ECZ702" s="34"/>
      <c r="EDA702" s="34"/>
      <c r="EDB702" s="34"/>
      <c r="EDC702" s="34"/>
      <c r="EDD702" s="34"/>
      <c r="EDE702" s="34"/>
      <c r="EDF702" s="34"/>
      <c r="EDG702" s="34"/>
      <c r="EDH702" s="34"/>
      <c r="EDI702" s="34"/>
      <c r="EDJ702" s="34"/>
      <c r="EDK702" s="34"/>
      <c r="EDL702" s="34"/>
      <c r="EDM702" s="34"/>
      <c r="EDN702" s="34"/>
      <c r="EDO702" s="34"/>
      <c r="EDP702" s="34"/>
      <c r="EDQ702" s="34"/>
      <c r="EDR702" s="34"/>
      <c r="EDS702" s="34"/>
      <c r="EDT702" s="34"/>
      <c r="EDU702" s="34"/>
      <c r="EDV702" s="34"/>
      <c r="EDW702" s="34"/>
      <c r="EDX702" s="34"/>
      <c r="EDY702" s="34"/>
      <c r="EDZ702" s="34"/>
      <c r="EEA702" s="34"/>
      <c r="EEB702" s="34"/>
      <c r="EEC702" s="34"/>
      <c r="EED702" s="34"/>
      <c r="EEE702" s="34"/>
      <c r="EEF702" s="34"/>
      <c r="EEG702" s="34"/>
      <c r="EEH702" s="34"/>
      <c r="EEI702" s="34"/>
      <c r="EEJ702" s="34"/>
      <c r="EEK702" s="34"/>
      <c r="EEL702" s="34"/>
      <c r="EEM702" s="34"/>
      <c r="EEN702" s="34"/>
      <c r="EEO702" s="34"/>
      <c r="EEP702" s="34"/>
      <c r="EEQ702" s="34"/>
      <c r="EER702" s="34"/>
      <c r="EES702" s="34"/>
      <c r="EET702" s="34"/>
      <c r="EEU702" s="34"/>
      <c r="EEV702" s="34"/>
      <c r="EEW702" s="34"/>
      <c r="EEX702" s="34"/>
      <c r="EEY702" s="34"/>
      <c r="EEZ702" s="34"/>
      <c r="EFA702" s="34"/>
      <c r="EFB702" s="34"/>
      <c r="EFC702" s="34"/>
      <c r="EFD702" s="34"/>
      <c r="EFE702" s="34"/>
      <c r="EFF702" s="34"/>
      <c r="EFG702" s="34"/>
      <c r="EFH702" s="34"/>
      <c r="EFI702" s="34"/>
      <c r="EFJ702" s="34"/>
      <c r="EFK702" s="34"/>
      <c r="EFL702" s="34"/>
      <c r="EFM702" s="34"/>
      <c r="EFN702" s="34"/>
      <c r="EFO702" s="34"/>
      <c r="EFP702" s="34"/>
      <c r="EFQ702" s="34"/>
      <c r="EFR702" s="34"/>
      <c r="EFS702" s="34"/>
      <c r="EFT702" s="34"/>
      <c r="EFU702" s="34"/>
      <c r="EFV702" s="34"/>
      <c r="EFW702" s="34"/>
      <c r="EFX702" s="34"/>
      <c r="EFY702" s="34"/>
      <c r="EFZ702" s="34"/>
      <c r="EGA702" s="34"/>
      <c r="EGB702" s="34"/>
      <c r="EGC702" s="34"/>
      <c r="EGD702" s="34"/>
      <c r="EGE702" s="34"/>
      <c r="EGF702" s="34"/>
      <c r="EGG702" s="34"/>
      <c r="EGH702" s="34"/>
      <c r="EGI702" s="34"/>
      <c r="EGJ702" s="34"/>
      <c r="EGK702" s="34"/>
      <c r="EGL702" s="34"/>
      <c r="EGM702" s="34"/>
      <c r="EGN702" s="34"/>
      <c r="EGO702" s="34"/>
      <c r="EGP702" s="34"/>
      <c r="EGQ702" s="34"/>
      <c r="EGR702" s="34"/>
      <c r="EGS702" s="34"/>
      <c r="EGT702" s="34"/>
      <c r="EGU702" s="34"/>
      <c r="EGV702" s="34"/>
      <c r="EGW702" s="34"/>
      <c r="EGX702" s="34"/>
      <c r="EGY702" s="34"/>
      <c r="EGZ702" s="34"/>
      <c r="EHA702" s="34"/>
      <c r="EHB702" s="34"/>
      <c r="EHC702" s="34"/>
      <c r="EHD702" s="34"/>
      <c r="EHE702" s="34"/>
      <c r="EHF702" s="34"/>
      <c r="EHG702" s="34"/>
      <c r="EHH702" s="34"/>
      <c r="EHI702" s="34"/>
      <c r="EHJ702" s="34"/>
      <c r="EHK702" s="34"/>
      <c r="EHL702" s="34"/>
      <c r="EHM702" s="34"/>
      <c r="EHN702" s="34"/>
      <c r="EHO702" s="34"/>
      <c r="EHP702" s="34"/>
      <c r="EHQ702" s="34"/>
      <c r="EHR702" s="34"/>
      <c r="EHS702" s="34"/>
      <c r="EHT702" s="34"/>
      <c r="EHU702" s="34"/>
      <c r="EHV702" s="34"/>
      <c r="EHW702" s="34"/>
      <c r="EHX702" s="34"/>
      <c r="EHY702" s="34"/>
      <c r="EHZ702" s="34"/>
      <c r="EIA702" s="34"/>
      <c r="EIB702" s="34"/>
      <c r="EIC702" s="34"/>
      <c r="EID702" s="34"/>
      <c r="EIE702" s="34"/>
      <c r="EIF702" s="34"/>
      <c r="EIG702" s="34"/>
      <c r="EIH702" s="34"/>
      <c r="EII702" s="34"/>
      <c r="EIJ702" s="34"/>
      <c r="EIK702" s="34"/>
      <c r="EIL702" s="34"/>
      <c r="EIM702" s="34"/>
      <c r="EIN702" s="34"/>
      <c r="EIO702" s="34"/>
      <c r="EIP702" s="34"/>
      <c r="EIQ702" s="34"/>
      <c r="EIR702" s="34"/>
      <c r="EIS702" s="34"/>
      <c r="EIT702" s="34"/>
      <c r="EIU702" s="34"/>
      <c r="EIV702" s="34"/>
      <c r="EIW702" s="34"/>
      <c r="EIX702" s="34"/>
      <c r="EIY702" s="34"/>
      <c r="EIZ702" s="34"/>
      <c r="EJA702" s="34"/>
      <c r="EJB702" s="34"/>
      <c r="EJC702" s="34"/>
      <c r="EJD702" s="34"/>
      <c r="EJE702" s="34"/>
      <c r="EJF702" s="34"/>
      <c r="EJG702" s="34"/>
      <c r="EJH702" s="34"/>
      <c r="EJI702" s="34"/>
      <c r="EJJ702" s="34"/>
      <c r="EJK702" s="34"/>
      <c r="EJL702" s="34"/>
      <c r="EJM702" s="34"/>
      <c r="EJN702" s="34"/>
      <c r="EJO702" s="34"/>
      <c r="EJP702" s="34"/>
      <c r="EJQ702" s="34"/>
      <c r="EJR702" s="34"/>
      <c r="EJS702" s="34"/>
      <c r="EJT702" s="34"/>
      <c r="EJU702" s="34"/>
      <c r="EJV702" s="34"/>
      <c r="EJW702" s="34"/>
      <c r="EJX702" s="34"/>
      <c r="EJY702" s="34"/>
      <c r="EJZ702" s="34"/>
      <c r="EKA702" s="34"/>
      <c r="EKB702" s="34"/>
      <c r="EKC702" s="34"/>
      <c r="EKD702" s="34"/>
      <c r="EKE702" s="34"/>
      <c r="EKF702" s="34"/>
      <c r="EKG702" s="34"/>
      <c r="EKH702" s="34"/>
      <c r="EKI702" s="34"/>
      <c r="EKJ702" s="34"/>
      <c r="EKK702" s="34"/>
      <c r="EKL702" s="34"/>
      <c r="EKM702" s="34"/>
      <c r="EKN702" s="34"/>
      <c r="EKO702" s="34"/>
      <c r="EKP702" s="34"/>
      <c r="EKQ702" s="34"/>
      <c r="EKR702" s="34"/>
      <c r="EKS702" s="34"/>
      <c r="EKT702" s="34"/>
      <c r="EKU702" s="34"/>
      <c r="EKV702" s="34"/>
      <c r="EKW702" s="34"/>
      <c r="EKX702" s="34"/>
      <c r="EKY702" s="34"/>
      <c r="EKZ702" s="34"/>
      <c r="ELA702" s="34"/>
      <c r="ELB702" s="34"/>
      <c r="ELC702" s="34"/>
      <c r="ELD702" s="34"/>
      <c r="ELE702" s="34"/>
      <c r="ELF702" s="34"/>
      <c r="ELG702" s="34"/>
      <c r="ELH702" s="34"/>
      <c r="ELI702" s="34"/>
      <c r="ELJ702" s="34"/>
      <c r="ELK702" s="34"/>
      <c r="ELL702" s="34"/>
      <c r="ELM702" s="34"/>
      <c r="ELN702" s="34"/>
      <c r="ELO702" s="34"/>
      <c r="ELP702" s="34"/>
      <c r="ELQ702" s="34"/>
      <c r="ELR702" s="34"/>
      <c r="ELS702" s="34"/>
      <c r="ELT702" s="34"/>
      <c r="ELU702" s="34"/>
      <c r="ELV702" s="34"/>
      <c r="ELW702" s="34"/>
      <c r="ELX702" s="34"/>
      <c r="ELY702" s="34"/>
      <c r="ELZ702" s="34"/>
      <c r="EMA702" s="34"/>
      <c r="EMB702" s="34"/>
      <c r="EMC702" s="34"/>
      <c r="EMD702" s="34"/>
      <c r="EME702" s="34"/>
      <c r="EMF702" s="34"/>
      <c r="EMG702" s="34"/>
      <c r="EMH702" s="34"/>
      <c r="EMI702" s="34"/>
      <c r="EMJ702" s="34"/>
      <c r="EMK702" s="34"/>
      <c r="EML702" s="34"/>
      <c r="EMM702" s="34"/>
      <c r="EMN702" s="34"/>
      <c r="EMO702" s="34"/>
      <c r="EMP702" s="34"/>
      <c r="EMQ702" s="34"/>
      <c r="EMR702" s="34"/>
      <c r="EMS702" s="34"/>
      <c r="EMT702" s="34"/>
      <c r="EMU702" s="34"/>
      <c r="EMV702" s="34"/>
      <c r="EMW702" s="34"/>
      <c r="EMX702" s="34"/>
      <c r="EMY702" s="34"/>
      <c r="EMZ702" s="34"/>
      <c r="ENA702" s="34"/>
      <c r="ENB702" s="34"/>
      <c r="ENC702" s="34"/>
      <c r="END702" s="34"/>
      <c r="ENE702" s="34"/>
      <c r="ENF702" s="34"/>
      <c r="ENG702" s="34"/>
      <c r="ENH702" s="34"/>
      <c r="ENI702" s="34"/>
      <c r="ENJ702" s="34"/>
      <c r="ENK702" s="34"/>
      <c r="ENL702" s="34"/>
      <c r="ENM702" s="34"/>
      <c r="ENN702" s="34"/>
      <c r="ENO702" s="34"/>
      <c r="ENP702" s="34"/>
      <c r="ENQ702" s="34"/>
      <c r="ENR702" s="34"/>
      <c r="ENS702" s="34"/>
      <c r="ENT702" s="34"/>
      <c r="ENU702" s="34"/>
      <c r="ENV702" s="34"/>
      <c r="ENW702" s="34"/>
      <c r="ENX702" s="34"/>
      <c r="ENY702" s="34"/>
      <c r="ENZ702" s="34"/>
      <c r="EOA702" s="34"/>
      <c r="EOB702" s="34"/>
      <c r="EOC702" s="34"/>
      <c r="EOD702" s="34"/>
      <c r="EOE702" s="34"/>
      <c r="EOF702" s="34"/>
      <c r="EOG702" s="34"/>
      <c r="EOH702" s="34"/>
      <c r="EOI702" s="34"/>
      <c r="EOJ702" s="34"/>
      <c r="EOK702" s="34"/>
      <c r="EOL702" s="34"/>
      <c r="EOM702" s="34"/>
      <c r="EON702" s="34"/>
      <c r="EOO702" s="34"/>
      <c r="EOP702" s="34"/>
      <c r="EOQ702" s="34"/>
      <c r="EOR702" s="34"/>
      <c r="EOS702" s="34"/>
      <c r="EOT702" s="34"/>
      <c r="EOU702" s="34"/>
      <c r="EOV702" s="34"/>
      <c r="EOW702" s="34"/>
      <c r="EOX702" s="34"/>
      <c r="EOY702" s="34"/>
      <c r="EOZ702" s="34"/>
      <c r="EPA702" s="34"/>
      <c r="EPB702" s="34"/>
      <c r="EPC702" s="34"/>
      <c r="EPD702" s="34"/>
      <c r="EPE702" s="34"/>
      <c r="EPF702" s="34"/>
      <c r="EPG702" s="34"/>
      <c r="EPH702" s="34"/>
      <c r="EPI702" s="34"/>
      <c r="EPJ702" s="34"/>
      <c r="EPK702" s="34"/>
      <c r="EPL702" s="34"/>
      <c r="EPM702" s="34"/>
      <c r="EPN702" s="34"/>
      <c r="EPO702" s="34"/>
      <c r="EPP702" s="34"/>
      <c r="EPQ702" s="34"/>
      <c r="EPR702" s="34"/>
      <c r="EPS702" s="34"/>
      <c r="EPT702" s="34"/>
      <c r="EPU702" s="34"/>
      <c r="EPV702" s="34"/>
      <c r="EPW702" s="34"/>
      <c r="EPX702" s="34"/>
      <c r="EPY702" s="34"/>
      <c r="EPZ702" s="34"/>
      <c r="EQA702" s="34"/>
      <c r="EQB702" s="34"/>
      <c r="EQC702" s="34"/>
      <c r="EQD702" s="34"/>
      <c r="EQE702" s="34"/>
      <c r="EQF702" s="34"/>
      <c r="EQG702" s="34"/>
      <c r="EQH702" s="34"/>
      <c r="EQI702" s="34"/>
      <c r="EQJ702" s="34"/>
      <c r="EQK702" s="34"/>
      <c r="EQL702" s="34"/>
      <c r="EQM702" s="34"/>
      <c r="EQN702" s="34"/>
      <c r="EQO702" s="34"/>
      <c r="EQP702" s="34"/>
      <c r="EQQ702" s="34"/>
      <c r="EQR702" s="34"/>
      <c r="EQS702" s="34"/>
      <c r="EQT702" s="34"/>
      <c r="EQU702" s="34"/>
      <c r="EQV702" s="34"/>
      <c r="EQW702" s="34"/>
      <c r="EQX702" s="34"/>
      <c r="EQY702" s="34"/>
      <c r="EQZ702" s="34"/>
      <c r="ERA702" s="34"/>
      <c r="ERB702" s="34"/>
      <c r="ERC702" s="34"/>
      <c r="ERD702" s="34"/>
      <c r="ERE702" s="34"/>
      <c r="ERF702" s="34"/>
      <c r="ERG702" s="34"/>
      <c r="ERH702" s="34"/>
      <c r="ERI702" s="34"/>
      <c r="ERJ702" s="34"/>
      <c r="ERK702" s="34"/>
      <c r="ERL702" s="34"/>
      <c r="ERM702" s="34"/>
      <c r="ERN702" s="34"/>
      <c r="ERO702" s="34"/>
      <c r="ERP702" s="34"/>
      <c r="ERQ702" s="34"/>
      <c r="ERR702" s="34"/>
      <c r="ERS702" s="34"/>
      <c r="ERT702" s="34"/>
      <c r="ERU702" s="34"/>
      <c r="ERV702" s="34"/>
      <c r="ERW702" s="34"/>
      <c r="ERX702" s="34"/>
      <c r="ERY702" s="34"/>
      <c r="ERZ702" s="34"/>
      <c r="ESA702" s="34"/>
      <c r="ESB702" s="34"/>
      <c r="ESC702" s="34"/>
      <c r="ESD702" s="34"/>
      <c r="ESE702" s="34"/>
      <c r="ESF702" s="34"/>
      <c r="ESG702" s="34"/>
      <c r="ESH702" s="34"/>
      <c r="ESI702" s="34"/>
      <c r="ESJ702" s="34"/>
      <c r="ESK702" s="34"/>
      <c r="ESL702" s="34"/>
      <c r="ESM702" s="34"/>
      <c r="ESN702" s="34"/>
      <c r="ESO702" s="34"/>
      <c r="ESP702" s="34"/>
      <c r="ESQ702" s="34"/>
      <c r="ESR702" s="34"/>
      <c r="ESS702" s="34"/>
      <c r="EST702" s="34"/>
      <c r="ESU702" s="34"/>
      <c r="ESV702" s="34"/>
      <c r="ESW702" s="34"/>
      <c r="ESX702" s="34"/>
      <c r="ESY702" s="34"/>
      <c r="ESZ702" s="34"/>
      <c r="ETA702" s="34"/>
      <c r="ETB702" s="34"/>
      <c r="ETC702" s="34"/>
      <c r="ETD702" s="34"/>
      <c r="ETE702" s="34"/>
      <c r="ETF702" s="34"/>
      <c r="ETG702" s="34"/>
      <c r="ETH702" s="34"/>
      <c r="ETI702" s="34"/>
      <c r="ETJ702" s="34"/>
      <c r="ETK702" s="34"/>
      <c r="ETL702" s="34"/>
      <c r="ETM702" s="34"/>
      <c r="ETN702" s="34"/>
      <c r="ETO702" s="34"/>
      <c r="ETP702" s="34"/>
      <c r="ETQ702" s="34"/>
      <c r="ETR702" s="34"/>
      <c r="ETS702" s="34"/>
      <c r="ETT702" s="34"/>
      <c r="ETU702" s="34"/>
      <c r="ETV702" s="34"/>
      <c r="ETW702" s="34"/>
      <c r="ETX702" s="34"/>
      <c r="ETY702" s="34"/>
      <c r="ETZ702" s="34"/>
      <c r="EUA702" s="34"/>
      <c r="EUB702" s="34"/>
      <c r="EUC702" s="34"/>
      <c r="EUD702" s="34"/>
      <c r="EUE702" s="34"/>
      <c r="EUF702" s="34"/>
      <c r="EUG702" s="34"/>
      <c r="EUH702" s="34"/>
      <c r="EUI702" s="34"/>
      <c r="EUJ702" s="34"/>
      <c r="EUK702" s="34"/>
      <c r="EUL702" s="34"/>
      <c r="EUM702" s="34"/>
      <c r="EUN702" s="34"/>
      <c r="EUO702" s="34"/>
      <c r="EUP702" s="34"/>
      <c r="EUQ702" s="34"/>
      <c r="EUR702" s="34"/>
      <c r="EUS702" s="34"/>
      <c r="EUT702" s="34"/>
      <c r="EUU702" s="34"/>
      <c r="EUV702" s="34"/>
      <c r="EUW702" s="34"/>
      <c r="EUX702" s="34"/>
      <c r="EUY702" s="34"/>
      <c r="EUZ702" s="34"/>
      <c r="EVA702" s="34"/>
      <c r="EVB702" s="34"/>
      <c r="EVC702" s="34"/>
      <c r="EVD702" s="34"/>
      <c r="EVE702" s="34"/>
      <c r="EVF702" s="34"/>
      <c r="EVG702" s="34"/>
      <c r="EVH702" s="34"/>
      <c r="EVI702" s="34"/>
      <c r="EVJ702" s="34"/>
      <c r="EVK702" s="34"/>
      <c r="EVL702" s="34"/>
      <c r="EVM702" s="34"/>
      <c r="EVN702" s="34"/>
      <c r="EVO702" s="34"/>
      <c r="EVP702" s="34"/>
      <c r="EVQ702" s="34"/>
      <c r="EVR702" s="34"/>
      <c r="EVS702" s="34"/>
      <c r="EVT702" s="34"/>
      <c r="EVU702" s="34"/>
      <c r="EVV702" s="34"/>
      <c r="EVW702" s="34"/>
      <c r="EVX702" s="34"/>
      <c r="EVY702" s="34"/>
      <c r="EVZ702" s="34"/>
      <c r="EWA702" s="34"/>
      <c r="EWB702" s="34"/>
      <c r="EWC702" s="34"/>
      <c r="EWD702" s="34"/>
      <c r="EWE702" s="34"/>
      <c r="EWF702" s="34"/>
      <c r="EWG702" s="34"/>
      <c r="EWH702" s="34"/>
      <c r="EWI702" s="34"/>
      <c r="EWJ702" s="34"/>
      <c r="EWK702" s="34"/>
      <c r="EWL702" s="34"/>
      <c r="EWM702" s="34"/>
      <c r="EWN702" s="34"/>
      <c r="EWO702" s="34"/>
      <c r="EWP702" s="34"/>
      <c r="EWQ702" s="34"/>
      <c r="EWR702" s="34"/>
      <c r="EWS702" s="34"/>
      <c r="EWT702" s="34"/>
      <c r="EWU702" s="34"/>
      <c r="EWV702" s="34"/>
      <c r="EWW702" s="34"/>
      <c r="EWX702" s="34"/>
      <c r="EWY702" s="34"/>
      <c r="EWZ702" s="34"/>
      <c r="EXA702" s="34"/>
      <c r="EXB702" s="34"/>
      <c r="EXC702" s="34"/>
      <c r="EXD702" s="34"/>
      <c r="EXE702" s="34"/>
      <c r="EXF702" s="34"/>
      <c r="EXG702" s="34"/>
      <c r="EXH702" s="34"/>
      <c r="EXI702" s="34"/>
      <c r="EXJ702" s="34"/>
      <c r="EXK702" s="34"/>
      <c r="EXL702" s="34"/>
      <c r="EXM702" s="34"/>
      <c r="EXN702" s="34"/>
      <c r="EXO702" s="34"/>
      <c r="EXP702" s="34"/>
      <c r="EXQ702" s="34"/>
      <c r="EXR702" s="34"/>
      <c r="EXS702" s="34"/>
      <c r="EXT702" s="34"/>
      <c r="EXU702" s="34"/>
      <c r="EXV702" s="34"/>
      <c r="EXW702" s="34"/>
      <c r="EXX702" s="34"/>
      <c r="EXY702" s="34"/>
      <c r="EXZ702" s="34"/>
      <c r="EYA702" s="34"/>
      <c r="EYB702" s="34"/>
      <c r="EYC702" s="34"/>
      <c r="EYD702" s="34"/>
      <c r="EYE702" s="34"/>
      <c r="EYF702" s="34"/>
      <c r="EYG702" s="34"/>
      <c r="EYH702" s="34"/>
      <c r="EYI702" s="34"/>
      <c r="EYJ702" s="34"/>
      <c r="EYK702" s="34"/>
      <c r="EYL702" s="34"/>
      <c r="EYM702" s="34"/>
      <c r="EYN702" s="34"/>
      <c r="EYO702" s="34"/>
      <c r="EYP702" s="34"/>
      <c r="EYQ702" s="34"/>
      <c r="EYR702" s="34"/>
      <c r="EYS702" s="34"/>
      <c r="EYT702" s="34"/>
      <c r="EYU702" s="34"/>
      <c r="EYV702" s="34"/>
      <c r="EYW702" s="34"/>
      <c r="EYX702" s="34"/>
      <c r="EYY702" s="34"/>
      <c r="EYZ702" s="34"/>
      <c r="EZA702" s="34"/>
      <c r="EZB702" s="34"/>
      <c r="EZC702" s="34"/>
      <c r="EZD702" s="34"/>
      <c r="EZE702" s="34"/>
      <c r="EZF702" s="34"/>
      <c r="EZG702" s="34"/>
      <c r="EZH702" s="34"/>
      <c r="EZI702" s="34"/>
      <c r="EZJ702" s="34"/>
      <c r="EZK702" s="34"/>
      <c r="EZL702" s="34"/>
      <c r="EZM702" s="34"/>
      <c r="EZN702" s="34"/>
      <c r="EZO702" s="34"/>
      <c r="EZP702" s="34"/>
      <c r="EZQ702" s="34"/>
      <c r="EZR702" s="34"/>
      <c r="EZS702" s="34"/>
      <c r="EZT702" s="34"/>
      <c r="EZU702" s="34"/>
      <c r="EZV702" s="34"/>
      <c r="EZW702" s="34"/>
      <c r="EZX702" s="34"/>
      <c r="EZY702" s="34"/>
      <c r="EZZ702" s="34"/>
      <c r="FAA702" s="34"/>
      <c r="FAB702" s="34"/>
      <c r="FAC702" s="34"/>
      <c r="FAD702" s="34"/>
      <c r="FAE702" s="34"/>
      <c r="FAF702" s="34"/>
      <c r="FAG702" s="34"/>
      <c r="FAH702" s="34"/>
      <c r="FAI702" s="34"/>
      <c r="FAJ702" s="34"/>
      <c r="FAK702" s="34"/>
      <c r="FAL702" s="34"/>
      <c r="FAM702" s="34"/>
      <c r="FAN702" s="34"/>
      <c r="FAO702" s="34"/>
      <c r="FAP702" s="34"/>
      <c r="FAQ702" s="34"/>
      <c r="FAR702" s="34"/>
      <c r="FAS702" s="34"/>
      <c r="FAT702" s="34"/>
      <c r="FAU702" s="34"/>
      <c r="FAV702" s="34"/>
      <c r="FAW702" s="34"/>
      <c r="FAX702" s="34"/>
      <c r="FAY702" s="34"/>
      <c r="FAZ702" s="34"/>
      <c r="FBA702" s="34"/>
      <c r="FBB702" s="34"/>
      <c r="FBC702" s="34"/>
      <c r="FBD702" s="34"/>
      <c r="FBE702" s="34"/>
      <c r="FBF702" s="34"/>
      <c r="FBG702" s="34"/>
      <c r="FBH702" s="34"/>
      <c r="FBI702" s="34"/>
      <c r="FBJ702" s="34"/>
      <c r="FBK702" s="34"/>
      <c r="FBL702" s="34"/>
      <c r="FBM702" s="34"/>
      <c r="FBN702" s="34"/>
      <c r="FBO702" s="34"/>
      <c r="FBP702" s="34"/>
      <c r="FBQ702" s="34"/>
      <c r="FBR702" s="34"/>
      <c r="FBS702" s="34"/>
      <c r="FBT702" s="34"/>
      <c r="FBU702" s="34"/>
      <c r="FBV702" s="34"/>
      <c r="FBW702" s="34"/>
      <c r="FBX702" s="34"/>
      <c r="FBY702" s="34"/>
      <c r="FBZ702" s="34"/>
      <c r="FCA702" s="34"/>
      <c r="FCB702" s="34"/>
      <c r="FCC702" s="34"/>
      <c r="FCD702" s="34"/>
      <c r="FCE702" s="34"/>
      <c r="FCF702" s="34"/>
      <c r="FCG702" s="34"/>
      <c r="FCH702" s="34"/>
      <c r="FCI702" s="34"/>
      <c r="FCJ702" s="34"/>
      <c r="FCK702" s="34"/>
      <c r="FCL702" s="34"/>
      <c r="FCM702" s="34"/>
      <c r="FCN702" s="34"/>
      <c r="FCO702" s="34"/>
      <c r="FCP702" s="34"/>
      <c r="FCQ702" s="34"/>
      <c r="FCR702" s="34"/>
      <c r="FCS702" s="34"/>
      <c r="FCT702" s="34"/>
      <c r="FCU702" s="34"/>
      <c r="FCV702" s="34"/>
      <c r="FCW702" s="34"/>
      <c r="FCX702" s="34"/>
      <c r="FCY702" s="34"/>
      <c r="FCZ702" s="34"/>
      <c r="FDA702" s="34"/>
      <c r="FDB702" s="34"/>
      <c r="FDC702" s="34"/>
      <c r="FDD702" s="34"/>
      <c r="FDE702" s="34"/>
      <c r="FDF702" s="34"/>
      <c r="FDG702" s="34"/>
      <c r="FDH702" s="34"/>
      <c r="FDI702" s="34"/>
      <c r="FDJ702" s="34"/>
      <c r="FDK702" s="34"/>
      <c r="FDL702" s="34"/>
      <c r="FDM702" s="34"/>
      <c r="FDN702" s="34"/>
      <c r="FDO702" s="34"/>
      <c r="FDP702" s="34"/>
      <c r="FDQ702" s="34"/>
      <c r="FDR702" s="34"/>
      <c r="FDS702" s="34"/>
      <c r="FDT702" s="34"/>
      <c r="FDU702" s="34"/>
      <c r="FDV702" s="34"/>
      <c r="FDW702" s="34"/>
      <c r="FDX702" s="34"/>
      <c r="FDY702" s="34"/>
      <c r="FDZ702" s="34"/>
      <c r="FEA702" s="34"/>
      <c r="FEB702" s="34"/>
      <c r="FEC702" s="34"/>
      <c r="FED702" s="34"/>
      <c r="FEE702" s="34"/>
      <c r="FEF702" s="34"/>
      <c r="FEG702" s="34"/>
      <c r="FEH702" s="34"/>
      <c r="FEI702" s="34"/>
      <c r="FEJ702" s="34"/>
      <c r="FEK702" s="34"/>
      <c r="FEL702" s="34"/>
      <c r="FEM702" s="34"/>
      <c r="FEN702" s="34"/>
      <c r="FEO702" s="34"/>
      <c r="FEP702" s="34"/>
      <c r="FEQ702" s="34"/>
      <c r="FER702" s="34"/>
      <c r="FES702" s="34"/>
      <c r="FET702" s="34"/>
      <c r="FEU702" s="34"/>
      <c r="FEV702" s="34"/>
      <c r="FEW702" s="34"/>
      <c r="FEX702" s="34"/>
      <c r="FEY702" s="34"/>
      <c r="FEZ702" s="34"/>
      <c r="FFA702" s="34"/>
      <c r="FFB702" s="34"/>
      <c r="FFC702" s="34"/>
      <c r="FFD702" s="34"/>
      <c r="FFE702" s="34"/>
      <c r="FFF702" s="34"/>
      <c r="FFG702" s="34"/>
      <c r="FFH702" s="34"/>
      <c r="FFI702" s="34"/>
      <c r="FFJ702" s="34"/>
      <c r="FFK702" s="34"/>
      <c r="FFL702" s="34"/>
      <c r="FFM702" s="34"/>
      <c r="FFN702" s="34"/>
      <c r="FFO702" s="34"/>
      <c r="FFP702" s="34"/>
      <c r="FFQ702" s="34"/>
      <c r="FFR702" s="34"/>
      <c r="FFS702" s="34"/>
      <c r="FFT702" s="34"/>
      <c r="FFU702" s="34"/>
      <c r="FFV702" s="34"/>
      <c r="FFW702" s="34"/>
      <c r="FFX702" s="34"/>
      <c r="FFY702" s="34"/>
      <c r="FFZ702" s="34"/>
      <c r="FGA702" s="34"/>
      <c r="FGB702" s="34"/>
      <c r="FGC702" s="34"/>
      <c r="FGD702" s="34"/>
      <c r="FGE702" s="34"/>
      <c r="FGF702" s="34"/>
      <c r="FGG702" s="34"/>
      <c r="FGH702" s="34"/>
      <c r="FGI702" s="34"/>
      <c r="FGJ702" s="34"/>
      <c r="FGK702" s="34"/>
      <c r="FGL702" s="34"/>
      <c r="FGM702" s="34"/>
      <c r="FGN702" s="34"/>
      <c r="FGO702" s="34"/>
      <c r="FGP702" s="34"/>
      <c r="FGQ702" s="34"/>
      <c r="FGR702" s="34"/>
      <c r="FGS702" s="34"/>
      <c r="FGT702" s="34"/>
      <c r="FGU702" s="34"/>
      <c r="FGV702" s="34"/>
      <c r="FGW702" s="34"/>
      <c r="FGX702" s="34"/>
      <c r="FGY702" s="34"/>
      <c r="FGZ702" s="34"/>
      <c r="FHA702" s="34"/>
      <c r="FHB702" s="34"/>
      <c r="FHC702" s="34"/>
      <c r="FHD702" s="34"/>
      <c r="FHE702" s="34"/>
      <c r="FHF702" s="34"/>
      <c r="FHG702" s="34"/>
      <c r="FHH702" s="34"/>
      <c r="FHI702" s="34"/>
      <c r="FHJ702" s="34"/>
      <c r="FHK702" s="34"/>
      <c r="FHL702" s="34"/>
      <c r="FHM702" s="34"/>
      <c r="FHN702" s="34"/>
      <c r="FHO702" s="34"/>
      <c r="FHP702" s="34"/>
      <c r="FHQ702" s="34"/>
      <c r="FHR702" s="34"/>
      <c r="FHS702" s="34"/>
      <c r="FHT702" s="34"/>
      <c r="FHU702" s="34"/>
      <c r="FHV702" s="34"/>
      <c r="FHW702" s="34"/>
      <c r="FHX702" s="34"/>
      <c r="FHY702" s="34"/>
      <c r="FHZ702" s="34"/>
      <c r="FIA702" s="34"/>
      <c r="FIB702" s="34"/>
      <c r="FIC702" s="34"/>
      <c r="FID702" s="34"/>
      <c r="FIE702" s="34"/>
      <c r="FIF702" s="34"/>
      <c r="FIG702" s="34"/>
      <c r="FIH702" s="34"/>
      <c r="FII702" s="34"/>
      <c r="FIJ702" s="34"/>
      <c r="FIK702" s="34"/>
      <c r="FIL702" s="34"/>
      <c r="FIM702" s="34"/>
      <c r="FIN702" s="34"/>
      <c r="FIO702" s="34"/>
      <c r="FIP702" s="34"/>
      <c r="FIQ702" s="34"/>
      <c r="FIR702" s="34"/>
      <c r="FIS702" s="34"/>
      <c r="FIT702" s="34"/>
      <c r="FIU702" s="34"/>
      <c r="FIV702" s="34"/>
      <c r="FIW702" s="34"/>
      <c r="FIX702" s="34"/>
      <c r="FIY702" s="34"/>
      <c r="FIZ702" s="34"/>
      <c r="FJA702" s="34"/>
      <c r="FJB702" s="34"/>
      <c r="FJC702" s="34"/>
      <c r="FJD702" s="34"/>
      <c r="FJE702" s="34"/>
      <c r="FJF702" s="34"/>
      <c r="FJG702" s="34"/>
      <c r="FJH702" s="34"/>
      <c r="FJI702" s="34"/>
      <c r="FJJ702" s="34"/>
      <c r="FJK702" s="34"/>
      <c r="FJL702" s="34"/>
      <c r="FJM702" s="34"/>
      <c r="FJN702" s="34"/>
      <c r="FJO702" s="34"/>
      <c r="FJP702" s="34"/>
      <c r="FJQ702" s="34"/>
      <c r="FJR702" s="34"/>
      <c r="FJS702" s="34"/>
      <c r="FJT702" s="34"/>
      <c r="FJU702" s="34"/>
      <c r="FJV702" s="34"/>
      <c r="FJW702" s="34"/>
      <c r="FJX702" s="34"/>
      <c r="FJY702" s="34"/>
      <c r="FJZ702" s="34"/>
      <c r="FKA702" s="34"/>
      <c r="FKB702" s="34"/>
      <c r="FKC702" s="34"/>
      <c r="FKD702" s="34"/>
      <c r="FKE702" s="34"/>
      <c r="FKF702" s="34"/>
      <c r="FKG702" s="34"/>
      <c r="FKH702" s="34"/>
      <c r="FKI702" s="34"/>
      <c r="FKJ702" s="34"/>
      <c r="FKK702" s="34"/>
      <c r="FKL702" s="34"/>
      <c r="FKM702" s="34"/>
      <c r="FKN702" s="34"/>
      <c r="FKO702" s="34"/>
      <c r="FKP702" s="34"/>
      <c r="FKQ702" s="34"/>
      <c r="FKR702" s="34"/>
      <c r="FKS702" s="34"/>
      <c r="FKT702" s="34"/>
      <c r="FKU702" s="34"/>
      <c r="FKV702" s="34"/>
      <c r="FKW702" s="34"/>
      <c r="FKX702" s="34"/>
      <c r="FKY702" s="34"/>
      <c r="FKZ702" s="34"/>
      <c r="FLA702" s="34"/>
      <c r="FLB702" s="34"/>
      <c r="FLC702" s="34"/>
      <c r="FLD702" s="34"/>
      <c r="FLE702" s="34"/>
      <c r="FLF702" s="34"/>
      <c r="FLG702" s="34"/>
      <c r="FLH702" s="34"/>
      <c r="FLI702" s="34"/>
      <c r="FLJ702" s="34"/>
      <c r="FLK702" s="34"/>
      <c r="FLL702" s="34"/>
      <c r="FLM702" s="34"/>
      <c r="FLN702" s="34"/>
      <c r="FLO702" s="34"/>
      <c r="FLP702" s="34"/>
      <c r="FLQ702" s="34"/>
      <c r="FLR702" s="34"/>
      <c r="FLS702" s="34"/>
      <c r="FLT702" s="34"/>
      <c r="FLU702" s="34"/>
      <c r="FLV702" s="34"/>
      <c r="FLW702" s="34"/>
      <c r="FLX702" s="34"/>
      <c r="FLY702" s="34"/>
      <c r="FLZ702" s="34"/>
      <c r="FMA702" s="34"/>
      <c r="FMB702" s="34"/>
      <c r="FMC702" s="34"/>
      <c r="FMD702" s="34"/>
      <c r="FME702" s="34"/>
      <c r="FMF702" s="34"/>
      <c r="FMG702" s="34"/>
      <c r="FMH702" s="34"/>
      <c r="FMI702" s="34"/>
      <c r="FMJ702" s="34"/>
      <c r="FMK702" s="34"/>
      <c r="FML702" s="34"/>
      <c r="FMM702" s="34"/>
      <c r="FMN702" s="34"/>
      <c r="FMO702" s="34"/>
      <c r="FMP702" s="34"/>
      <c r="FMQ702" s="34"/>
      <c r="FMR702" s="34"/>
      <c r="FMS702" s="34"/>
      <c r="FMT702" s="34"/>
      <c r="FMU702" s="34"/>
      <c r="FMV702" s="34"/>
      <c r="FMW702" s="34"/>
      <c r="FMX702" s="34"/>
      <c r="FMY702" s="34"/>
      <c r="FMZ702" s="34"/>
      <c r="FNA702" s="34"/>
      <c r="FNB702" s="34"/>
      <c r="FNC702" s="34"/>
      <c r="FND702" s="34"/>
      <c r="FNE702" s="34"/>
      <c r="FNF702" s="34"/>
      <c r="FNG702" s="34"/>
      <c r="FNH702" s="34"/>
      <c r="FNI702" s="34"/>
      <c r="FNJ702" s="34"/>
      <c r="FNK702" s="34"/>
      <c r="FNL702" s="34"/>
      <c r="FNM702" s="34"/>
      <c r="FNN702" s="34"/>
      <c r="FNO702" s="34"/>
      <c r="FNP702" s="34"/>
      <c r="FNQ702" s="34"/>
      <c r="FNR702" s="34"/>
      <c r="FNS702" s="34"/>
      <c r="FNT702" s="34"/>
      <c r="FNU702" s="34"/>
      <c r="FNV702" s="34"/>
      <c r="FNW702" s="34"/>
      <c r="FNX702" s="34"/>
      <c r="FNY702" s="34"/>
      <c r="FNZ702" s="34"/>
      <c r="FOA702" s="34"/>
      <c r="FOB702" s="34"/>
      <c r="FOC702" s="34"/>
      <c r="FOD702" s="34"/>
      <c r="FOE702" s="34"/>
      <c r="FOF702" s="34"/>
      <c r="FOG702" s="34"/>
      <c r="FOH702" s="34"/>
      <c r="FOI702" s="34"/>
      <c r="FOJ702" s="34"/>
      <c r="FOK702" s="34"/>
      <c r="FOL702" s="34"/>
      <c r="FOM702" s="34"/>
      <c r="FON702" s="34"/>
      <c r="FOO702" s="34"/>
      <c r="FOP702" s="34"/>
      <c r="FOQ702" s="34"/>
      <c r="FOR702" s="34"/>
      <c r="FOS702" s="34"/>
      <c r="FOT702" s="34"/>
      <c r="FOU702" s="34"/>
      <c r="FOV702" s="34"/>
      <c r="FOW702" s="34"/>
      <c r="FOX702" s="34"/>
      <c r="FOY702" s="34"/>
      <c r="FOZ702" s="34"/>
      <c r="FPA702" s="34"/>
      <c r="FPB702" s="34"/>
      <c r="FPC702" s="34"/>
      <c r="FPD702" s="34"/>
      <c r="FPE702" s="34"/>
      <c r="FPF702" s="34"/>
      <c r="FPG702" s="34"/>
      <c r="FPH702" s="34"/>
      <c r="FPI702" s="34"/>
      <c r="FPJ702" s="34"/>
      <c r="FPK702" s="34"/>
      <c r="FPL702" s="34"/>
      <c r="FPM702" s="34"/>
      <c r="FPN702" s="34"/>
      <c r="FPO702" s="34"/>
      <c r="FPP702" s="34"/>
      <c r="FPQ702" s="34"/>
      <c r="FPR702" s="34"/>
      <c r="FPS702" s="34"/>
      <c r="FPT702" s="34"/>
      <c r="FPU702" s="34"/>
      <c r="FPV702" s="34"/>
      <c r="FPW702" s="34"/>
      <c r="FPX702" s="34"/>
      <c r="FPY702" s="34"/>
      <c r="FPZ702" s="34"/>
      <c r="FQA702" s="34"/>
      <c r="FQB702" s="34"/>
      <c r="FQC702" s="34"/>
      <c r="FQD702" s="34"/>
      <c r="FQE702" s="34"/>
      <c r="FQF702" s="34"/>
      <c r="FQG702" s="34"/>
      <c r="FQH702" s="34"/>
      <c r="FQI702" s="34"/>
      <c r="FQJ702" s="34"/>
      <c r="FQK702" s="34"/>
      <c r="FQL702" s="34"/>
      <c r="FQM702" s="34"/>
      <c r="FQN702" s="34"/>
      <c r="FQO702" s="34"/>
      <c r="FQP702" s="34"/>
      <c r="FQQ702" s="34"/>
      <c r="FQR702" s="34"/>
      <c r="FQS702" s="34"/>
      <c r="FQT702" s="34"/>
      <c r="FQU702" s="34"/>
      <c r="FQV702" s="34"/>
      <c r="FQW702" s="34"/>
      <c r="FQX702" s="34"/>
      <c r="FQY702" s="34"/>
      <c r="FQZ702" s="34"/>
      <c r="FRA702" s="34"/>
      <c r="FRB702" s="34"/>
      <c r="FRC702" s="34"/>
      <c r="FRD702" s="34"/>
      <c r="FRE702" s="34"/>
      <c r="FRF702" s="34"/>
      <c r="FRG702" s="34"/>
      <c r="FRH702" s="34"/>
      <c r="FRI702" s="34"/>
      <c r="FRJ702" s="34"/>
      <c r="FRK702" s="34"/>
      <c r="FRL702" s="34"/>
      <c r="FRM702" s="34"/>
      <c r="FRN702" s="34"/>
      <c r="FRO702" s="34"/>
      <c r="FRP702" s="34"/>
      <c r="FRQ702" s="34"/>
      <c r="FRR702" s="34"/>
      <c r="FRS702" s="34"/>
      <c r="FRT702" s="34"/>
      <c r="FRU702" s="34"/>
      <c r="FRV702" s="34"/>
      <c r="FRW702" s="34"/>
      <c r="FRX702" s="34"/>
      <c r="FRY702" s="34"/>
      <c r="FRZ702" s="34"/>
      <c r="FSA702" s="34"/>
      <c r="FSB702" s="34"/>
      <c r="FSC702" s="34"/>
      <c r="FSD702" s="34"/>
      <c r="FSE702" s="34"/>
      <c r="FSF702" s="34"/>
      <c r="FSG702" s="34"/>
      <c r="FSH702" s="34"/>
      <c r="FSI702" s="34"/>
      <c r="FSJ702" s="34"/>
      <c r="FSK702" s="34"/>
      <c r="FSL702" s="34"/>
      <c r="FSM702" s="34"/>
      <c r="FSN702" s="34"/>
      <c r="FSO702" s="34"/>
      <c r="FSP702" s="34"/>
      <c r="FSQ702" s="34"/>
      <c r="FSR702" s="34"/>
      <c r="FSS702" s="34"/>
      <c r="FST702" s="34"/>
      <c r="FSU702" s="34"/>
      <c r="FSV702" s="34"/>
      <c r="FSW702" s="34"/>
      <c r="FSX702" s="34"/>
      <c r="FSY702" s="34"/>
      <c r="FSZ702" s="34"/>
      <c r="FTA702" s="34"/>
      <c r="FTB702" s="34"/>
      <c r="FTC702" s="34"/>
      <c r="FTD702" s="34"/>
      <c r="FTE702" s="34"/>
      <c r="FTF702" s="34"/>
      <c r="FTG702" s="34"/>
      <c r="FTH702" s="34"/>
      <c r="FTI702" s="34"/>
      <c r="FTJ702" s="34"/>
      <c r="FTK702" s="34"/>
      <c r="FTL702" s="34"/>
      <c r="FTM702" s="34"/>
      <c r="FTN702" s="34"/>
      <c r="FTO702" s="34"/>
      <c r="FTP702" s="34"/>
      <c r="FTQ702" s="34"/>
      <c r="FTR702" s="34"/>
      <c r="FTS702" s="34"/>
      <c r="FTT702" s="34"/>
      <c r="FTU702" s="34"/>
      <c r="FTV702" s="34"/>
      <c r="FTW702" s="34"/>
      <c r="FTX702" s="34"/>
      <c r="FTY702" s="34"/>
      <c r="FTZ702" s="34"/>
      <c r="FUA702" s="34"/>
      <c r="FUB702" s="34"/>
      <c r="FUC702" s="34"/>
      <c r="FUD702" s="34"/>
      <c r="FUE702" s="34"/>
      <c r="FUF702" s="34"/>
      <c r="FUG702" s="34"/>
      <c r="FUH702" s="34"/>
      <c r="FUI702" s="34"/>
      <c r="FUJ702" s="34"/>
      <c r="FUK702" s="34"/>
      <c r="FUL702" s="34"/>
      <c r="FUM702" s="34"/>
      <c r="FUN702" s="34"/>
      <c r="FUO702" s="34"/>
      <c r="FUP702" s="34"/>
      <c r="FUQ702" s="34"/>
      <c r="FUR702" s="34"/>
      <c r="FUS702" s="34"/>
      <c r="FUT702" s="34"/>
      <c r="FUU702" s="34"/>
      <c r="FUV702" s="34"/>
      <c r="FUW702" s="34"/>
      <c r="FUX702" s="34"/>
      <c r="FUY702" s="34"/>
      <c r="FUZ702" s="34"/>
      <c r="FVA702" s="34"/>
      <c r="FVB702" s="34"/>
      <c r="FVC702" s="34"/>
      <c r="FVD702" s="34"/>
      <c r="FVE702" s="34"/>
      <c r="FVF702" s="34"/>
      <c r="FVG702" s="34"/>
      <c r="FVH702" s="34"/>
      <c r="FVI702" s="34"/>
      <c r="FVJ702" s="34"/>
      <c r="FVK702" s="34"/>
      <c r="FVL702" s="34"/>
      <c r="FVM702" s="34"/>
      <c r="FVN702" s="34"/>
      <c r="FVO702" s="34"/>
      <c r="FVP702" s="34"/>
      <c r="FVQ702" s="34"/>
      <c r="FVR702" s="34"/>
      <c r="FVS702" s="34"/>
      <c r="FVT702" s="34"/>
      <c r="FVU702" s="34"/>
      <c r="FVV702" s="34"/>
      <c r="FVW702" s="34"/>
      <c r="FVX702" s="34"/>
      <c r="FVY702" s="34"/>
      <c r="FVZ702" s="34"/>
      <c r="FWA702" s="34"/>
      <c r="FWB702" s="34"/>
      <c r="FWC702" s="34"/>
      <c r="FWD702" s="34"/>
      <c r="FWE702" s="34"/>
      <c r="FWF702" s="34"/>
      <c r="FWG702" s="34"/>
      <c r="FWH702" s="34"/>
      <c r="FWI702" s="34"/>
      <c r="FWJ702" s="34"/>
      <c r="FWK702" s="34"/>
      <c r="FWL702" s="34"/>
      <c r="FWM702" s="34"/>
      <c r="FWN702" s="34"/>
      <c r="FWO702" s="34"/>
      <c r="FWP702" s="34"/>
      <c r="FWQ702" s="34"/>
      <c r="FWR702" s="34"/>
      <c r="FWS702" s="34"/>
      <c r="FWT702" s="34"/>
      <c r="FWU702" s="34"/>
      <c r="FWV702" s="34"/>
      <c r="FWW702" s="34"/>
      <c r="FWX702" s="34"/>
      <c r="FWY702" s="34"/>
      <c r="FWZ702" s="34"/>
      <c r="FXA702" s="34"/>
      <c r="FXB702" s="34"/>
      <c r="FXC702" s="34"/>
      <c r="FXD702" s="34"/>
      <c r="FXE702" s="34"/>
      <c r="FXF702" s="34"/>
      <c r="FXG702" s="34"/>
      <c r="FXH702" s="34"/>
      <c r="FXI702" s="34"/>
      <c r="FXJ702" s="34"/>
      <c r="FXK702" s="34"/>
      <c r="FXL702" s="34"/>
      <c r="FXM702" s="34"/>
      <c r="FXN702" s="34"/>
      <c r="FXO702" s="34"/>
      <c r="FXP702" s="34"/>
      <c r="FXQ702" s="34"/>
      <c r="FXR702" s="34"/>
      <c r="FXS702" s="34"/>
      <c r="FXT702" s="34"/>
      <c r="FXU702" s="34"/>
      <c r="FXV702" s="34"/>
      <c r="FXW702" s="34"/>
      <c r="FXX702" s="34"/>
      <c r="FXY702" s="34"/>
      <c r="FXZ702" s="34"/>
      <c r="FYA702" s="34"/>
      <c r="FYB702" s="34"/>
      <c r="FYC702" s="34"/>
      <c r="FYD702" s="34"/>
      <c r="FYE702" s="34"/>
      <c r="FYF702" s="34"/>
      <c r="FYG702" s="34"/>
      <c r="FYH702" s="34"/>
      <c r="FYI702" s="34"/>
      <c r="FYJ702" s="34"/>
      <c r="FYK702" s="34"/>
      <c r="FYL702" s="34"/>
      <c r="FYM702" s="34"/>
      <c r="FYN702" s="34"/>
      <c r="FYO702" s="34"/>
      <c r="FYP702" s="34"/>
      <c r="FYQ702" s="34"/>
      <c r="FYR702" s="34"/>
      <c r="FYS702" s="34"/>
      <c r="FYT702" s="34"/>
      <c r="FYU702" s="34"/>
      <c r="FYV702" s="34"/>
      <c r="FYW702" s="34"/>
      <c r="FYX702" s="34"/>
      <c r="FYY702" s="34"/>
      <c r="FYZ702" s="34"/>
      <c r="FZA702" s="34"/>
      <c r="FZB702" s="34"/>
      <c r="FZC702" s="34"/>
      <c r="FZD702" s="34"/>
      <c r="FZE702" s="34"/>
      <c r="FZF702" s="34"/>
      <c r="FZG702" s="34"/>
      <c r="FZH702" s="34"/>
      <c r="FZI702" s="34"/>
      <c r="FZJ702" s="34"/>
      <c r="FZK702" s="34"/>
      <c r="FZL702" s="34"/>
      <c r="FZM702" s="34"/>
      <c r="FZN702" s="34"/>
      <c r="FZO702" s="34"/>
      <c r="FZP702" s="34"/>
      <c r="FZQ702" s="34"/>
      <c r="FZR702" s="34"/>
      <c r="FZS702" s="34"/>
      <c r="FZT702" s="34"/>
      <c r="FZU702" s="34"/>
      <c r="FZV702" s="34"/>
      <c r="FZW702" s="34"/>
      <c r="FZX702" s="34"/>
      <c r="FZY702" s="34"/>
      <c r="FZZ702" s="34"/>
      <c r="GAA702" s="34"/>
      <c r="GAB702" s="34"/>
      <c r="GAC702" s="34"/>
      <c r="GAD702" s="34"/>
      <c r="GAE702" s="34"/>
      <c r="GAF702" s="34"/>
      <c r="GAG702" s="34"/>
      <c r="GAH702" s="34"/>
      <c r="GAI702" s="34"/>
      <c r="GAJ702" s="34"/>
      <c r="GAK702" s="34"/>
      <c r="GAL702" s="34"/>
      <c r="GAM702" s="34"/>
      <c r="GAN702" s="34"/>
      <c r="GAO702" s="34"/>
      <c r="GAP702" s="34"/>
      <c r="GAQ702" s="34"/>
      <c r="GAR702" s="34"/>
      <c r="GAS702" s="34"/>
      <c r="GAT702" s="34"/>
      <c r="GAU702" s="34"/>
      <c r="GAV702" s="34"/>
      <c r="GAW702" s="34"/>
      <c r="GAX702" s="34"/>
      <c r="GAY702" s="34"/>
      <c r="GAZ702" s="34"/>
      <c r="GBA702" s="34"/>
      <c r="GBB702" s="34"/>
      <c r="GBC702" s="34"/>
      <c r="GBD702" s="34"/>
      <c r="GBE702" s="34"/>
      <c r="GBF702" s="34"/>
      <c r="GBG702" s="34"/>
      <c r="GBH702" s="34"/>
      <c r="GBI702" s="34"/>
      <c r="GBJ702" s="34"/>
      <c r="GBK702" s="34"/>
      <c r="GBL702" s="34"/>
      <c r="GBM702" s="34"/>
      <c r="GBN702" s="34"/>
      <c r="GBO702" s="34"/>
      <c r="GBP702" s="34"/>
      <c r="GBQ702" s="34"/>
      <c r="GBR702" s="34"/>
      <c r="GBS702" s="34"/>
      <c r="GBT702" s="34"/>
      <c r="GBU702" s="34"/>
      <c r="GBV702" s="34"/>
      <c r="GBW702" s="34"/>
      <c r="GBX702" s="34"/>
      <c r="GBY702" s="34"/>
      <c r="GBZ702" s="34"/>
      <c r="GCA702" s="34"/>
      <c r="GCB702" s="34"/>
      <c r="GCC702" s="34"/>
      <c r="GCD702" s="34"/>
      <c r="GCE702" s="34"/>
      <c r="GCF702" s="34"/>
      <c r="GCG702" s="34"/>
      <c r="GCH702" s="34"/>
      <c r="GCI702" s="34"/>
      <c r="GCJ702" s="34"/>
      <c r="GCK702" s="34"/>
      <c r="GCL702" s="34"/>
      <c r="GCM702" s="34"/>
      <c r="GCN702" s="34"/>
      <c r="GCO702" s="34"/>
      <c r="GCP702" s="34"/>
      <c r="GCQ702" s="34"/>
      <c r="GCR702" s="34"/>
      <c r="GCS702" s="34"/>
      <c r="GCT702" s="34"/>
      <c r="GCU702" s="34"/>
      <c r="GCV702" s="34"/>
      <c r="GCW702" s="34"/>
      <c r="GCX702" s="34"/>
      <c r="GCY702" s="34"/>
      <c r="GCZ702" s="34"/>
      <c r="GDA702" s="34"/>
      <c r="GDB702" s="34"/>
      <c r="GDC702" s="34"/>
      <c r="GDD702" s="34"/>
      <c r="GDE702" s="34"/>
      <c r="GDF702" s="34"/>
      <c r="GDG702" s="34"/>
      <c r="GDH702" s="34"/>
      <c r="GDI702" s="34"/>
      <c r="GDJ702" s="34"/>
      <c r="GDK702" s="34"/>
      <c r="GDL702" s="34"/>
      <c r="GDM702" s="34"/>
      <c r="GDN702" s="34"/>
      <c r="GDO702" s="34"/>
      <c r="GDP702" s="34"/>
      <c r="GDQ702" s="34"/>
      <c r="GDR702" s="34"/>
      <c r="GDS702" s="34"/>
      <c r="GDT702" s="34"/>
      <c r="GDU702" s="34"/>
      <c r="GDV702" s="34"/>
      <c r="GDW702" s="34"/>
      <c r="GDX702" s="34"/>
      <c r="GDY702" s="34"/>
      <c r="GDZ702" s="34"/>
      <c r="GEA702" s="34"/>
      <c r="GEB702" s="34"/>
      <c r="GEC702" s="34"/>
      <c r="GED702" s="34"/>
      <c r="GEE702" s="34"/>
      <c r="GEF702" s="34"/>
      <c r="GEG702" s="34"/>
      <c r="GEH702" s="34"/>
      <c r="GEI702" s="34"/>
      <c r="GEJ702" s="34"/>
      <c r="GEK702" s="34"/>
      <c r="GEL702" s="34"/>
      <c r="GEM702" s="34"/>
      <c r="GEN702" s="34"/>
      <c r="GEO702" s="34"/>
      <c r="GEP702" s="34"/>
      <c r="GEQ702" s="34"/>
      <c r="GER702" s="34"/>
      <c r="GES702" s="34"/>
      <c r="GET702" s="34"/>
      <c r="GEU702" s="34"/>
      <c r="GEV702" s="34"/>
      <c r="GEW702" s="34"/>
      <c r="GEX702" s="34"/>
      <c r="GEY702" s="34"/>
      <c r="GEZ702" s="34"/>
      <c r="GFA702" s="34"/>
      <c r="GFB702" s="34"/>
      <c r="GFC702" s="34"/>
      <c r="GFD702" s="34"/>
      <c r="GFE702" s="34"/>
      <c r="GFF702" s="34"/>
      <c r="GFG702" s="34"/>
      <c r="GFH702" s="34"/>
      <c r="GFI702" s="34"/>
      <c r="GFJ702" s="34"/>
      <c r="GFK702" s="34"/>
      <c r="GFL702" s="34"/>
      <c r="GFM702" s="34"/>
      <c r="GFN702" s="34"/>
      <c r="GFO702" s="34"/>
      <c r="GFP702" s="34"/>
      <c r="GFQ702" s="34"/>
      <c r="GFR702" s="34"/>
      <c r="GFS702" s="34"/>
      <c r="GFT702" s="34"/>
      <c r="GFU702" s="34"/>
      <c r="GFV702" s="34"/>
      <c r="GFW702" s="34"/>
      <c r="GFX702" s="34"/>
      <c r="GFY702" s="34"/>
      <c r="GFZ702" s="34"/>
      <c r="GGA702" s="34"/>
      <c r="GGB702" s="34"/>
      <c r="GGC702" s="34"/>
      <c r="GGD702" s="34"/>
      <c r="GGE702" s="34"/>
      <c r="GGF702" s="34"/>
      <c r="GGG702" s="34"/>
      <c r="GGH702" s="34"/>
      <c r="GGI702" s="34"/>
      <c r="GGJ702" s="34"/>
      <c r="GGK702" s="34"/>
      <c r="GGL702" s="34"/>
      <c r="GGM702" s="34"/>
      <c r="GGN702" s="34"/>
      <c r="GGO702" s="34"/>
      <c r="GGP702" s="34"/>
      <c r="GGQ702" s="34"/>
      <c r="GGR702" s="34"/>
      <c r="GGS702" s="34"/>
      <c r="GGT702" s="34"/>
      <c r="GGU702" s="34"/>
      <c r="GGV702" s="34"/>
      <c r="GGW702" s="34"/>
      <c r="GGX702" s="34"/>
      <c r="GGY702" s="34"/>
      <c r="GGZ702" s="34"/>
      <c r="GHA702" s="34"/>
      <c r="GHB702" s="34"/>
      <c r="GHC702" s="34"/>
      <c r="GHD702" s="34"/>
      <c r="GHE702" s="34"/>
      <c r="GHF702" s="34"/>
      <c r="GHG702" s="34"/>
      <c r="GHH702" s="34"/>
      <c r="GHI702" s="34"/>
      <c r="GHJ702" s="34"/>
      <c r="GHK702" s="34"/>
      <c r="GHL702" s="34"/>
      <c r="GHM702" s="34"/>
      <c r="GHN702" s="34"/>
      <c r="GHO702" s="34"/>
      <c r="GHP702" s="34"/>
      <c r="GHQ702" s="34"/>
      <c r="GHR702" s="34"/>
      <c r="GHS702" s="34"/>
      <c r="GHT702" s="34"/>
      <c r="GHU702" s="34"/>
      <c r="GHV702" s="34"/>
      <c r="GHW702" s="34"/>
      <c r="GHX702" s="34"/>
      <c r="GHY702" s="34"/>
      <c r="GHZ702" s="34"/>
      <c r="GIA702" s="34"/>
      <c r="GIB702" s="34"/>
      <c r="GIC702" s="34"/>
      <c r="GID702" s="34"/>
      <c r="GIE702" s="34"/>
      <c r="GIF702" s="34"/>
      <c r="GIG702" s="34"/>
      <c r="GIH702" s="34"/>
      <c r="GII702" s="34"/>
      <c r="GIJ702" s="34"/>
      <c r="GIK702" s="34"/>
      <c r="GIL702" s="34"/>
      <c r="GIM702" s="34"/>
      <c r="GIN702" s="34"/>
      <c r="GIO702" s="34"/>
      <c r="GIP702" s="34"/>
      <c r="GIQ702" s="34"/>
      <c r="GIR702" s="34"/>
      <c r="GIS702" s="34"/>
      <c r="GIT702" s="34"/>
      <c r="GIU702" s="34"/>
      <c r="GIV702" s="34"/>
      <c r="GIW702" s="34"/>
      <c r="GIX702" s="34"/>
      <c r="GIY702" s="34"/>
      <c r="GIZ702" s="34"/>
      <c r="GJA702" s="34"/>
      <c r="GJB702" s="34"/>
      <c r="GJC702" s="34"/>
      <c r="GJD702" s="34"/>
      <c r="GJE702" s="34"/>
      <c r="GJF702" s="34"/>
      <c r="GJG702" s="34"/>
      <c r="GJH702" s="34"/>
      <c r="GJI702" s="34"/>
      <c r="GJJ702" s="34"/>
      <c r="GJK702" s="34"/>
      <c r="GJL702" s="34"/>
      <c r="GJM702" s="34"/>
      <c r="GJN702" s="34"/>
      <c r="GJO702" s="34"/>
      <c r="GJP702" s="34"/>
      <c r="GJQ702" s="34"/>
      <c r="GJR702" s="34"/>
      <c r="GJS702" s="34"/>
      <c r="GJT702" s="34"/>
      <c r="GJU702" s="34"/>
      <c r="GJV702" s="34"/>
      <c r="GJW702" s="34"/>
      <c r="GJX702" s="34"/>
      <c r="GJY702" s="34"/>
      <c r="GJZ702" s="34"/>
      <c r="GKA702" s="34"/>
      <c r="GKB702" s="34"/>
      <c r="GKC702" s="34"/>
      <c r="GKD702" s="34"/>
      <c r="GKE702" s="34"/>
      <c r="GKF702" s="34"/>
      <c r="GKG702" s="34"/>
      <c r="GKH702" s="34"/>
      <c r="GKI702" s="34"/>
      <c r="GKJ702" s="34"/>
      <c r="GKK702" s="34"/>
      <c r="GKL702" s="34"/>
      <c r="GKM702" s="34"/>
      <c r="GKN702" s="34"/>
      <c r="GKO702" s="34"/>
      <c r="GKP702" s="34"/>
      <c r="GKQ702" s="34"/>
      <c r="GKR702" s="34"/>
      <c r="GKS702" s="34"/>
      <c r="GKT702" s="34"/>
      <c r="GKU702" s="34"/>
      <c r="GKV702" s="34"/>
      <c r="GKW702" s="34"/>
      <c r="GKX702" s="34"/>
      <c r="GKY702" s="34"/>
      <c r="GKZ702" s="34"/>
      <c r="GLA702" s="34"/>
      <c r="GLB702" s="34"/>
      <c r="GLC702" s="34"/>
      <c r="GLD702" s="34"/>
      <c r="GLE702" s="34"/>
      <c r="GLF702" s="34"/>
      <c r="GLG702" s="34"/>
      <c r="GLH702" s="34"/>
      <c r="GLI702" s="34"/>
      <c r="GLJ702" s="34"/>
      <c r="GLK702" s="34"/>
      <c r="GLL702" s="34"/>
      <c r="GLM702" s="34"/>
      <c r="GLN702" s="34"/>
      <c r="GLO702" s="34"/>
      <c r="GLP702" s="34"/>
      <c r="GLQ702" s="34"/>
      <c r="GLR702" s="34"/>
      <c r="GLS702" s="34"/>
      <c r="GLT702" s="34"/>
      <c r="GLU702" s="34"/>
      <c r="GLV702" s="34"/>
      <c r="GLW702" s="34"/>
      <c r="GLX702" s="34"/>
      <c r="GLY702" s="34"/>
      <c r="GLZ702" s="34"/>
      <c r="GMA702" s="34"/>
      <c r="GMB702" s="34"/>
      <c r="GMC702" s="34"/>
      <c r="GMD702" s="34"/>
      <c r="GME702" s="34"/>
      <c r="GMF702" s="34"/>
      <c r="GMG702" s="34"/>
      <c r="GMH702" s="34"/>
      <c r="GMI702" s="34"/>
      <c r="GMJ702" s="34"/>
      <c r="GMK702" s="34"/>
      <c r="GML702" s="34"/>
      <c r="GMM702" s="34"/>
      <c r="GMN702" s="34"/>
      <c r="GMO702" s="34"/>
      <c r="GMP702" s="34"/>
      <c r="GMQ702" s="34"/>
      <c r="GMR702" s="34"/>
      <c r="GMS702" s="34"/>
      <c r="GMT702" s="34"/>
      <c r="GMU702" s="34"/>
      <c r="GMV702" s="34"/>
      <c r="GMW702" s="34"/>
      <c r="GMX702" s="34"/>
      <c r="GMY702" s="34"/>
      <c r="GMZ702" s="34"/>
      <c r="GNA702" s="34"/>
      <c r="GNB702" s="34"/>
      <c r="GNC702" s="34"/>
      <c r="GND702" s="34"/>
      <c r="GNE702" s="34"/>
      <c r="GNF702" s="34"/>
      <c r="GNG702" s="34"/>
      <c r="GNH702" s="34"/>
      <c r="GNI702" s="34"/>
      <c r="GNJ702" s="34"/>
      <c r="GNK702" s="34"/>
      <c r="GNL702" s="34"/>
      <c r="GNM702" s="34"/>
      <c r="GNN702" s="34"/>
      <c r="GNO702" s="34"/>
      <c r="GNP702" s="34"/>
      <c r="GNQ702" s="34"/>
      <c r="GNR702" s="34"/>
      <c r="GNS702" s="34"/>
      <c r="GNT702" s="34"/>
      <c r="GNU702" s="34"/>
      <c r="GNV702" s="34"/>
      <c r="GNW702" s="34"/>
      <c r="GNX702" s="34"/>
      <c r="GNY702" s="34"/>
      <c r="GNZ702" s="34"/>
      <c r="GOA702" s="34"/>
      <c r="GOB702" s="34"/>
      <c r="GOC702" s="34"/>
      <c r="GOD702" s="34"/>
      <c r="GOE702" s="34"/>
      <c r="GOF702" s="34"/>
      <c r="GOG702" s="34"/>
      <c r="GOH702" s="34"/>
      <c r="GOI702" s="34"/>
      <c r="GOJ702" s="34"/>
      <c r="GOK702" s="34"/>
      <c r="GOL702" s="34"/>
      <c r="GOM702" s="34"/>
      <c r="GON702" s="34"/>
      <c r="GOO702" s="34"/>
      <c r="GOP702" s="34"/>
      <c r="GOQ702" s="34"/>
      <c r="GOR702" s="34"/>
      <c r="GOS702" s="34"/>
      <c r="GOT702" s="34"/>
      <c r="GOU702" s="34"/>
      <c r="GOV702" s="34"/>
      <c r="GOW702" s="34"/>
      <c r="GOX702" s="34"/>
      <c r="GOY702" s="34"/>
      <c r="GOZ702" s="34"/>
      <c r="GPA702" s="34"/>
      <c r="GPB702" s="34"/>
      <c r="GPC702" s="34"/>
      <c r="GPD702" s="34"/>
      <c r="GPE702" s="34"/>
      <c r="GPF702" s="34"/>
      <c r="GPG702" s="34"/>
      <c r="GPH702" s="34"/>
      <c r="GPI702" s="34"/>
      <c r="GPJ702" s="34"/>
      <c r="GPK702" s="34"/>
      <c r="GPL702" s="34"/>
      <c r="GPM702" s="34"/>
      <c r="GPN702" s="34"/>
      <c r="GPO702" s="34"/>
      <c r="GPP702" s="34"/>
      <c r="GPQ702" s="34"/>
      <c r="GPR702" s="34"/>
      <c r="GPS702" s="34"/>
      <c r="GPT702" s="34"/>
      <c r="GPU702" s="34"/>
      <c r="GPV702" s="34"/>
      <c r="GPW702" s="34"/>
      <c r="GPX702" s="34"/>
      <c r="GPY702" s="34"/>
      <c r="GPZ702" s="34"/>
      <c r="GQA702" s="34"/>
      <c r="GQB702" s="34"/>
      <c r="GQC702" s="34"/>
      <c r="GQD702" s="34"/>
      <c r="GQE702" s="34"/>
      <c r="GQF702" s="34"/>
      <c r="GQG702" s="34"/>
      <c r="GQH702" s="34"/>
      <c r="GQI702" s="34"/>
      <c r="GQJ702" s="34"/>
      <c r="GQK702" s="34"/>
      <c r="GQL702" s="34"/>
      <c r="GQM702" s="34"/>
      <c r="GQN702" s="34"/>
      <c r="GQO702" s="34"/>
      <c r="GQP702" s="34"/>
      <c r="GQQ702" s="34"/>
      <c r="GQR702" s="34"/>
      <c r="GQS702" s="34"/>
      <c r="GQT702" s="34"/>
      <c r="GQU702" s="34"/>
      <c r="GQV702" s="34"/>
      <c r="GQW702" s="34"/>
      <c r="GQX702" s="34"/>
      <c r="GQY702" s="34"/>
      <c r="GQZ702" s="34"/>
      <c r="GRA702" s="34"/>
      <c r="GRB702" s="34"/>
      <c r="GRC702" s="34"/>
      <c r="GRD702" s="34"/>
      <c r="GRE702" s="34"/>
      <c r="GRF702" s="34"/>
      <c r="GRG702" s="34"/>
      <c r="GRH702" s="34"/>
      <c r="GRI702" s="34"/>
      <c r="GRJ702" s="34"/>
      <c r="GRK702" s="34"/>
      <c r="GRL702" s="34"/>
      <c r="GRM702" s="34"/>
      <c r="GRN702" s="34"/>
      <c r="GRO702" s="34"/>
      <c r="GRP702" s="34"/>
      <c r="GRQ702" s="34"/>
      <c r="GRR702" s="34"/>
      <c r="GRS702" s="34"/>
      <c r="GRT702" s="34"/>
      <c r="GRU702" s="34"/>
      <c r="GRV702" s="34"/>
      <c r="GRW702" s="34"/>
      <c r="GRX702" s="34"/>
      <c r="GRY702" s="34"/>
      <c r="GRZ702" s="34"/>
      <c r="GSA702" s="34"/>
      <c r="GSB702" s="34"/>
      <c r="GSC702" s="34"/>
      <c r="GSD702" s="34"/>
      <c r="GSE702" s="34"/>
      <c r="GSF702" s="34"/>
      <c r="GSG702" s="34"/>
      <c r="GSH702" s="34"/>
      <c r="GSI702" s="34"/>
      <c r="GSJ702" s="34"/>
      <c r="GSK702" s="34"/>
      <c r="GSL702" s="34"/>
      <c r="GSM702" s="34"/>
      <c r="GSN702" s="34"/>
      <c r="GSO702" s="34"/>
      <c r="GSP702" s="34"/>
      <c r="GSQ702" s="34"/>
      <c r="GSR702" s="34"/>
      <c r="GSS702" s="34"/>
      <c r="GST702" s="34"/>
      <c r="GSU702" s="34"/>
      <c r="GSV702" s="34"/>
      <c r="GSW702" s="34"/>
      <c r="GSX702" s="34"/>
      <c r="GSY702" s="34"/>
      <c r="GSZ702" s="34"/>
      <c r="GTA702" s="34"/>
      <c r="GTB702" s="34"/>
      <c r="GTC702" s="34"/>
      <c r="GTD702" s="34"/>
      <c r="GTE702" s="34"/>
      <c r="GTF702" s="34"/>
      <c r="GTG702" s="34"/>
      <c r="GTH702" s="34"/>
      <c r="GTI702" s="34"/>
      <c r="GTJ702" s="34"/>
      <c r="GTK702" s="34"/>
      <c r="GTL702" s="34"/>
      <c r="GTM702" s="34"/>
      <c r="GTN702" s="34"/>
      <c r="GTO702" s="34"/>
      <c r="GTP702" s="34"/>
      <c r="GTQ702" s="34"/>
      <c r="GTR702" s="34"/>
      <c r="GTS702" s="34"/>
      <c r="GTT702" s="34"/>
      <c r="GTU702" s="34"/>
      <c r="GTV702" s="34"/>
      <c r="GTW702" s="34"/>
      <c r="GTX702" s="34"/>
      <c r="GTY702" s="34"/>
      <c r="GTZ702" s="34"/>
      <c r="GUA702" s="34"/>
      <c r="GUB702" s="34"/>
      <c r="GUC702" s="34"/>
      <c r="GUD702" s="34"/>
      <c r="GUE702" s="34"/>
      <c r="GUF702" s="34"/>
      <c r="GUG702" s="34"/>
      <c r="GUH702" s="34"/>
      <c r="GUI702" s="34"/>
      <c r="GUJ702" s="34"/>
      <c r="GUK702" s="34"/>
      <c r="GUL702" s="34"/>
      <c r="GUM702" s="34"/>
      <c r="GUN702" s="34"/>
      <c r="GUO702" s="34"/>
      <c r="GUP702" s="34"/>
      <c r="GUQ702" s="34"/>
      <c r="GUR702" s="34"/>
      <c r="GUS702" s="34"/>
      <c r="GUT702" s="34"/>
      <c r="GUU702" s="34"/>
      <c r="GUV702" s="34"/>
      <c r="GUW702" s="34"/>
      <c r="GUX702" s="34"/>
      <c r="GUY702" s="34"/>
      <c r="GUZ702" s="34"/>
      <c r="GVA702" s="34"/>
      <c r="GVB702" s="34"/>
      <c r="GVC702" s="34"/>
      <c r="GVD702" s="34"/>
      <c r="GVE702" s="34"/>
      <c r="GVF702" s="34"/>
      <c r="GVG702" s="34"/>
      <c r="GVH702" s="34"/>
      <c r="GVI702" s="34"/>
      <c r="GVJ702" s="34"/>
      <c r="GVK702" s="34"/>
      <c r="GVL702" s="34"/>
      <c r="GVM702" s="34"/>
      <c r="GVN702" s="34"/>
      <c r="GVO702" s="34"/>
      <c r="GVP702" s="34"/>
      <c r="GVQ702" s="34"/>
      <c r="GVR702" s="34"/>
      <c r="GVS702" s="34"/>
      <c r="GVT702" s="34"/>
      <c r="GVU702" s="34"/>
      <c r="GVV702" s="34"/>
      <c r="GVW702" s="34"/>
      <c r="GVX702" s="34"/>
      <c r="GVY702" s="34"/>
      <c r="GVZ702" s="34"/>
      <c r="GWA702" s="34"/>
      <c r="GWB702" s="34"/>
      <c r="GWC702" s="34"/>
      <c r="GWD702" s="34"/>
      <c r="GWE702" s="34"/>
      <c r="GWF702" s="34"/>
      <c r="GWG702" s="34"/>
      <c r="GWH702" s="34"/>
      <c r="GWI702" s="34"/>
      <c r="GWJ702" s="34"/>
      <c r="GWK702" s="34"/>
      <c r="GWL702" s="34"/>
      <c r="GWM702" s="34"/>
      <c r="GWN702" s="34"/>
      <c r="GWO702" s="34"/>
      <c r="GWP702" s="34"/>
      <c r="GWQ702" s="34"/>
      <c r="GWR702" s="34"/>
      <c r="GWS702" s="34"/>
      <c r="GWT702" s="34"/>
      <c r="GWU702" s="34"/>
      <c r="GWV702" s="34"/>
      <c r="GWW702" s="34"/>
      <c r="GWX702" s="34"/>
      <c r="GWY702" s="34"/>
      <c r="GWZ702" s="34"/>
      <c r="GXA702" s="34"/>
      <c r="GXB702" s="34"/>
      <c r="GXC702" s="34"/>
      <c r="GXD702" s="34"/>
      <c r="GXE702" s="34"/>
      <c r="GXF702" s="34"/>
      <c r="GXG702" s="34"/>
      <c r="GXH702" s="34"/>
      <c r="GXI702" s="34"/>
      <c r="GXJ702" s="34"/>
      <c r="GXK702" s="34"/>
      <c r="GXL702" s="34"/>
      <c r="GXM702" s="34"/>
      <c r="GXN702" s="34"/>
      <c r="GXO702" s="34"/>
      <c r="GXP702" s="34"/>
      <c r="GXQ702" s="34"/>
      <c r="GXR702" s="34"/>
      <c r="GXS702" s="34"/>
      <c r="GXT702" s="34"/>
      <c r="GXU702" s="34"/>
      <c r="GXV702" s="34"/>
      <c r="GXW702" s="34"/>
      <c r="GXX702" s="34"/>
      <c r="GXY702" s="34"/>
      <c r="GXZ702" s="34"/>
      <c r="GYA702" s="34"/>
      <c r="GYB702" s="34"/>
      <c r="GYC702" s="34"/>
      <c r="GYD702" s="34"/>
      <c r="GYE702" s="34"/>
      <c r="GYF702" s="34"/>
      <c r="GYG702" s="34"/>
      <c r="GYH702" s="34"/>
      <c r="GYI702" s="34"/>
      <c r="GYJ702" s="34"/>
      <c r="GYK702" s="34"/>
      <c r="GYL702" s="34"/>
      <c r="GYM702" s="34"/>
      <c r="GYN702" s="34"/>
      <c r="GYO702" s="34"/>
      <c r="GYP702" s="34"/>
      <c r="GYQ702" s="34"/>
      <c r="GYR702" s="34"/>
      <c r="GYS702" s="34"/>
      <c r="GYT702" s="34"/>
      <c r="GYU702" s="34"/>
      <c r="GYV702" s="34"/>
      <c r="GYW702" s="34"/>
      <c r="GYX702" s="34"/>
      <c r="GYY702" s="34"/>
      <c r="GYZ702" s="34"/>
      <c r="GZA702" s="34"/>
      <c r="GZB702" s="34"/>
      <c r="GZC702" s="34"/>
      <c r="GZD702" s="34"/>
      <c r="GZE702" s="34"/>
      <c r="GZF702" s="34"/>
      <c r="GZG702" s="34"/>
      <c r="GZH702" s="34"/>
      <c r="GZI702" s="34"/>
      <c r="GZJ702" s="34"/>
      <c r="GZK702" s="34"/>
      <c r="GZL702" s="34"/>
      <c r="GZM702" s="34"/>
      <c r="GZN702" s="34"/>
      <c r="GZO702" s="34"/>
      <c r="GZP702" s="34"/>
      <c r="GZQ702" s="34"/>
      <c r="GZR702" s="34"/>
      <c r="GZS702" s="34"/>
      <c r="GZT702" s="34"/>
      <c r="GZU702" s="34"/>
      <c r="GZV702" s="34"/>
      <c r="GZW702" s="34"/>
      <c r="GZX702" s="34"/>
      <c r="GZY702" s="34"/>
      <c r="GZZ702" s="34"/>
      <c r="HAA702" s="34"/>
      <c r="HAB702" s="34"/>
      <c r="HAC702" s="34"/>
      <c r="HAD702" s="34"/>
      <c r="HAE702" s="34"/>
      <c r="HAF702" s="34"/>
      <c r="HAG702" s="34"/>
      <c r="HAH702" s="34"/>
      <c r="HAI702" s="34"/>
      <c r="HAJ702" s="34"/>
      <c r="HAK702" s="34"/>
      <c r="HAL702" s="34"/>
      <c r="HAM702" s="34"/>
      <c r="HAN702" s="34"/>
      <c r="HAO702" s="34"/>
      <c r="HAP702" s="34"/>
      <c r="HAQ702" s="34"/>
      <c r="HAR702" s="34"/>
      <c r="HAS702" s="34"/>
      <c r="HAT702" s="34"/>
      <c r="HAU702" s="34"/>
      <c r="HAV702" s="34"/>
      <c r="HAW702" s="34"/>
      <c r="HAX702" s="34"/>
      <c r="HAY702" s="34"/>
      <c r="HAZ702" s="34"/>
      <c r="HBA702" s="34"/>
      <c r="HBB702" s="34"/>
      <c r="HBC702" s="34"/>
      <c r="HBD702" s="34"/>
      <c r="HBE702" s="34"/>
      <c r="HBF702" s="34"/>
      <c r="HBG702" s="34"/>
      <c r="HBH702" s="34"/>
      <c r="HBI702" s="34"/>
      <c r="HBJ702" s="34"/>
      <c r="HBK702" s="34"/>
      <c r="HBL702" s="34"/>
      <c r="HBM702" s="34"/>
      <c r="HBN702" s="34"/>
      <c r="HBO702" s="34"/>
      <c r="HBP702" s="34"/>
      <c r="HBQ702" s="34"/>
      <c r="HBR702" s="34"/>
      <c r="HBS702" s="34"/>
      <c r="HBT702" s="34"/>
      <c r="HBU702" s="34"/>
      <c r="HBV702" s="34"/>
      <c r="HBW702" s="34"/>
      <c r="HBX702" s="34"/>
      <c r="HBY702" s="34"/>
      <c r="HBZ702" s="34"/>
      <c r="HCA702" s="34"/>
      <c r="HCB702" s="34"/>
      <c r="HCC702" s="34"/>
      <c r="HCD702" s="34"/>
      <c r="HCE702" s="34"/>
      <c r="HCF702" s="34"/>
      <c r="HCG702" s="34"/>
      <c r="HCH702" s="34"/>
      <c r="HCI702" s="34"/>
      <c r="HCJ702" s="34"/>
      <c r="HCK702" s="34"/>
      <c r="HCL702" s="34"/>
      <c r="HCM702" s="34"/>
      <c r="HCN702" s="34"/>
      <c r="HCO702" s="34"/>
      <c r="HCP702" s="34"/>
      <c r="HCQ702" s="34"/>
      <c r="HCR702" s="34"/>
      <c r="HCS702" s="34"/>
      <c r="HCT702" s="34"/>
      <c r="HCU702" s="34"/>
      <c r="HCV702" s="34"/>
      <c r="HCW702" s="34"/>
      <c r="HCX702" s="34"/>
      <c r="HCY702" s="34"/>
      <c r="HCZ702" s="34"/>
      <c r="HDA702" s="34"/>
      <c r="HDB702" s="34"/>
      <c r="HDC702" s="34"/>
      <c r="HDD702" s="34"/>
      <c r="HDE702" s="34"/>
      <c r="HDF702" s="34"/>
      <c r="HDG702" s="34"/>
      <c r="HDH702" s="34"/>
      <c r="HDI702" s="34"/>
      <c r="HDJ702" s="34"/>
      <c r="HDK702" s="34"/>
      <c r="HDL702" s="34"/>
      <c r="HDM702" s="34"/>
      <c r="HDN702" s="34"/>
      <c r="HDO702" s="34"/>
      <c r="HDP702" s="34"/>
      <c r="HDQ702" s="34"/>
      <c r="HDR702" s="34"/>
      <c r="HDS702" s="34"/>
      <c r="HDT702" s="34"/>
      <c r="HDU702" s="34"/>
      <c r="HDV702" s="34"/>
      <c r="HDW702" s="34"/>
      <c r="HDX702" s="34"/>
      <c r="HDY702" s="34"/>
      <c r="HDZ702" s="34"/>
      <c r="HEA702" s="34"/>
      <c r="HEB702" s="34"/>
      <c r="HEC702" s="34"/>
      <c r="HED702" s="34"/>
      <c r="HEE702" s="34"/>
      <c r="HEF702" s="34"/>
      <c r="HEG702" s="34"/>
      <c r="HEH702" s="34"/>
      <c r="HEI702" s="34"/>
      <c r="HEJ702" s="34"/>
      <c r="HEK702" s="34"/>
      <c r="HEL702" s="34"/>
      <c r="HEM702" s="34"/>
      <c r="HEN702" s="34"/>
      <c r="HEO702" s="34"/>
      <c r="HEP702" s="34"/>
      <c r="HEQ702" s="34"/>
      <c r="HER702" s="34"/>
      <c r="HES702" s="34"/>
      <c r="HET702" s="34"/>
      <c r="HEU702" s="34"/>
      <c r="HEV702" s="34"/>
      <c r="HEW702" s="34"/>
      <c r="HEX702" s="34"/>
      <c r="HEY702" s="34"/>
      <c r="HEZ702" s="34"/>
      <c r="HFA702" s="34"/>
      <c r="HFB702" s="34"/>
      <c r="HFC702" s="34"/>
      <c r="HFD702" s="34"/>
      <c r="HFE702" s="34"/>
      <c r="HFF702" s="34"/>
      <c r="HFG702" s="34"/>
      <c r="HFH702" s="34"/>
      <c r="HFI702" s="34"/>
      <c r="HFJ702" s="34"/>
      <c r="HFK702" s="34"/>
      <c r="HFL702" s="34"/>
      <c r="HFM702" s="34"/>
      <c r="HFN702" s="34"/>
      <c r="HFO702" s="34"/>
      <c r="HFP702" s="34"/>
      <c r="HFQ702" s="34"/>
      <c r="HFR702" s="34"/>
      <c r="HFS702" s="34"/>
      <c r="HFT702" s="34"/>
      <c r="HFU702" s="34"/>
      <c r="HFV702" s="34"/>
      <c r="HFW702" s="34"/>
      <c r="HFX702" s="34"/>
      <c r="HFY702" s="34"/>
      <c r="HFZ702" s="34"/>
      <c r="HGA702" s="34"/>
      <c r="HGB702" s="34"/>
      <c r="HGC702" s="34"/>
      <c r="HGD702" s="34"/>
      <c r="HGE702" s="34"/>
      <c r="HGF702" s="34"/>
      <c r="HGG702" s="34"/>
      <c r="HGH702" s="34"/>
      <c r="HGI702" s="34"/>
      <c r="HGJ702" s="34"/>
      <c r="HGK702" s="34"/>
      <c r="HGL702" s="34"/>
      <c r="HGM702" s="34"/>
      <c r="HGN702" s="34"/>
      <c r="HGO702" s="34"/>
      <c r="HGP702" s="34"/>
      <c r="HGQ702" s="34"/>
      <c r="HGR702" s="34"/>
      <c r="HGS702" s="34"/>
      <c r="HGT702" s="34"/>
      <c r="HGU702" s="34"/>
      <c r="HGV702" s="34"/>
      <c r="HGW702" s="34"/>
      <c r="HGX702" s="34"/>
      <c r="HGY702" s="34"/>
      <c r="HGZ702" s="34"/>
      <c r="HHA702" s="34"/>
      <c r="HHB702" s="34"/>
      <c r="HHC702" s="34"/>
      <c r="HHD702" s="34"/>
      <c r="HHE702" s="34"/>
      <c r="HHF702" s="34"/>
      <c r="HHG702" s="34"/>
      <c r="HHH702" s="34"/>
      <c r="HHI702" s="34"/>
      <c r="HHJ702" s="34"/>
      <c r="HHK702" s="34"/>
      <c r="HHL702" s="34"/>
      <c r="HHM702" s="34"/>
      <c r="HHN702" s="34"/>
      <c r="HHO702" s="34"/>
      <c r="HHP702" s="34"/>
      <c r="HHQ702" s="34"/>
      <c r="HHR702" s="34"/>
      <c r="HHS702" s="34"/>
      <c r="HHT702" s="34"/>
      <c r="HHU702" s="34"/>
      <c r="HHV702" s="34"/>
      <c r="HHW702" s="34"/>
      <c r="HHX702" s="34"/>
      <c r="HHY702" s="34"/>
      <c r="HHZ702" s="34"/>
      <c r="HIA702" s="34"/>
      <c r="HIB702" s="34"/>
      <c r="HIC702" s="34"/>
      <c r="HID702" s="34"/>
      <c r="HIE702" s="34"/>
      <c r="HIF702" s="34"/>
      <c r="HIG702" s="34"/>
      <c r="HIH702" s="34"/>
      <c r="HII702" s="34"/>
      <c r="HIJ702" s="34"/>
      <c r="HIK702" s="34"/>
      <c r="HIL702" s="34"/>
      <c r="HIM702" s="34"/>
      <c r="HIN702" s="34"/>
      <c r="HIO702" s="34"/>
      <c r="HIP702" s="34"/>
      <c r="HIQ702" s="34"/>
      <c r="HIR702" s="34"/>
      <c r="HIS702" s="34"/>
      <c r="HIT702" s="34"/>
      <c r="HIU702" s="34"/>
      <c r="HIV702" s="34"/>
      <c r="HIW702" s="34"/>
      <c r="HIX702" s="34"/>
      <c r="HIY702" s="34"/>
      <c r="HIZ702" s="34"/>
      <c r="HJA702" s="34"/>
      <c r="HJB702" s="34"/>
      <c r="HJC702" s="34"/>
      <c r="HJD702" s="34"/>
      <c r="HJE702" s="34"/>
      <c r="HJF702" s="34"/>
      <c r="HJG702" s="34"/>
      <c r="HJH702" s="34"/>
      <c r="HJI702" s="34"/>
      <c r="HJJ702" s="34"/>
      <c r="HJK702" s="34"/>
      <c r="HJL702" s="34"/>
      <c r="HJM702" s="34"/>
      <c r="HJN702" s="34"/>
      <c r="HJO702" s="34"/>
      <c r="HJP702" s="34"/>
      <c r="HJQ702" s="34"/>
      <c r="HJR702" s="34"/>
      <c r="HJS702" s="34"/>
      <c r="HJT702" s="34"/>
      <c r="HJU702" s="34"/>
      <c r="HJV702" s="34"/>
      <c r="HJW702" s="34"/>
      <c r="HJX702" s="34"/>
      <c r="HJY702" s="34"/>
      <c r="HJZ702" s="34"/>
      <c r="HKA702" s="34"/>
      <c r="HKB702" s="34"/>
      <c r="HKC702" s="34"/>
      <c r="HKD702" s="34"/>
      <c r="HKE702" s="34"/>
      <c r="HKF702" s="34"/>
      <c r="HKG702" s="34"/>
      <c r="HKH702" s="34"/>
      <c r="HKI702" s="34"/>
      <c r="HKJ702" s="34"/>
      <c r="HKK702" s="34"/>
      <c r="HKL702" s="34"/>
      <c r="HKM702" s="34"/>
      <c r="HKN702" s="34"/>
      <c r="HKO702" s="34"/>
      <c r="HKP702" s="34"/>
      <c r="HKQ702" s="34"/>
      <c r="HKR702" s="34"/>
      <c r="HKS702" s="34"/>
      <c r="HKT702" s="34"/>
      <c r="HKU702" s="34"/>
      <c r="HKV702" s="34"/>
      <c r="HKW702" s="34"/>
      <c r="HKX702" s="34"/>
      <c r="HKY702" s="34"/>
      <c r="HKZ702" s="34"/>
      <c r="HLA702" s="34"/>
      <c r="HLB702" s="34"/>
      <c r="HLC702" s="34"/>
      <c r="HLD702" s="34"/>
      <c r="HLE702" s="34"/>
      <c r="HLF702" s="34"/>
      <c r="HLG702" s="34"/>
      <c r="HLH702" s="34"/>
      <c r="HLI702" s="34"/>
      <c r="HLJ702" s="34"/>
      <c r="HLK702" s="34"/>
      <c r="HLL702" s="34"/>
      <c r="HLM702" s="34"/>
      <c r="HLN702" s="34"/>
      <c r="HLO702" s="34"/>
      <c r="HLP702" s="34"/>
      <c r="HLQ702" s="34"/>
      <c r="HLR702" s="34"/>
      <c r="HLS702" s="34"/>
      <c r="HLT702" s="34"/>
      <c r="HLU702" s="34"/>
      <c r="HLV702" s="34"/>
      <c r="HLW702" s="34"/>
      <c r="HLX702" s="34"/>
      <c r="HLY702" s="34"/>
      <c r="HLZ702" s="34"/>
      <c r="HMA702" s="34"/>
      <c r="HMB702" s="34"/>
      <c r="HMC702" s="34"/>
      <c r="HMD702" s="34"/>
      <c r="HME702" s="34"/>
      <c r="HMF702" s="34"/>
      <c r="HMG702" s="34"/>
      <c r="HMH702" s="34"/>
      <c r="HMI702" s="34"/>
      <c r="HMJ702" s="34"/>
      <c r="HMK702" s="34"/>
      <c r="HML702" s="34"/>
      <c r="HMM702" s="34"/>
      <c r="HMN702" s="34"/>
      <c r="HMO702" s="34"/>
      <c r="HMP702" s="34"/>
      <c r="HMQ702" s="34"/>
      <c r="HMR702" s="34"/>
      <c r="HMS702" s="34"/>
      <c r="HMT702" s="34"/>
      <c r="HMU702" s="34"/>
      <c r="HMV702" s="34"/>
      <c r="HMW702" s="34"/>
      <c r="HMX702" s="34"/>
      <c r="HMY702" s="34"/>
      <c r="HMZ702" s="34"/>
      <c r="HNA702" s="34"/>
      <c r="HNB702" s="34"/>
      <c r="HNC702" s="34"/>
      <c r="HND702" s="34"/>
      <c r="HNE702" s="34"/>
      <c r="HNF702" s="34"/>
      <c r="HNG702" s="34"/>
      <c r="HNH702" s="34"/>
      <c r="HNI702" s="34"/>
      <c r="HNJ702" s="34"/>
      <c r="HNK702" s="34"/>
      <c r="HNL702" s="34"/>
      <c r="HNM702" s="34"/>
      <c r="HNN702" s="34"/>
      <c r="HNO702" s="34"/>
      <c r="HNP702" s="34"/>
      <c r="HNQ702" s="34"/>
      <c r="HNR702" s="34"/>
      <c r="HNS702" s="34"/>
      <c r="HNT702" s="34"/>
      <c r="HNU702" s="34"/>
      <c r="HNV702" s="34"/>
      <c r="HNW702" s="34"/>
      <c r="HNX702" s="34"/>
      <c r="HNY702" s="34"/>
      <c r="HNZ702" s="34"/>
      <c r="HOA702" s="34"/>
      <c r="HOB702" s="34"/>
      <c r="HOC702" s="34"/>
      <c r="HOD702" s="34"/>
      <c r="HOE702" s="34"/>
      <c r="HOF702" s="34"/>
      <c r="HOG702" s="34"/>
      <c r="HOH702" s="34"/>
      <c r="HOI702" s="34"/>
      <c r="HOJ702" s="34"/>
      <c r="HOK702" s="34"/>
      <c r="HOL702" s="34"/>
      <c r="HOM702" s="34"/>
      <c r="HON702" s="34"/>
      <c r="HOO702" s="34"/>
      <c r="HOP702" s="34"/>
      <c r="HOQ702" s="34"/>
      <c r="HOR702" s="34"/>
      <c r="HOS702" s="34"/>
      <c r="HOT702" s="34"/>
      <c r="HOU702" s="34"/>
      <c r="HOV702" s="34"/>
      <c r="HOW702" s="34"/>
      <c r="HOX702" s="34"/>
      <c r="HOY702" s="34"/>
      <c r="HOZ702" s="34"/>
      <c r="HPA702" s="34"/>
      <c r="HPB702" s="34"/>
      <c r="HPC702" s="34"/>
      <c r="HPD702" s="34"/>
      <c r="HPE702" s="34"/>
      <c r="HPF702" s="34"/>
      <c r="HPG702" s="34"/>
      <c r="HPH702" s="34"/>
      <c r="HPI702" s="34"/>
      <c r="HPJ702" s="34"/>
      <c r="HPK702" s="34"/>
      <c r="HPL702" s="34"/>
      <c r="HPM702" s="34"/>
      <c r="HPN702" s="34"/>
      <c r="HPO702" s="34"/>
      <c r="HPP702" s="34"/>
      <c r="HPQ702" s="34"/>
      <c r="HPR702" s="34"/>
      <c r="HPS702" s="34"/>
      <c r="HPT702" s="34"/>
      <c r="HPU702" s="34"/>
      <c r="HPV702" s="34"/>
      <c r="HPW702" s="34"/>
      <c r="HPX702" s="34"/>
      <c r="HPY702" s="34"/>
      <c r="HPZ702" s="34"/>
      <c r="HQA702" s="34"/>
      <c r="HQB702" s="34"/>
      <c r="HQC702" s="34"/>
      <c r="HQD702" s="34"/>
      <c r="HQE702" s="34"/>
      <c r="HQF702" s="34"/>
      <c r="HQG702" s="34"/>
      <c r="HQH702" s="34"/>
      <c r="HQI702" s="34"/>
      <c r="HQJ702" s="34"/>
      <c r="HQK702" s="34"/>
      <c r="HQL702" s="34"/>
      <c r="HQM702" s="34"/>
      <c r="HQN702" s="34"/>
      <c r="HQO702" s="34"/>
      <c r="HQP702" s="34"/>
      <c r="HQQ702" s="34"/>
      <c r="HQR702" s="34"/>
      <c r="HQS702" s="34"/>
      <c r="HQT702" s="34"/>
      <c r="HQU702" s="34"/>
      <c r="HQV702" s="34"/>
      <c r="HQW702" s="34"/>
      <c r="HQX702" s="34"/>
      <c r="HQY702" s="34"/>
      <c r="HQZ702" s="34"/>
      <c r="HRA702" s="34"/>
      <c r="HRB702" s="34"/>
      <c r="HRC702" s="34"/>
      <c r="HRD702" s="34"/>
      <c r="HRE702" s="34"/>
      <c r="HRF702" s="34"/>
      <c r="HRG702" s="34"/>
      <c r="HRH702" s="34"/>
      <c r="HRI702" s="34"/>
      <c r="HRJ702" s="34"/>
      <c r="HRK702" s="34"/>
      <c r="HRL702" s="34"/>
      <c r="HRM702" s="34"/>
      <c r="HRN702" s="34"/>
      <c r="HRO702" s="34"/>
      <c r="HRP702" s="34"/>
      <c r="HRQ702" s="34"/>
      <c r="HRR702" s="34"/>
      <c r="HRS702" s="34"/>
      <c r="HRT702" s="34"/>
      <c r="HRU702" s="34"/>
      <c r="HRV702" s="34"/>
      <c r="HRW702" s="34"/>
      <c r="HRX702" s="34"/>
      <c r="HRY702" s="34"/>
      <c r="HRZ702" s="34"/>
      <c r="HSA702" s="34"/>
      <c r="HSB702" s="34"/>
      <c r="HSC702" s="34"/>
      <c r="HSD702" s="34"/>
      <c r="HSE702" s="34"/>
      <c r="HSF702" s="34"/>
      <c r="HSG702" s="34"/>
      <c r="HSH702" s="34"/>
      <c r="HSI702" s="34"/>
      <c r="HSJ702" s="34"/>
      <c r="HSK702" s="34"/>
      <c r="HSL702" s="34"/>
      <c r="HSM702" s="34"/>
      <c r="HSN702" s="34"/>
      <c r="HSO702" s="34"/>
      <c r="HSP702" s="34"/>
      <c r="HSQ702" s="34"/>
      <c r="HSR702" s="34"/>
      <c r="HSS702" s="34"/>
      <c r="HST702" s="34"/>
      <c r="HSU702" s="34"/>
      <c r="HSV702" s="34"/>
      <c r="HSW702" s="34"/>
      <c r="HSX702" s="34"/>
      <c r="HSY702" s="34"/>
      <c r="HSZ702" s="34"/>
      <c r="HTA702" s="34"/>
      <c r="HTB702" s="34"/>
      <c r="HTC702" s="34"/>
      <c r="HTD702" s="34"/>
      <c r="HTE702" s="34"/>
      <c r="HTF702" s="34"/>
      <c r="HTG702" s="34"/>
      <c r="HTH702" s="34"/>
      <c r="HTI702" s="34"/>
      <c r="HTJ702" s="34"/>
      <c r="HTK702" s="34"/>
      <c r="HTL702" s="34"/>
      <c r="HTM702" s="34"/>
      <c r="HTN702" s="34"/>
      <c r="HTO702" s="34"/>
      <c r="HTP702" s="34"/>
      <c r="HTQ702" s="34"/>
      <c r="HTR702" s="34"/>
      <c r="HTS702" s="34"/>
      <c r="HTT702" s="34"/>
      <c r="HTU702" s="34"/>
      <c r="HTV702" s="34"/>
      <c r="HTW702" s="34"/>
      <c r="HTX702" s="34"/>
      <c r="HTY702" s="34"/>
      <c r="HTZ702" s="34"/>
      <c r="HUA702" s="34"/>
      <c r="HUB702" s="34"/>
      <c r="HUC702" s="34"/>
      <c r="HUD702" s="34"/>
      <c r="HUE702" s="34"/>
      <c r="HUF702" s="34"/>
      <c r="HUG702" s="34"/>
      <c r="HUH702" s="34"/>
      <c r="HUI702" s="34"/>
      <c r="HUJ702" s="34"/>
      <c r="HUK702" s="34"/>
      <c r="HUL702" s="34"/>
      <c r="HUM702" s="34"/>
      <c r="HUN702" s="34"/>
      <c r="HUO702" s="34"/>
      <c r="HUP702" s="34"/>
      <c r="HUQ702" s="34"/>
      <c r="HUR702" s="34"/>
      <c r="HUS702" s="34"/>
      <c r="HUT702" s="34"/>
      <c r="HUU702" s="34"/>
      <c r="HUV702" s="34"/>
      <c r="HUW702" s="34"/>
      <c r="HUX702" s="34"/>
      <c r="HUY702" s="34"/>
      <c r="HUZ702" s="34"/>
      <c r="HVA702" s="34"/>
      <c r="HVB702" s="34"/>
      <c r="HVC702" s="34"/>
      <c r="HVD702" s="34"/>
      <c r="HVE702" s="34"/>
      <c r="HVF702" s="34"/>
      <c r="HVG702" s="34"/>
      <c r="HVH702" s="34"/>
      <c r="HVI702" s="34"/>
      <c r="HVJ702" s="34"/>
      <c r="HVK702" s="34"/>
      <c r="HVL702" s="34"/>
      <c r="HVM702" s="34"/>
      <c r="HVN702" s="34"/>
      <c r="HVO702" s="34"/>
      <c r="HVP702" s="34"/>
      <c r="HVQ702" s="34"/>
      <c r="HVR702" s="34"/>
      <c r="HVS702" s="34"/>
      <c r="HVT702" s="34"/>
      <c r="HVU702" s="34"/>
      <c r="HVV702" s="34"/>
      <c r="HVW702" s="34"/>
      <c r="HVX702" s="34"/>
      <c r="HVY702" s="34"/>
      <c r="HVZ702" s="34"/>
      <c r="HWA702" s="34"/>
      <c r="HWB702" s="34"/>
      <c r="HWC702" s="34"/>
      <c r="HWD702" s="34"/>
      <c r="HWE702" s="34"/>
      <c r="HWF702" s="34"/>
      <c r="HWG702" s="34"/>
      <c r="HWH702" s="34"/>
      <c r="HWI702" s="34"/>
      <c r="HWJ702" s="34"/>
      <c r="HWK702" s="34"/>
      <c r="HWL702" s="34"/>
      <c r="HWM702" s="34"/>
      <c r="HWN702" s="34"/>
      <c r="HWO702" s="34"/>
      <c r="HWP702" s="34"/>
      <c r="HWQ702" s="34"/>
      <c r="HWR702" s="34"/>
      <c r="HWS702" s="34"/>
      <c r="HWT702" s="34"/>
      <c r="HWU702" s="34"/>
      <c r="HWV702" s="34"/>
      <c r="HWW702" s="34"/>
      <c r="HWX702" s="34"/>
      <c r="HWY702" s="34"/>
      <c r="HWZ702" s="34"/>
      <c r="HXA702" s="34"/>
      <c r="HXB702" s="34"/>
      <c r="HXC702" s="34"/>
      <c r="HXD702" s="34"/>
      <c r="HXE702" s="34"/>
      <c r="HXF702" s="34"/>
      <c r="HXG702" s="34"/>
      <c r="HXH702" s="34"/>
      <c r="HXI702" s="34"/>
      <c r="HXJ702" s="34"/>
      <c r="HXK702" s="34"/>
      <c r="HXL702" s="34"/>
      <c r="HXM702" s="34"/>
      <c r="HXN702" s="34"/>
      <c r="HXO702" s="34"/>
      <c r="HXP702" s="34"/>
      <c r="HXQ702" s="34"/>
      <c r="HXR702" s="34"/>
      <c r="HXS702" s="34"/>
      <c r="HXT702" s="34"/>
      <c r="HXU702" s="34"/>
      <c r="HXV702" s="34"/>
      <c r="HXW702" s="34"/>
      <c r="HXX702" s="34"/>
      <c r="HXY702" s="34"/>
      <c r="HXZ702" s="34"/>
      <c r="HYA702" s="34"/>
      <c r="HYB702" s="34"/>
      <c r="HYC702" s="34"/>
      <c r="HYD702" s="34"/>
      <c r="HYE702" s="34"/>
      <c r="HYF702" s="34"/>
      <c r="HYG702" s="34"/>
      <c r="HYH702" s="34"/>
      <c r="HYI702" s="34"/>
      <c r="HYJ702" s="34"/>
      <c r="HYK702" s="34"/>
      <c r="HYL702" s="34"/>
      <c r="HYM702" s="34"/>
      <c r="HYN702" s="34"/>
      <c r="HYO702" s="34"/>
      <c r="HYP702" s="34"/>
      <c r="HYQ702" s="34"/>
      <c r="HYR702" s="34"/>
      <c r="HYS702" s="34"/>
      <c r="HYT702" s="34"/>
      <c r="HYU702" s="34"/>
      <c r="HYV702" s="34"/>
      <c r="HYW702" s="34"/>
      <c r="HYX702" s="34"/>
      <c r="HYY702" s="34"/>
      <c r="HYZ702" s="34"/>
      <c r="HZA702" s="34"/>
      <c r="HZB702" s="34"/>
      <c r="HZC702" s="34"/>
      <c r="HZD702" s="34"/>
      <c r="HZE702" s="34"/>
      <c r="HZF702" s="34"/>
      <c r="HZG702" s="34"/>
      <c r="HZH702" s="34"/>
      <c r="HZI702" s="34"/>
      <c r="HZJ702" s="34"/>
      <c r="HZK702" s="34"/>
      <c r="HZL702" s="34"/>
      <c r="HZM702" s="34"/>
      <c r="HZN702" s="34"/>
      <c r="HZO702" s="34"/>
      <c r="HZP702" s="34"/>
      <c r="HZQ702" s="34"/>
      <c r="HZR702" s="34"/>
      <c r="HZS702" s="34"/>
      <c r="HZT702" s="34"/>
      <c r="HZU702" s="34"/>
      <c r="HZV702" s="34"/>
      <c r="HZW702" s="34"/>
      <c r="HZX702" s="34"/>
      <c r="HZY702" s="34"/>
      <c r="HZZ702" s="34"/>
      <c r="IAA702" s="34"/>
      <c r="IAB702" s="34"/>
      <c r="IAC702" s="34"/>
      <c r="IAD702" s="34"/>
      <c r="IAE702" s="34"/>
      <c r="IAF702" s="34"/>
      <c r="IAG702" s="34"/>
      <c r="IAH702" s="34"/>
      <c r="IAI702" s="34"/>
      <c r="IAJ702" s="34"/>
      <c r="IAK702" s="34"/>
      <c r="IAL702" s="34"/>
      <c r="IAM702" s="34"/>
      <c r="IAN702" s="34"/>
      <c r="IAO702" s="34"/>
      <c r="IAP702" s="34"/>
      <c r="IAQ702" s="34"/>
      <c r="IAR702" s="34"/>
      <c r="IAS702" s="34"/>
      <c r="IAT702" s="34"/>
      <c r="IAU702" s="34"/>
      <c r="IAV702" s="34"/>
      <c r="IAW702" s="34"/>
      <c r="IAX702" s="34"/>
      <c r="IAY702" s="34"/>
      <c r="IAZ702" s="34"/>
      <c r="IBA702" s="34"/>
      <c r="IBB702" s="34"/>
      <c r="IBC702" s="34"/>
      <c r="IBD702" s="34"/>
      <c r="IBE702" s="34"/>
      <c r="IBF702" s="34"/>
      <c r="IBG702" s="34"/>
      <c r="IBH702" s="34"/>
      <c r="IBI702" s="34"/>
      <c r="IBJ702" s="34"/>
      <c r="IBK702" s="34"/>
      <c r="IBL702" s="34"/>
      <c r="IBM702" s="34"/>
      <c r="IBN702" s="34"/>
      <c r="IBO702" s="34"/>
      <c r="IBP702" s="34"/>
      <c r="IBQ702" s="34"/>
      <c r="IBR702" s="34"/>
      <c r="IBS702" s="34"/>
      <c r="IBT702" s="34"/>
      <c r="IBU702" s="34"/>
      <c r="IBV702" s="34"/>
      <c r="IBW702" s="34"/>
      <c r="IBX702" s="34"/>
      <c r="IBY702" s="34"/>
      <c r="IBZ702" s="34"/>
      <c r="ICA702" s="34"/>
      <c r="ICB702" s="34"/>
      <c r="ICC702" s="34"/>
      <c r="ICD702" s="34"/>
      <c r="ICE702" s="34"/>
      <c r="ICF702" s="34"/>
      <c r="ICG702" s="34"/>
      <c r="ICH702" s="34"/>
      <c r="ICI702" s="34"/>
      <c r="ICJ702" s="34"/>
      <c r="ICK702" s="34"/>
      <c r="ICL702" s="34"/>
      <c r="ICM702" s="34"/>
      <c r="ICN702" s="34"/>
      <c r="ICO702" s="34"/>
      <c r="ICP702" s="34"/>
      <c r="ICQ702" s="34"/>
      <c r="ICR702" s="34"/>
      <c r="ICS702" s="34"/>
      <c r="ICT702" s="34"/>
      <c r="ICU702" s="34"/>
      <c r="ICV702" s="34"/>
      <c r="ICW702" s="34"/>
      <c r="ICX702" s="34"/>
      <c r="ICY702" s="34"/>
      <c r="ICZ702" s="34"/>
      <c r="IDA702" s="34"/>
      <c r="IDB702" s="34"/>
      <c r="IDC702" s="34"/>
      <c r="IDD702" s="34"/>
      <c r="IDE702" s="34"/>
      <c r="IDF702" s="34"/>
      <c r="IDG702" s="34"/>
      <c r="IDH702" s="34"/>
      <c r="IDI702" s="34"/>
      <c r="IDJ702" s="34"/>
      <c r="IDK702" s="34"/>
      <c r="IDL702" s="34"/>
      <c r="IDM702" s="34"/>
      <c r="IDN702" s="34"/>
      <c r="IDO702" s="34"/>
      <c r="IDP702" s="34"/>
      <c r="IDQ702" s="34"/>
      <c r="IDR702" s="34"/>
      <c r="IDS702" s="34"/>
      <c r="IDT702" s="34"/>
      <c r="IDU702" s="34"/>
      <c r="IDV702" s="34"/>
      <c r="IDW702" s="34"/>
      <c r="IDX702" s="34"/>
      <c r="IDY702" s="34"/>
      <c r="IDZ702" s="34"/>
      <c r="IEA702" s="34"/>
      <c r="IEB702" s="34"/>
      <c r="IEC702" s="34"/>
      <c r="IED702" s="34"/>
      <c r="IEE702" s="34"/>
      <c r="IEF702" s="34"/>
      <c r="IEG702" s="34"/>
      <c r="IEH702" s="34"/>
      <c r="IEI702" s="34"/>
      <c r="IEJ702" s="34"/>
      <c r="IEK702" s="34"/>
      <c r="IEL702" s="34"/>
      <c r="IEM702" s="34"/>
      <c r="IEN702" s="34"/>
      <c r="IEO702" s="34"/>
      <c r="IEP702" s="34"/>
      <c r="IEQ702" s="34"/>
      <c r="IER702" s="34"/>
      <c r="IES702" s="34"/>
      <c r="IET702" s="34"/>
      <c r="IEU702" s="34"/>
      <c r="IEV702" s="34"/>
      <c r="IEW702" s="34"/>
      <c r="IEX702" s="34"/>
      <c r="IEY702" s="34"/>
      <c r="IEZ702" s="34"/>
      <c r="IFA702" s="34"/>
      <c r="IFB702" s="34"/>
      <c r="IFC702" s="34"/>
      <c r="IFD702" s="34"/>
      <c r="IFE702" s="34"/>
      <c r="IFF702" s="34"/>
      <c r="IFG702" s="34"/>
      <c r="IFH702" s="34"/>
      <c r="IFI702" s="34"/>
      <c r="IFJ702" s="34"/>
      <c r="IFK702" s="34"/>
      <c r="IFL702" s="34"/>
      <c r="IFM702" s="34"/>
      <c r="IFN702" s="34"/>
      <c r="IFO702" s="34"/>
      <c r="IFP702" s="34"/>
      <c r="IFQ702" s="34"/>
      <c r="IFR702" s="34"/>
      <c r="IFS702" s="34"/>
      <c r="IFT702" s="34"/>
      <c r="IFU702" s="34"/>
      <c r="IFV702" s="34"/>
      <c r="IFW702" s="34"/>
      <c r="IFX702" s="34"/>
      <c r="IFY702" s="34"/>
      <c r="IFZ702" s="34"/>
      <c r="IGA702" s="34"/>
      <c r="IGB702" s="34"/>
      <c r="IGC702" s="34"/>
      <c r="IGD702" s="34"/>
      <c r="IGE702" s="34"/>
      <c r="IGF702" s="34"/>
      <c r="IGG702" s="34"/>
      <c r="IGH702" s="34"/>
      <c r="IGI702" s="34"/>
      <c r="IGJ702" s="34"/>
      <c r="IGK702" s="34"/>
      <c r="IGL702" s="34"/>
      <c r="IGM702" s="34"/>
      <c r="IGN702" s="34"/>
      <c r="IGO702" s="34"/>
      <c r="IGP702" s="34"/>
      <c r="IGQ702" s="34"/>
      <c r="IGR702" s="34"/>
      <c r="IGS702" s="34"/>
      <c r="IGT702" s="34"/>
      <c r="IGU702" s="34"/>
      <c r="IGV702" s="34"/>
      <c r="IGW702" s="34"/>
      <c r="IGX702" s="34"/>
      <c r="IGY702" s="34"/>
      <c r="IGZ702" s="34"/>
      <c r="IHA702" s="34"/>
      <c r="IHB702" s="34"/>
      <c r="IHC702" s="34"/>
      <c r="IHD702" s="34"/>
      <c r="IHE702" s="34"/>
      <c r="IHF702" s="34"/>
      <c r="IHG702" s="34"/>
      <c r="IHH702" s="34"/>
      <c r="IHI702" s="34"/>
      <c r="IHJ702" s="34"/>
      <c r="IHK702" s="34"/>
      <c r="IHL702" s="34"/>
      <c r="IHM702" s="34"/>
      <c r="IHN702" s="34"/>
      <c r="IHO702" s="34"/>
      <c r="IHP702" s="34"/>
      <c r="IHQ702" s="34"/>
      <c r="IHR702" s="34"/>
      <c r="IHS702" s="34"/>
      <c r="IHT702" s="34"/>
      <c r="IHU702" s="34"/>
      <c r="IHV702" s="34"/>
      <c r="IHW702" s="34"/>
      <c r="IHX702" s="34"/>
      <c r="IHY702" s="34"/>
      <c r="IHZ702" s="34"/>
      <c r="IIA702" s="34"/>
      <c r="IIB702" s="34"/>
      <c r="IIC702" s="34"/>
      <c r="IID702" s="34"/>
      <c r="IIE702" s="34"/>
      <c r="IIF702" s="34"/>
      <c r="IIG702" s="34"/>
      <c r="IIH702" s="34"/>
      <c r="III702" s="34"/>
      <c r="IIJ702" s="34"/>
      <c r="IIK702" s="34"/>
      <c r="IIL702" s="34"/>
      <c r="IIM702" s="34"/>
      <c r="IIN702" s="34"/>
      <c r="IIO702" s="34"/>
      <c r="IIP702" s="34"/>
      <c r="IIQ702" s="34"/>
      <c r="IIR702" s="34"/>
      <c r="IIS702" s="34"/>
      <c r="IIT702" s="34"/>
      <c r="IIU702" s="34"/>
      <c r="IIV702" s="34"/>
      <c r="IIW702" s="34"/>
      <c r="IIX702" s="34"/>
      <c r="IIY702" s="34"/>
      <c r="IIZ702" s="34"/>
      <c r="IJA702" s="34"/>
      <c r="IJB702" s="34"/>
      <c r="IJC702" s="34"/>
      <c r="IJD702" s="34"/>
      <c r="IJE702" s="34"/>
      <c r="IJF702" s="34"/>
      <c r="IJG702" s="34"/>
      <c r="IJH702" s="34"/>
      <c r="IJI702" s="34"/>
      <c r="IJJ702" s="34"/>
      <c r="IJK702" s="34"/>
      <c r="IJL702" s="34"/>
      <c r="IJM702" s="34"/>
      <c r="IJN702" s="34"/>
      <c r="IJO702" s="34"/>
      <c r="IJP702" s="34"/>
      <c r="IJQ702" s="34"/>
      <c r="IJR702" s="34"/>
      <c r="IJS702" s="34"/>
      <c r="IJT702" s="34"/>
      <c r="IJU702" s="34"/>
      <c r="IJV702" s="34"/>
      <c r="IJW702" s="34"/>
      <c r="IJX702" s="34"/>
      <c r="IJY702" s="34"/>
      <c r="IJZ702" s="34"/>
      <c r="IKA702" s="34"/>
      <c r="IKB702" s="34"/>
      <c r="IKC702" s="34"/>
      <c r="IKD702" s="34"/>
      <c r="IKE702" s="34"/>
      <c r="IKF702" s="34"/>
      <c r="IKG702" s="34"/>
      <c r="IKH702" s="34"/>
      <c r="IKI702" s="34"/>
      <c r="IKJ702" s="34"/>
      <c r="IKK702" s="34"/>
      <c r="IKL702" s="34"/>
      <c r="IKM702" s="34"/>
      <c r="IKN702" s="34"/>
      <c r="IKO702" s="34"/>
      <c r="IKP702" s="34"/>
      <c r="IKQ702" s="34"/>
      <c r="IKR702" s="34"/>
      <c r="IKS702" s="34"/>
      <c r="IKT702" s="34"/>
      <c r="IKU702" s="34"/>
      <c r="IKV702" s="34"/>
      <c r="IKW702" s="34"/>
      <c r="IKX702" s="34"/>
      <c r="IKY702" s="34"/>
      <c r="IKZ702" s="34"/>
      <c r="ILA702" s="34"/>
      <c r="ILB702" s="34"/>
      <c r="ILC702" s="34"/>
      <c r="ILD702" s="34"/>
      <c r="ILE702" s="34"/>
      <c r="ILF702" s="34"/>
      <c r="ILG702" s="34"/>
      <c r="ILH702" s="34"/>
      <c r="ILI702" s="34"/>
      <c r="ILJ702" s="34"/>
      <c r="ILK702" s="34"/>
      <c r="ILL702" s="34"/>
      <c r="ILM702" s="34"/>
      <c r="ILN702" s="34"/>
      <c r="ILO702" s="34"/>
      <c r="ILP702" s="34"/>
      <c r="ILQ702" s="34"/>
      <c r="ILR702" s="34"/>
      <c r="ILS702" s="34"/>
      <c r="ILT702" s="34"/>
      <c r="ILU702" s="34"/>
      <c r="ILV702" s="34"/>
      <c r="ILW702" s="34"/>
      <c r="ILX702" s="34"/>
      <c r="ILY702" s="34"/>
      <c r="ILZ702" s="34"/>
      <c r="IMA702" s="34"/>
      <c r="IMB702" s="34"/>
      <c r="IMC702" s="34"/>
      <c r="IMD702" s="34"/>
      <c r="IME702" s="34"/>
      <c r="IMF702" s="34"/>
      <c r="IMG702" s="34"/>
      <c r="IMH702" s="34"/>
      <c r="IMI702" s="34"/>
      <c r="IMJ702" s="34"/>
      <c r="IMK702" s="34"/>
      <c r="IML702" s="34"/>
      <c r="IMM702" s="34"/>
      <c r="IMN702" s="34"/>
      <c r="IMO702" s="34"/>
      <c r="IMP702" s="34"/>
      <c r="IMQ702" s="34"/>
      <c r="IMR702" s="34"/>
      <c r="IMS702" s="34"/>
      <c r="IMT702" s="34"/>
      <c r="IMU702" s="34"/>
      <c r="IMV702" s="34"/>
      <c r="IMW702" s="34"/>
      <c r="IMX702" s="34"/>
      <c r="IMY702" s="34"/>
      <c r="IMZ702" s="34"/>
      <c r="INA702" s="34"/>
      <c r="INB702" s="34"/>
      <c r="INC702" s="34"/>
      <c r="IND702" s="34"/>
      <c r="INE702" s="34"/>
      <c r="INF702" s="34"/>
      <c r="ING702" s="34"/>
      <c r="INH702" s="34"/>
      <c r="INI702" s="34"/>
      <c r="INJ702" s="34"/>
      <c r="INK702" s="34"/>
      <c r="INL702" s="34"/>
      <c r="INM702" s="34"/>
      <c r="INN702" s="34"/>
      <c r="INO702" s="34"/>
      <c r="INP702" s="34"/>
      <c r="INQ702" s="34"/>
      <c r="INR702" s="34"/>
      <c r="INS702" s="34"/>
      <c r="INT702" s="34"/>
      <c r="INU702" s="34"/>
      <c r="INV702" s="34"/>
      <c r="INW702" s="34"/>
      <c r="INX702" s="34"/>
      <c r="INY702" s="34"/>
      <c r="INZ702" s="34"/>
      <c r="IOA702" s="34"/>
      <c r="IOB702" s="34"/>
      <c r="IOC702" s="34"/>
      <c r="IOD702" s="34"/>
      <c r="IOE702" s="34"/>
      <c r="IOF702" s="34"/>
      <c r="IOG702" s="34"/>
      <c r="IOH702" s="34"/>
      <c r="IOI702" s="34"/>
      <c r="IOJ702" s="34"/>
      <c r="IOK702" s="34"/>
      <c r="IOL702" s="34"/>
      <c r="IOM702" s="34"/>
      <c r="ION702" s="34"/>
      <c r="IOO702" s="34"/>
      <c r="IOP702" s="34"/>
      <c r="IOQ702" s="34"/>
      <c r="IOR702" s="34"/>
      <c r="IOS702" s="34"/>
      <c r="IOT702" s="34"/>
      <c r="IOU702" s="34"/>
      <c r="IOV702" s="34"/>
      <c r="IOW702" s="34"/>
      <c r="IOX702" s="34"/>
      <c r="IOY702" s="34"/>
      <c r="IOZ702" s="34"/>
      <c r="IPA702" s="34"/>
      <c r="IPB702" s="34"/>
      <c r="IPC702" s="34"/>
      <c r="IPD702" s="34"/>
      <c r="IPE702" s="34"/>
      <c r="IPF702" s="34"/>
      <c r="IPG702" s="34"/>
      <c r="IPH702" s="34"/>
      <c r="IPI702" s="34"/>
      <c r="IPJ702" s="34"/>
      <c r="IPK702" s="34"/>
      <c r="IPL702" s="34"/>
      <c r="IPM702" s="34"/>
      <c r="IPN702" s="34"/>
      <c r="IPO702" s="34"/>
      <c r="IPP702" s="34"/>
      <c r="IPQ702" s="34"/>
      <c r="IPR702" s="34"/>
      <c r="IPS702" s="34"/>
      <c r="IPT702" s="34"/>
      <c r="IPU702" s="34"/>
      <c r="IPV702" s="34"/>
      <c r="IPW702" s="34"/>
      <c r="IPX702" s="34"/>
      <c r="IPY702" s="34"/>
      <c r="IPZ702" s="34"/>
      <c r="IQA702" s="34"/>
      <c r="IQB702" s="34"/>
      <c r="IQC702" s="34"/>
      <c r="IQD702" s="34"/>
      <c r="IQE702" s="34"/>
      <c r="IQF702" s="34"/>
      <c r="IQG702" s="34"/>
      <c r="IQH702" s="34"/>
      <c r="IQI702" s="34"/>
      <c r="IQJ702" s="34"/>
      <c r="IQK702" s="34"/>
      <c r="IQL702" s="34"/>
      <c r="IQM702" s="34"/>
      <c r="IQN702" s="34"/>
      <c r="IQO702" s="34"/>
      <c r="IQP702" s="34"/>
      <c r="IQQ702" s="34"/>
      <c r="IQR702" s="34"/>
      <c r="IQS702" s="34"/>
      <c r="IQT702" s="34"/>
      <c r="IQU702" s="34"/>
      <c r="IQV702" s="34"/>
      <c r="IQW702" s="34"/>
      <c r="IQX702" s="34"/>
      <c r="IQY702" s="34"/>
      <c r="IQZ702" s="34"/>
      <c r="IRA702" s="34"/>
      <c r="IRB702" s="34"/>
      <c r="IRC702" s="34"/>
      <c r="IRD702" s="34"/>
      <c r="IRE702" s="34"/>
      <c r="IRF702" s="34"/>
      <c r="IRG702" s="34"/>
      <c r="IRH702" s="34"/>
      <c r="IRI702" s="34"/>
      <c r="IRJ702" s="34"/>
      <c r="IRK702" s="34"/>
      <c r="IRL702" s="34"/>
      <c r="IRM702" s="34"/>
      <c r="IRN702" s="34"/>
      <c r="IRO702" s="34"/>
      <c r="IRP702" s="34"/>
      <c r="IRQ702" s="34"/>
      <c r="IRR702" s="34"/>
      <c r="IRS702" s="34"/>
      <c r="IRT702" s="34"/>
      <c r="IRU702" s="34"/>
      <c r="IRV702" s="34"/>
      <c r="IRW702" s="34"/>
      <c r="IRX702" s="34"/>
      <c r="IRY702" s="34"/>
      <c r="IRZ702" s="34"/>
      <c r="ISA702" s="34"/>
      <c r="ISB702" s="34"/>
      <c r="ISC702" s="34"/>
      <c r="ISD702" s="34"/>
      <c r="ISE702" s="34"/>
      <c r="ISF702" s="34"/>
      <c r="ISG702" s="34"/>
      <c r="ISH702" s="34"/>
      <c r="ISI702" s="34"/>
      <c r="ISJ702" s="34"/>
      <c r="ISK702" s="34"/>
      <c r="ISL702" s="34"/>
      <c r="ISM702" s="34"/>
      <c r="ISN702" s="34"/>
      <c r="ISO702" s="34"/>
      <c r="ISP702" s="34"/>
      <c r="ISQ702" s="34"/>
      <c r="ISR702" s="34"/>
      <c r="ISS702" s="34"/>
      <c r="IST702" s="34"/>
      <c r="ISU702" s="34"/>
      <c r="ISV702" s="34"/>
      <c r="ISW702" s="34"/>
      <c r="ISX702" s="34"/>
      <c r="ISY702" s="34"/>
      <c r="ISZ702" s="34"/>
      <c r="ITA702" s="34"/>
      <c r="ITB702" s="34"/>
      <c r="ITC702" s="34"/>
      <c r="ITD702" s="34"/>
      <c r="ITE702" s="34"/>
      <c r="ITF702" s="34"/>
      <c r="ITG702" s="34"/>
      <c r="ITH702" s="34"/>
      <c r="ITI702" s="34"/>
      <c r="ITJ702" s="34"/>
      <c r="ITK702" s="34"/>
      <c r="ITL702" s="34"/>
      <c r="ITM702" s="34"/>
      <c r="ITN702" s="34"/>
      <c r="ITO702" s="34"/>
      <c r="ITP702" s="34"/>
      <c r="ITQ702" s="34"/>
      <c r="ITR702" s="34"/>
      <c r="ITS702" s="34"/>
      <c r="ITT702" s="34"/>
      <c r="ITU702" s="34"/>
      <c r="ITV702" s="34"/>
      <c r="ITW702" s="34"/>
      <c r="ITX702" s="34"/>
      <c r="ITY702" s="34"/>
      <c r="ITZ702" s="34"/>
      <c r="IUA702" s="34"/>
      <c r="IUB702" s="34"/>
      <c r="IUC702" s="34"/>
      <c r="IUD702" s="34"/>
      <c r="IUE702" s="34"/>
      <c r="IUF702" s="34"/>
      <c r="IUG702" s="34"/>
      <c r="IUH702" s="34"/>
      <c r="IUI702" s="34"/>
      <c r="IUJ702" s="34"/>
      <c r="IUK702" s="34"/>
      <c r="IUL702" s="34"/>
      <c r="IUM702" s="34"/>
      <c r="IUN702" s="34"/>
      <c r="IUO702" s="34"/>
      <c r="IUP702" s="34"/>
      <c r="IUQ702" s="34"/>
      <c r="IUR702" s="34"/>
      <c r="IUS702" s="34"/>
      <c r="IUT702" s="34"/>
      <c r="IUU702" s="34"/>
      <c r="IUV702" s="34"/>
      <c r="IUW702" s="34"/>
      <c r="IUX702" s="34"/>
      <c r="IUY702" s="34"/>
      <c r="IUZ702" s="34"/>
      <c r="IVA702" s="34"/>
      <c r="IVB702" s="34"/>
      <c r="IVC702" s="34"/>
      <c r="IVD702" s="34"/>
      <c r="IVE702" s="34"/>
      <c r="IVF702" s="34"/>
      <c r="IVG702" s="34"/>
      <c r="IVH702" s="34"/>
      <c r="IVI702" s="34"/>
      <c r="IVJ702" s="34"/>
      <c r="IVK702" s="34"/>
      <c r="IVL702" s="34"/>
      <c r="IVM702" s="34"/>
      <c r="IVN702" s="34"/>
      <c r="IVO702" s="34"/>
      <c r="IVP702" s="34"/>
      <c r="IVQ702" s="34"/>
      <c r="IVR702" s="34"/>
      <c r="IVS702" s="34"/>
      <c r="IVT702" s="34"/>
      <c r="IVU702" s="34"/>
      <c r="IVV702" s="34"/>
      <c r="IVW702" s="34"/>
      <c r="IVX702" s="34"/>
      <c r="IVY702" s="34"/>
      <c r="IVZ702" s="34"/>
      <c r="IWA702" s="34"/>
      <c r="IWB702" s="34"/>
      <c r="IWC702" s="34"/>
      <c r="IWD702" s="34"/>
      <c r="IWE702" s="34"/>
      <c r="IWF702" s="34"/>
      <c r="IWG702" s="34"/>
      <c r="IWH702" s="34"/>
      <c r="IWI702" s="34"/>
      <c r="IWJ702" s="34"/>
      <c r="IWK702" s="34"/>
      <c r="IWL702" s="34"/>
      <c r="IWM702" s="34"/>
      <c r="IWN702" s="34"/>
      <c r="IWO702" s="34"/>
      <c r="IWP702" s="34"/>
      <c r="IWQ702" s="34"/>
      <c r="IWR702" s="34"/>
      <c r="IWS702" s="34"/>
      <c r="IWT702" s="34"/>
      <c r="IWU702" s="34"/>
      <c r="IWV702" s="34"/>
      <c r="IWW702" s="34"/>
      <c r="IWX702" s="34"/>
      <c r="IWY702" s="34"/>
      <c r="IWZ702" s="34"/>
      <c r="IXA702" s="34"/>
      <c r="IXB702" s="34"/>
      <c r="IXC702" s="34"/>
      <c r="IXD702" s="34"/>
      <c r="IXE702" s="34"/>
      <c r="IXF702" s="34"/>
      <c r="IXG702" s="34"/>
      <c r="IXH702" s="34"/>
      <c r="IXI702" s="34"/>
      <c r="IXJ702" s="34"/>
      <c r="IXK702" s="34"/>
      <c r="IXL702" s="34"/>
      <c r="IXM702" s="34"/>
      <c r="IXN702" s="34"/>
      <c r="IXO702" s="34"/>
      <c r="IXP702" s="34"/>
      <c r="IXQ702" s="34"/>
      <c r="IXR702" s="34"/>
      <c r="IXS702" s="34"/>
      <c r="IXT702" s="34"/>
      <c r="IXU702" s="34"/>
      <c r="IXV702" s="34"/>
      <c r="IXW702" s="34"/>
      <c r="IXX702" s="34"/>
      <c r="IXY702" s="34"/>
      <c r="IXZ702" s="34"/>
      <c r="IYA702" s="34"/>
      <c r="IYB702" s="34"/>
      <c r="IYC702" s="34"/>
      <c r="IYD702" s="34"/>
      <c r="IYE702" s="34"/>
      <c r="IYF702" s="34"/>
      <c r="IYG702" s="34"/>
      <c r="IYH702" s="34"/>
      <c r="IYI702" s="34"/>
      <c r="IYJ702" s="34"/>
      <c r="IYK702" s="34"/>
      <c r="IYL702" s="34"/>
      <c r="IYM702" s="34"/>
      <c r="IYN702" s="34"/>
      <c r="IYO702" s="34"/>
      <c r="IYP702" s="34"/>
      <c r="IYQ702" s="34"/>
      <c r="IYR702" s="34"/>
      <c r="IYS702" s="34"/>
      <c r="IYT702" s="34"/>
      <c r="IYU702" s="34"/>
      <c r="IYV702" s="34"/>
      <c r="IYW702" s="34"/>
      <c r="IYX702" s="34"/>
      <c r="IYY702" s="34"/>
      <c r="IYZ702" s="34"/>
      <c r="IZA702" s="34"/>
      <c r="IZB702" s="34"/>
      <c r="IZC702" s="34"/>
      <c r="IZD702" s="34"/>
      <c r="IZE702" s="34"/>
      <c r="IZF702" s="34"/>
      <c r="IZG702" s="34"/>
      <c r="IZH702" s="34"/>
      <c r="IZI702" s="34"/>
      <c r="IZJ702" s="34"/>
      <c r="IZK702" s="34"/>
      <c r="IZL702" s="34"/>
      <c r="IZM702" s="34"/>
      <c r="IZN702" s="34"/>
      <c r="IZO702" s="34"/>
      <c r="IZP702" s="34"/>
      <c r="IZQ702" s="34"/>
      <c r="IZR702" s="34"/>
      <c r="IZS702" s="34"/>
      <c r="IZT702" s="34"/>
      <c r="IZU702" s="34"/>
      <c r="IZV702" s="34"/>
      <c r="IZW702" s="34"/>
      <c r="IZX702" s="34"/>
      <c r="IZY702" s="34"/>
      <c r="IZZ702" s="34"/>
      <c r="JAA702" s="34"/>
      <c r="JAB702" s="34"/>
      <c r="JAC702" s="34"/>
      <c r="JAD702" s="34"/>
      <c r="JAE702" s="34"/>
      <c r="JAF702" s="34"/>
      <c r="JAG702" s="34"/>
      <c r="JAH702" s="34"/>
      <c r="JAI702" s="34"/>
      <c r="JAJ702" s="34"/>
      <c r="JAK702" s="34"/>
      <c r="JAL702" s="34"/>
      <c r="JAM702" s="34"/>
      <c r="JAN702" s="34"/>
      <c r="JAO702" s="34"/>
      <c r="JAP702" s="34"/>
      <c r="JAQ702" s="34"/>
      <c r="JAR702" s="34"/>
      <c r="JAS702" s="34"/>
      <c r="JAT702" s="34"/>
      <c r="JAU702" s="34"/>
      <c r="JAV702" s="34"/>
      <c r="JAW702" s="34"/>
      <c r="JAX702" s="34"/>
      <c r="JAY702" s="34"/>
      <c r="JAZ702" s="34"/>
      <c r="JBA702" s="34"/>
      <c r="JBB702" s="34"/>
      <c r="JBC702" s="34"/>
      <c r="JBD702" s="34"/>
      <c r="JBE702" s="34"/>
      <c r="JBF702" s="34"/>
      <c r="JBG702" s="34"/>
      <c r="JBH702" s="34"/>
      <c r="JBI702" s="34"/>
      <c r="JBJ702" s="34"/>
      <c r="JBK702" s="34"/>
      <c r="JBL702" s="34"/>
      <c r="JBM702" s="34"/>
      <c r="JBN702" s="34"/>
      <c r="JBO702" s="34"/>
      <c r="JBP702" s="34"/>
      <c r="JBQ702" s="34"/>
      <c r="JBR702" s="34"/>
      <c r="JBS702" s="34"/>
      <c r="JBT702" s="34"/>
      <c r="JBU702" s="34"/>
      <c r="JBV702" s="34"/>
      <c r="JBW702" s="34"/>
      <c r="JBX702" s="34"/>
      <c r="JBY702" s="34"/>
      <c r="JBZ702" s="34"/>
      <c r="JCA702" s="34"/>
      <c r="JCB702" s="34"/>
      <c r="JCC702" s="34"/>
      <c r="JCD702" s="34"/>
      <c r="JCE702" s="34"/>
      <c r="JCF702" s="34"/>
      <c r="JCG702" s="34"/>
      <c r="JCH702" s="34"/>
      <c r="JCI702" s="34"/>
      <c r="JCJ702" s="34"/>
      <c r="JCK702" s="34"/>
      <c r="JCL702" s="34"/>
      <c r="JCM702" s="34"/>
      <c r="JCN702" s="34"/>
      <c r="JCO702" s="34"/>
      <c r="JCP702" s="34"/>
      <c r="JCQ702" s="34"/>
      <c r="JCR702" s="34"/>
      <c r="JCS702" s="34"/>
      <c r="JCT702" s="34"/>
      <c r="JCU702" s="34"/>
      <c r="JCV702" s="34"/>
      <c r="JCW702" s="34"/>
      <c r="JCX702" s="34"/>
      <c r="JCY702" s="34"/>
      <c r="JCZ702" s="34"/>
      <c r="JDA702" s="34"/>
      <c r="JDB702" s="34"/>
      <c r="JDC702" s="34"/>
      <c r="JDD702" s="34"/>
      <c r="JDE702" s="34"/>
      <c r="JDF702" s="34"/>
      <c r="JDG702" s="34"/>
      <c r="JDH702" s="34"/>
      <c r="JDI702" s="34"/>
      <c r="JDJ702" s="34"/>
      <c r="JDK702" s="34"/>
      <c r="JDL702" s="34"/>
      <c r="JDM702" s="34"/>
      <c r="JDN702" s="34"/>
      <c r="JDO702" s="34"/>
      <c r="JDP702" s="34"/>
      <c r="JDQ702" s="34"/>
      <c r="JDR702" s="34"/>
      <c r="JDS702" s="34"/>
      <c r="JDT702" s="34"/>
      <c r="JDU702" s="34"/>
      <c r="JDV702" s="34"/>
      <c r="JDW702" s="34"/>
      <c r="JDX702" s="34"/>
      <c r="JDY702" s="34"/>
      <c r="JDZ702" s="34"/>
      <c r="JEA702" s="34"/>
      <c r="JEB702" s="34"/>
      <c r="JEC702" s="34"/>
      <c r="JED702" s="34"/>
      <c r="JEE702" s="34"/>
      <c r="JEF702" s="34"/>
      <c r="JEG702" s="34"/>
      <c r="JEH702" s="34"/>
      <c r="JEI702" s="34"/>
      <c r="JEJ702" s="34"/>
      <c r="JEK702" s="34"/>
      <c r="JEL702" s="34"/>
      <c r="JEM702" s="34"/>
      <c r="JEN702" s="34"/>
      <c r="JEO702" s="34"/>
      <c r="JEP702" s="34"/>
      <c r="JEQ702" s="34"/>
      <c r="JER702" s="34"/>
      <c r="JES702" s="34"/>
      <c r="JET702" s="34"/>
      <c r="JEU702" s="34"/>
      <c r="JEV702" s="34"/>
      <c r="JEW702" s="34"/>
      <c r="JEX702" s="34"/>
      <c r="JEY702" s="34"/>
      <c r="JEZ702" s="34"/>
      <c r="JFA702" s="34"/>
      <c r="JFB702" s="34"/>
      <c r="JFC702" s="34"/>
      <c r="JFD702" s="34"/>
      <c r="JFE702" s="34"/>
      <c r="JFF702" s="34"/>
      <c r="JFG702" s="34"/>
      <c r="JFH702" s="34"/>
      <c r="JFI702" s="34"/>
      <c r="JFJ702" s="34"/>
      <c r="JFK702" s="34"/>
      <c r="JFL702" s="34"/>
      <c r="JFM702" s="34"/>
      <c r="JFN702" s="34"/>
      <c r="JFO702" s="34"/>
      <c r="JFP702" s="34"/>
      <c r="JFQ702" s="34"/>
      <c r="JFR702" s="34"/>
      <c r="JFS702" s="34"/>
      <c r="JFT702" s="34"/>
      <c r="JFU702" s="34"/>
      <c r="JFV702" s="34"/>
      <c r="JFW702" s="34"/>
      <c r="JFX702" s="34"/>
      <c r="JFY702" s="34"/>
      <c r="JFZ702" s="34"/>
      <c r="JGA702" s="34"/>
      <c r="JGB702" s="34"/>
      <c r="JGC702" s="34"/>
      <c r="JGD702" s="34"/>
      <c r="JGE702" s="34"/>
      <c r="JGF702" s="34"/>
      <c r="JGG702" s="34"/>
      <c r="JGH702" s="34"/>
      <c r="JGI702" s="34"/>
      <c r="JGJ702" s="34"/>
      <c r="JGK702" s="34"/>
      <c r="JGL702" s="34"/>
      <c r="JGM702" s="34"/>
      <c r="JGN702" s="34"/>
      <c r="JGO702" s="34"/>
      <c r="JGP702" s="34"/>
      <c r="JGQ702" s="34"/>
      <c r="JGR702" s="34"/>
      <c r="JGS702" s="34"/>
      <c r="JGT702" s="34"/>
      <c r="JGU702" s="34"/>
      <c r="JGV702" s="34"/>
      <c r="JGW702" s="34"/>
      <c r="JGX702" s="34"/>
      <c r="JGY702" s="34"/>
      <c r="JGZ702" s="34"/>
      <c r="JHA702" s="34"/>
      <c r="JHB702" s="34"/>
      <c r="JHC702" s="34"/>
      <c r="JHD702" s="34"/>
      <c r="JHE702" s="34"/>
      <c r="JHF702" s="34"/>
      <c r="JHG702" s="34"/>
      <c r="JHH702" s="34"/>
      <c r="JHI702" s="34"/>
      <c r="JHJ702" s="34"/>
      <c r="JHK702" s="34"/>
      <c r="JHL702" s="34"/>
      <c r="JHM702" s="34"/>
      <c r="JHN702" s="34"/>
      <c r="JHO702" s="34"/>
      <c r="JHP702" s="34"/>
      <c r="JHQ702" s="34"/>
      <c r="JHR702" s="34"/>
      <c r="JHS702" s="34"/>
      <c r="JHT702" s="34"/>
      <c r="JHU702" s="34"/>
      <c r="JHV702" s="34"/>
      <c r="JHW702" s="34"/>
      <c r="JHX702" s="34"/>
      <c r="JHY702" s="34"/>
      <c r="JHZ702" s="34"/>
      <c r="JIA702" s="34"/>
      <c r="JIB702" s="34"/>
      <c r="JIC702" s="34"/>
      <c r="JID702" s="34"/>
      <c r="JIE702" s="34"/>
      <c r="JIF702" s="34"/>
      <c r="JIG702" s="34"/>
      <c r="JIH702" s="34"/>
      <c r="JII702" s="34"/>
      <c r="JIJ702" s="34"/>
      <c r="JIK702" s="34"/>
      <c r="JIL702" s="34"/>
      <c r="JIM702" s="34"/>
      <c r="JIN702" s="34"/>
      <c r="JIO702" s="34"/>
      <c r="JIP702" s="34"/>
      <c r="JIQ702" s="34"/>
      <c r="JIR702" s="34"/>
      <c r="JIS702" s="34"/>
      <c r="JIT702" s="34"/>
      <c r="JIU702" s="34"/>
      <c r="JIV702" s="34"/>
      <c r="JIW702" s="34"/>
      <c r="JIX702" s="34"/>
      <c r="JIY702" s="34"/>
      <c r="JIZ702" s="34"/>
      <c r="JJA702" s="34"/>
      <c r="JJB702" s="34"/>
      <c r="JJC702" s="34"/>
      <c r="JJD702" s="34"/>
      <c r="JJE702" s="34"/>
      <c r="JJF702" s="34"/>
      <c r="JJG702" s="34"/>
      <c r="JJH702" s="34"/>
      <c r="JJI702" s="34"/>
      <c r="JJJ702" s="34"/>
      <c r="JJK702" s="34"/>
      <c r="JJL702" s="34"/>
      <c r="JJM702" s="34"/>
      <c r="JJN702" s="34"/>
      <c r="JJO702" s="34"/>
      <c r="JJP702" s="34"/>
      <c r="JJQ702" s="34"/>
      <c r="JJR702" s="34"/>
      <c r="JJS702" s="34"/>
      <c r="JJT702" s="34"/>
      <c r="JJU702" s="34"/>
      <c r="JJV702" s="34"/>
      <c r="JJW702" s="34"/>
      <c r="JJX702" s="34"/>
      <c r="JJY702" s="34"/>
      <c r="JJZ702" s="34"/>
      <c r="JKA702" s="34"/>
      <c r="JKB702" s="34"/>
      <c r="JKC702" s="34"/>
      <c r="JKD702" s="34"/>
      <c r="JKE702" s="34"/>
      <c r="JKF702" s="34"/>
      <c r="JKG702" s="34"/>
      <c r="JKH702" s="34"/>
      <c r="JKI702" s="34"/>
      <c r="JKJ702" s="34"/>
      <c r="JKK702" s="34"/>
      <c r="JKL702" s="34"/>
      <c r="JKM702" s="34"/>
      <c r="JKN702" s="34"/>
      <c r="JKO702" s="34"/>
      <c r="JKP702" s="34"/>
      <c r="JKQ702" s="34"/>
      <c r="JKR702" s="34"/>
      <c r="JKS702" s="34"/>
      <c r="JKT702" s="34"/>
      <c r="JKU702" s="34"/>
      <c r="JKV702" s="34"/>
      <c r="JKW702" s="34"/>
      <c r="JKX702" s="34"/>
      <c r="JKY702" s="34"/>
      <c r="JKZ702" s="34"/>
      <c r="JLA702" s="34"/>
      <c r="JLB702" s="34"/>
      <c r="JLC702" s="34"/>
      <c r="JLD702" s="34"/>
      <c r="JLE702" s="34"/>
      <c r="JLF702" s="34"/>
      <c r="JLG702" s="34"/>
      <c r="JLH702" s="34"/>
      <c r="JLI702" s="34"/>
      <c r="JLJ702" s="34"/>
      <c r="JLK702" s="34"/>
      <c r="JLL702" s="34"/>
      <c r="JLM702" s="34"/>
      <c r="JLN702" s="34"/>
      <c r="JLO702" s="34"/>
      <c r="JLP702" s="34"/>
      <c r="JLQ702" s="34"/>
      <c r="JLR702" s="34"/>
      <c r="JLS702" s="34"/>
      <c r="JLT702" s="34"/>
      <c r="JLU702" s="34"/>
      <c r="JLV702" s="34"/>
      <c r="JLW702" s="34"/>
      <c r="JLX702" s="34"/>
      <c r="JLY702" s="34"/>
      <c r="JLZ702" s="34"/>
      <c r="JMA702" s="34"/>
      <c r="JMB702" s="34"/>
      <c r="JMC702" s="34"/>
      <c r="JMD702" s="34"/>
      <c r="JME702" s="34"/>
      <c r="JMF702" s="34"/>
      <c r="JMG702" s="34"/>
      <c r="JMH702" s="34"/>
      <c r="JMI702" s="34"/>
      <c r="JMJ702" s="34"/>
      <c r="JMK702" s="34"/>
      <c r="JML702" s="34"/>
      <c r="JMM702" s="34"/>
      <c r="JMN702" s="34"/>
      <c r="JMO702" s="34"/>
      <c r="JMP702" s="34"/>
      <c r="JMQ702" s="34"/>
      <c r="JMR702" s="34"/>
      <c r="JMS702" s="34"/>
      <c r="JMT702" s="34"/>
      <c r="JMU702" s="34"/>
      <c r="JMV702" s="34"/>
      <c r="JMW702" s="34"/>
      <c r="JMX702" s="34"/>
      <c r="JMY702" s="34"/>
      <c r="JMZ702" s="34"/>
      <c r="JNA702" s="34"/>
      <c r="JNB702" s="34"/>
      <c r="JNC702" s="34"/>
      <c r="JND702" s="34"/>
      <c r="JNE702" s="34"/>
      <c r="JNF702" s="34"/>
      <c r="JNG702" s="34"/>
      <c r="JNH702" s="34"/>
      <c r="JNI702" s="34"/>
      <c r="JNJ702" s="34"/>
      <c r="JNK702" s="34"/>
      <c r="JNL702" s="34"/>
      <c r="JNM702" s="34"/>
      <c r="JNN702" s="34"/>
      <c r="JNO702" s="34"/>
      <c r="JNP702" s="34"/>
      <c r="JNQ702" s="34"/>
      <c r="JNR702" s="34"/>
      <c r="JNS702" s="34"/>
      <c r="JNT702" s="34"/>
      <c r="JNU702" s="34"/>
      <c r="JNV702" s="34"/>
      <c r="JNW702" s="34"/>
      <c r="JNX702" s="34"/>
      <c r="JNY702" s="34"/>
      <c r="JNZ702" s="34"/>
      <c r="JOA702" s="34"/>
      <c r="JOB702" s="34"/>
      <c r="JOC702" s="34"/>
      <c r="JOD702" s="34"/>
      <c r="JOE702" s="34"/>
      <c r="JOF702" s="34"/>
      <c r="JOG702" s="34"/>
      <c r="JOH702" s="34"/>
      <c r="JOI702" s="34"/>
      <c r="JOJ702" s="34"/>
      <c r="JOK702" s="34"/>
      <c r="JOL702" s="34"/>
      <c r="JOM702" s="34"/>
      <c r="JON702" s="34"/>
      <c r="JOO702" s="34"/>
      <c r="JOP702" s="34"/>
      <c r="JOQ702" s="34"/>
      <c r="JOR702" s="34"/>
      <c r="JOS702" s="34"/>
      <c r="JOT702" s="34"/>
      <c r="JOU702" s="34"/>
      <c r="JOV702" s="34"/>
      <c r="JOW702" s="34"/>
      <c r="JOX702" s="34"/>
      <c r="JOY702" s="34"/>
      <c r="JOZ702" s="34"/>
      <c r="JPA702" s="34"/>
      <c r="JPB702" s="34"/>
      <c r="JPC702" s="34"/>
      <c r="JPD702" s="34"/>
      <c r="JPE702" s="34"/>
      <c r="JPF702" s="34"/>
      <c r="JPG702" s="34"/>
      <c r="JPH702" s="34"/>
      <c r="JPI702" s="34"/>
      <c r="JPJ702" s="34"/>
      <c r="JPK702" s="34"/>
      <c r="JPL702" s="34"/>
      <c r="JPM702" s="34"/>
      <c r="JPN702" s="34"/>
      <c r="JPO702" s="34"/>
      <c r="JPP702" s="34"/>
      <c r="JPQ702" s="34"/>
      <c r="JPR702" s="34"/>
      <c r="JPS702" s="34"/>
      <c r="JPT702" s="34"/>
      <c r="JPU702" s="34"/>
      <c r="JPV702" s="34"/>
      <c r="JPW702" s="34"/>
      <c r="JPX702" s="34"/>
      <c r="JPY702" s="34"/>
      <c r="JPZ702" s="34"/>
      <c r="JQA702" s="34"/>
      <c r="JQB702" s="34"/>
      <c r="JQC702" s="34"/>
      <c r="JQD702" s="34"/>
      <c r="JQE702" s="34"/>
      <c r="JQF702" s="34"/>
      <c r="JQG702" s="34"/>
      <c r="JQH702" s="34"/>
      <c r="JQI702" s="34"/>
      <c r="JQJ702" s="34"/>
      <c r="JQK702" s="34"/>
      <c r="JQL702" s="34"/>
      <c r="JQM702" s="34"/>
      <c r="JQN702" s="34"/>
      <c r="JQO702" s="34"/>
      <c r="JQP702" s="34"/>
      <c r="JQQ702" s="34"/>
      <c r="JQR702" s="34"/>
      <c r="JQS702" s="34"/>
      <c r="JQT702" s="34"/>
      <c r="JQU702" s="34"/>
      <c r="JQV702" s="34"/>
      <c r="JQW702" s="34"/>
      <c r="JQX702" s="34"/>
      <c r="JQY702" s="34"/>
      <c r="JQZ702" s="34"/>
      <c r="JRA702" s="34"/>
      <c r="JRB702" s="34"/>
      <c r="JRC702" s="34"/>
      <c r="JRD702" s="34"/>
      <c r="JRE702" s="34"/>
      <c r="JRF702" s="34"/>
      <c r="JRG702" s="34"/>
      <c r="JRH702" s="34"/>
      <c r="JRI702" s="34"/>
      <c r="JRJ702" s="34"/>
      <c r="JRK702" s="34"/>
      <c r="JRL702" s="34"/>
      <c r="JRM702" s="34"/>
      <c r="JRN702" s="34"/>
      <c r="JRO702" s="34"/>
      <c r="JRP702" s="34"/>
      <c r="JRQ702" s="34"/>
      <c r="JRR702" s="34"/>
      <c r="JRS702" s="34"/>
      <c r="JRT702" s="34"/>
      <c r="JRU702" s="34"/>
      <c r="JRV702" s="34"/>
      <c r="JRW702" s="34"/>
      <c r="JRX702" s="34"/>
      <c r="JRY702" s="34"/>
      <c r="JRZ702" s="34"/>
      <c r="JSA702" s="34"/>
      <c r="JSB702" s="34"/>
      <c r="JSC702" s="34"/>
      <c r="JSD702" s="34"/>
      <c r="JSE702" s="34"/>
      <c r="JSF702" s="34"/>
      <c r="JSG702" s="34"/>
      <c r="JSH702" s="34"/>
      <c r="JSI702" s="34"/>
      <c r="JSJ702" s="34"/>
      <c r="JSK702" s="34"/>
      <c r="JSL702" s="34"/>
      <c r="JSM702" s="34"/>
      <c r="JSN702" s="34"/>
      <c r="JSO702" s="34"/>
      <c r="JSP702" s="34"/>
      <c r="JSQ702" s="34"/>
      <c r="JSR702" s="34"/>
      <c r="JSS702" s="34"/>
      <c r="JST702" s="34"/>
      <c r="JSU702" s="34"/>
      <c r="JSV702" s="34"/>
      <c r="JSW702" s="34"/>
      <c r="JSX702" s="34"/>
      <c r="JSY702" s="34"/>
      <c r="JSZ702" s="34"/>
      <c r="JTA702" s="34"/>
      <c r="JTB702" s="34"/>
      <c r="JTC702" s="34"/>
      <c r="JTD702" s="34"/>
      <c r="JTE702" s="34"/>
      <c r="JTF702" s="34"/>
      <c r="JTG702" s="34"/>
      <c r="JTH702" s="34"/>
      <c r="JTI702" s="34"/>
      <c r="JTJ702" s="34"/>
      <c r="JTK702" s="34"/>
      <c r="JTL702" s="34"/>
      <c r="JTM702" s="34"/>
      <c r="JTN702" s="34"/>
      <c r="JTO702" s="34"/>
      <c r="JTP702" s="34"/>
      <c r="JTQ702" s="34"/>
      <c r="JTR702" s="34"/>
      <c r="JTS702" s="34"/>
      <c r="JTT702" s="34"/>
      <c r="JTU702" s="34"/>
      <c r="JTV702" s="34"/>
      <c r="JTW702" s="34"/>
      <c r="JTX702" s="34"/>
      <c r="JTY702" s="34"/>
      <c r="JTZ702" s="34"/>
      <c r="JUA702" s="34"/>
      <c r="JUB702" s="34"/>
      <c r="JUC702" s="34"/>
      <c r="JUD702" s="34"/>
      <c r="JUE702" s="34"/>
      <c r="JUF702" s="34"/>
      <c r="JUG702" s="34"/>
      <c r="JUH702" s="34"/>
      <c r="JUI702" s="34"/>
      <c r="JUJ702" s="34"/>
      <c r="JUK702" s="34"/>
      <c r="JUL702" s="34"/>
      <c r="JUM702" s="34"/>
      <c r="JUN702" s="34"/>
      <c r="JUO702" s="34"/>
      <c r="JUP702" s="34"/>
      <c r="JUQ702" s="34"/>
      <c r="JUR702" s="34"/>
      <c r="JUS702" s="34"/>
      <c r="JUT702" s="34"/>
      <c r="JUU702" s="34"/>
      <c r="JUV702" s="34"/>
      <c r="JUW702" s="34"/>
      <c r="JUX702" s="34"/>
      <c r="JUY702" s="34"/>
      <c r="JUZ702" s="34"/>
      <c r="JVA702" s="34"/>
      <c r="JVB702" s="34"/>
      <c r="JVC702" s="34"/>
      <c r="JVD702" s="34"/>
      <c r="JVE702" s="34"/>
      <c r="JVF702" s="34"/>
      <c r="JVG702" s="34"/>
      <c r="JVH702" s="34"/>
      <c r="JVI702" s="34"/>
      <c r="JVJ702" s="34"/>
      <c r="JVK702" s="34"/>
      <c r="JVL702" s="34"/>
      <c r="JVM702" s="34"/>
      <c r="JVN702" s="34"/>
      <c r="JVO702" s="34"/>
      <c r="JVP702" s="34"/>
      <c r="JVQ702" s="34"/>
      <c r="JVR702" s="34"/>
      <c r="JVS702" s="34"/>
      <c r="JVT702" s="34"/>
      <c r="JVU702" s="34"/>
      <c r="JVV702" s="34"/>
      <c r="JVW702" s="34"/>
      <c r="JVX702" s="34"/>
      <c r="JVY702" s="34"/>
      <c r="JVZ702" s="34"/>
      <c r="JWA702" s="34"/>
      <c r="JWB702" s="34"/>
      <c r="JWC702" s="34"/>
      <c r="JWD702" s="34"/>
      <c r="JWE702" s="34"/>
      <c r="JWF702" s="34"/>
      <c r="JWG702" s="34"/>
      <c r="JWH702" s="34"/>
      <c r="JWI702" s="34"/>
      <c r="JWJ702" s="34"/>
      <c r="JWK702" s="34"/>
      <c r="JWL702" s="34"/>
      <c r="JWM702" s="34"/>
      <c r="JWN702" s="34"/>
      <c r="JWO702" s="34"/>
      <c r="JWP702" s="34"/>
      <c r="JWQ702" s="34"/>
      <c r="JWR702" s="34"/>
      <c r="JWS702" s="34"/>
      <c r="JWT702" s="34"/>
      <c r="JWU702" s="34"/>
      <c r="JWV702" s="34"/>
      <c r="JWW702" s="34"/>
      <c r="JWX702" s="34"/>
      <c r="JWY702" s="34"/>
      <c r="JWZ702" s="34"/>
      <c r="JXA702" s="34"/>
      <c r="JXB702" s="34"/>
      <c r="JXC702" s="34"/>
      <c r="JXD702" s="34"/>
      <c r="JXE702" s="34"/>
      <c r="JXF702" s="34"/>
      <c r="JXG702" s="34"/>
      <c r="JXH702" s="34"/>
      <c r="JXI702" s="34"/>
      <c r="JXJ702" s="34"/>
      <c r="JXK702" s="34"/>
      <c r="JXL702" s="34"/>
      <c r="JXM702" s="34"/>
      <c r="JXN702" s="34"/>
      <c r="JXO702" s="34"/>
      <c r="JXP702" s="34"/>
      <c r="JXQ702" s="34"/>
      <c r="JXR702" s="34"/>
      <c r="JXS702" s="34"/>
      <c r="JXT702" s="34"/>
      <c r="JXU702" s="34"/>
      <c r="JXV702" s="34"/>
      <c r="JXW702" s="34"/>
      <c r="JXX702" s="34"/>
      <c r="JXY702" s="34"/>
      <c r="JXZ702" s="34"/>
      <c r="JYA702" s="34"/>
      <c r="JYB702" s="34"/>
      <c r="JYC702" s="34"/>
      <c r="JYD702" s="34"/>
      <c r="JYE702" s="34"/>
      <c r="JYF702" s="34"/>
      <c r="JYG702" s="34"/>
      <c r="JYH702" s="34"/>
      <c r="JYI702" s="34"/>
      <c r="JYJ702" s="34"/>
      <c r="JYK702" s="34"/>
      <c r="JYL702" s="34"/>
      <c r="JYM702" s="34"/>
      <c r="JYN702" s="34"/>
      <c r="JYO702" s="34"/>
      <c r="JYP702" s="34"/>
      <c r="JYQ702" s="34"/>
      <c r="JYR702" s="34"/>
      <c r="JYS702" s="34"/>
      <c r="JYT702" s="34"/>
      <c r="JYU702" s="34"/>
      <c r="JYV702" s="34"/>
      <c r="JYW702" s="34"/>
      <c r="JYX702" s="34"/>
      <c r="JYY702" s="34"/>
      <c r="JYZ702" s="34"/>
      <c r="JZA702" s="34"/>
      <c r="JZB702" s="34"/>
      <c r="JZC702" s="34"/>
      <c r="JZD702" s="34"/>
      <c r="JZE702" s="34"/>
      <c r="JZF702" s="34"/>
      <c r="JZG702" s="34"/>
      <c r="JZH702" s="34"/>
      <c r="JZI702" s="34"/>
      <c r="JZJ702" s="34"/>
      <c r="JZK702" s="34"/>
      <c r="JZL702" s="34"/>
      <c r="JZM702" s="34"/>
      <c r="JZN702" s="34"/>
      <c r="JZO702" s="34"/>
      <c r="JZP702" s="34"/>
      <c r="JZQ702" s="34"/>
      <c r="JZR702" s="34"/>
      <c r="JZS702" s="34"/>
      <c r="JZT702" s="34"/>
      <c r="JZU702" s="34"/>
      <c r="JZV702" s="34"/>
      <c r="JZW702" s="34"/>
      <c r="JZX702" s="34"/>
      <c r="JZY702" s="34"/>
      <c r="JZZ702" s="34"/>
      <c r="KAA702" s="34"/>
      <c r="KAB702" s="34"/>
      <c r="KAC702" s="34"/>
      <c r="KAD702" s="34"/>
      <c r="KAE702" s="34"/>
      <c r="KAF702" s="34"/>
      <c r="KAG702" s="34"/>
      <c r="KAH702" s="34"/>
      <c r="KAI702" s="34"/>
      <c r="KAJ702" s="34"/>
      <c r="KAK702" s="34"/>
      <c r="KAL702" s="34"/>
      <c r="KAM702" s="34"/>
      <c r="KAN702" s="34"/>
      <c r="KAO702" s="34"/>
      <c r="KAP702" s="34"/>
      <c r="KAQ702" s="34"/>
      <c r="KAR702" s="34"/>
      <c r="KAS702" s="34"/>
      <c r="KAT702" s="34"/>
      <c r="KAU702" s="34"/>
      <c r="KAV702" s="34"/>
      <c r="KAW702" s="34"/>
      <c r="KAX702" s="34"/>
      <c r="KAY702" s="34"/>
      <c r="KAZ702" s="34"/>
      <c r="KBA702" s="34"/>
      <c r="KBB702" s="34"/>
      <c r="KBC702" s="34"/>
      <c r="KBD702" s="34"/>
      <c r="KBE702" s="34"/>
      <c r="KBF702" s="34"/>
      <c r="KBG702" s="34"/>
      <c r="KBH702" s="34"/>
      <c r="KBI702" s="34"/>
      <c r="KBJ702" s="34"/>
      <c r="KBK702" s="34"/>
      <c r="KBL702" s="34"/>
      <c r="KBM702" s="34"/>
      <c r="KBN702" s="34"/>
      <c r="KBO702" s="34"/>
      <c r="KBP702" s="34"/>
      <c r="KBQ702" s="34"/>
      <c r="KBR702" s="34"/>
      <c r="KBS702" s="34"/>
      <c r="KBT702" s="34"/>
      <c r="KBU702" s="34"/>
      <c r="KBV702" s="34"/>
      <c r="KBW702" s="34"/>
      <c r="KBX702" s="34"/>
      <c r="KBY702" s="34"/>
      <c r="KBZ702" s="34"/>
      <c r="KCA702" s="34"/>
      <c r="KCB702" s="34"/>
      <c r="KCC702" s="34"/>
      <c r="KCD702" s="34"/>
      <c r="KCE702" s="34"/>
      <c r="KCF702" s="34"/>
      <c r="KCG702" s="34"/>
      <c r="KCH702" s="34"/>
      <c r="KCI702" s="34"/>
      <c r="KCJ702" s="34"/>
      <c r="KCK702" s="34"/>
      <c r="KCL702" s="34"/>
      <c r="KCM702" s="34"/>
      <c r="KCN702" s="34"/>
      <c r="KCO702" s="34"/>
      <c r="KCP702" s="34"/>
      <c r="KCQ702" s="34"/>
      <c r="KCR702" s="34"/>
      <c r="KCS702" s="34"/>
      <c r="KCT702" s="34"/>
      <c r="KCU702" s="34"/>
      <c r="KCV702" s="34"/>
      <c r="KCW702" s="34"/>
      <c r="KCX702" s="34"/>
      <c r="KCY702" s="34"/>
      <c r="KCZ702" s="34"/>
      <c r="KDA702" s="34"/>
      <c r="KDB702" s="34"/>
      <c r="KDC702" s="34"/>
      <c r="KDD702" s="34"/>
      <c r="KDE702" s="34"/>
      <c r="KDF702" s="34"/>
      <c r="KDG702" s="34"/>
      <c r="KDH702" s="34"/>
      <c r="KDI702" s="34"/>
      <c r="KDJ702" s="34"/>
      <c r="KDK702" s="34"/>
      <c r="KDL702" s="34"/>
      <c r="KDM702" s="34"/>
      <c r="KDN702" s="34"/>
      <c r="KDO702" s="34"/>
      <c r="KDP702" s="34"/>
      <c r="KDQ702" s="34"/>
      <c r="KDR702" s="34"/>
      <c r="KDS702" s="34"/>
      <c r="KDT702" s="34"/>
      <c r="KDU702" s="34"/>
      <c r="KDV702" s="34"/>
      <c r="KDW702" s="34"/>
      <c r="KDX702" s="34"/>
      <c r="KDY702" s="34"/>
      <c r="KDZ702" s="34"/>
      <c r="KEA702" s="34"/>
      <c r="KEB702" s="34"/>
      <c r="KEC702" s="34"/>
      <c r="KED702" s="34"/>
      <c r="KEE702" s="34"/>
      <c r="KEF702" s="34"/>
      <c r="KEG702" s="34"/>
      <c r="KEH702" s="34"/>
      <c r="KEI702" s="34"/>
      <c r="KEJ702" s="34"/>
      <c r="KEK702" s="34"/>
      <c r="KEL702" s="34"/>
      <c r="KEM702" s="34"/>
      <c r="KEN702" s="34"/>
      <c r="KEO702" s="34"/>
      <c r="KEP702" s="34"/>
      <c r="KEQ702" s="34"/>
      <c r="KER702" s="34"/>
      <c r="KES702" s="34"/>
      <c r="KET702" s="34"/>
      <c r="KEU702" s="34"/>
      <c r="KEV702" s="34"/>
      <c r="KEW702" s="34"/>
      <c r="KEX702" s="34"/>
      <c r="KEY702" s="34"/>
      <c r="KEZ702" s="34"/>
      <c r="KFA702" s="34"/>
      <c r="KFB702" s="34"/>
      <c r="KFC702" s="34"/>
      <c r="KFD702" s="34"/>
      <c r="KFE702" s="34"/>
      <c r="KFF702" s="34"/>
      <c r="KFG702" s="34"/>
      <c r="KFH702" s="34"/>
      <c r="KFI702" s="34"/>
      <c r="KFJ702" s="34"/>
      <c r="KFK702" s="34"/>
      <c r="KFL702" s="34"/>
      <c r="KFM702" s="34"/>
      <c r="KFN702" s="34"/>
      <c r="KFO702" s="34"/>
      <c r="KFP702" s="34"/>
      <c r="KFQ702" s="34"/>
      <c r="KFR702" s="34"/>
      <c r="KFS702" s="34"/>
      <c r="KFT702" s="34"/>
      <c r="KFU702" s="34"/>
      <c r="KFV702" s="34"/>
      <c r="KFW702" s="34"/>
      <c r="KFX702" s="34"/>
      <c r="KFY702" s="34"/>
      <c r="KFZ702" s="34"/>
      <c r="KGA702" s="34"/>
      <c r="KGB702" s="34"/>
      <c r="KGC702" s="34"/>
      <c r="KGD702" s="34"/>
      <c r="KGE702" s="34"/>
      <c r="KGF702" s="34"/>
      <c r="KGG702" s="34"/>
      <c r="KGH702" s="34"/>
      <c r="KGI702" s="34"/>
      <c r="KGJ702" s="34"/>
      <c r="KGK702" s="34"/>
      <c r="KGL702" s="34"/>
      <c r="KGM702" s="34"/>
      <c r="KGN702" s="34"/>
      <c r="KGO702" s="34"/>
      <c r="KGP702" s="34"/>
      <c r="KGQ702" s="34"/>
      <c r="KGR702" s="34"/>
      <c r="KGS702" s="34"/>
      <c r="KGT702" s="34"/>
      <c r="KGU702" s="34"/>
      <c r="KGV702" s="34"/>
      <c r="KGW702" s="34"/>
      <c r="KGX702" s="34"/>
      <c r="KGY702" s="34"/>
      <c r="KGZ702" s="34"/>
      <c r="KHA702" s="34"/>
      <c r="KHB702" s="34"/>
      <c r="KHC702" s="34"/>
      <c r="KHD702" s="34"/>
      <c r="KHE702" s="34"/>
      <c r="KHF702" s="34"/>
      <c r="KHG702" s="34"/>
      <c r="KHH702" s="34"/>
      <c r="KHI702" s="34"/>
      <c r="KHJ702" s="34"/>
      <c r="KHK702" s="34"/>
      <c r="KHL702" s="34"/>
      <c r="KHM702" s="34"/>
      <c r="KHN702" s="34"/>
      <c r="KHO702" s="34"/>
      <c r="KHP702" s="34"/>
      <c r="KHQ702" s="34"/>
      <c r="KHR702" s="34"/>
      <c r="KHS702" s="34"/>
      <c r="KHT702" s="34"/>
      <c r="KHU702" s="34"/>
      <c r="KHV702" s="34"/>
      <c r="KHW702" s="34"/>
      <c r="KHX702" s="34"/>
      <c r="KHY702" s="34"/>
      <c r="KHZ702" s="34"/>
      <c r="KIA702" s="34"/>
      <c r="KIB702" s="34"/>
      <c r="KIC702" s="34"/>
      <c r="KID702" s="34"/>
      <c r="KIE702" s="34"/>
      <c r="KIF702" s="34"/>
      <c r="KIG702" s="34"/>
      <c r="KIH702" s="34"/>
      <c r="KII702" s="34"/>
      <c r="KIJ702" s="34"/>
      <c r="KIK702" s="34"/>
      <c r="KIL702" s="34"/>
      <c r="KIM702" s="34"/>
      <c r="KIN702" s="34"/>
      <c r="KIO702" s="34"/>
      <c r="KIP702" s="34"/>
      <c r="KIQ702" s="34"/>
      <c r="KIR702" s="34"/>
      <c r="KIS702" s="34"/>
      <c r="KIT702" s="34"/>
      <c r="KIU702" s="34"/>
      <c r="KIV702" s="34"/>
      <c r="KIW702" s="34"/>
      <c r="KIX702" s="34"/>
      <c r="KIY702" s="34"/>
      <c r="KIZ702" s="34"/>
      <c r="KJA702" s="34"/>
      <c r="KJB702" s="34"/>
      <c r="KJC702" s="34"/>
      <c r="KJD702" s="34"/>
      <c r="KJE702" s="34"/>
      <c r="KJF702" s="34"/>
      <c r="KJG702" s="34"/>
      <c r="KJH702" s="34"/>
      <c r="KJI702" s="34"/>
      <c r="KJJ702" s="34"/>
      <c r="KJK702" s="34"/>
      <c r="KJL702" s="34"/>
      <c r="KJM702" s="34"/>
      <c r="KJN702" s="34"/>
      <c r="KJO702" s="34"/>
      <c r="KJP702" s="34"/>
      <c r="KJQ702" s="34"/>
      <c r="KJR702" s="34"/>
      <c r="KJS702" s="34"/>
      <c r="KJT702" s="34"/>
      <c r="KJU702" s="34"/>
      <c r="KJV702" s="34"/>
      <c r="KJW702" s="34"/>
      <c r="KJX702" s="34"/>
      <c r="KJY702" s="34"/>
      <c r="KJZ702" s="34"/>
      <c r="KKA702" s="34"/>
      <c r="KKB702" s="34"/>
      <c r="KKC702" s="34"/>
      <c r="KKD702" s="34"/>
      <c r="KKE702" s="34"/>
      <c r="KKF702" s="34"/>
      <c r="KKG702" s="34"/>
      <c r="KKH702" s="34"/>
      <c r="KKI702" s="34"/>
      <c r="KKJ702" s="34"/>
      <c r="KKK702" s="34"/>
      <c r="KKL702" s="34"/>
      <c r="KKM702" s="34"/>
      <c r="KKN702" s="34"/>
      <c r="KKO702" s="34"/>
      <c r="KKP702" s="34"/>
      <c r="KKQ702" s="34"/>
      <c r="KKR702" s="34"/>
      <c r="KKS702" s="34"/>
      <c r="KKT702" s="34"/>
      <c r="KKU702" s="34"/>
      <c r="KKV702" s="34"/>
      <c r="KKW702" s="34"/>
      <c r="KKX702" s="34"/>
      <c r="KKY702" s="34"/>
      <c r="KKZ702" s="34"/>
      <c r="KLA702" s="34"/>
      <c r="KLB702" s="34"/>
      <c r="KLC702" s="34"/>
      <c r="KLD702" s="34"/>
      <c r="KLE702" s="34"/>
      <c r="KLF702" s="34"/>
      <c r="KLG702" s="34"/>
      <c r="KLH702" s="34"/>
      <c r="KLI702" s="34"/>
      <c r="KLJ702" s="34"/>
      <c r="KLK702" s="34"/>
      <c r="KLL702" s="34"/>
      <c r="KLM702" s="34"/>
      <c r="KLN702" s="34"/>
      <c r="KLO702" s="34"/>
      <c r="KLP702" s="34"/>
      <c r="KLQ702" s="34"/>
      <c r="KLR702" s="34"/>
      <c r="KLS702" s="34"/>
      <c r="KLT702" s="34"/>
      <c r="KLU702" s="34"/>
      <c r="KLV702" s="34"/>
      <c r="KLW702" s="34"/>
      <c r="KLX702" s="34"/>
      <c r="KLY702" s="34"/>
      <c r="KLZ702" s="34"/>
      <c r="KMA702" s="34"/>
      <c r="KMB702" s="34"/>
      <c r="KMC702" s="34"/>
      <c r="KMD702" s="34"/>
      <c r="KME702" s="34"/>
      <c r="KMF702" s="34"/>
      <c r="KMG702" s="34"/>
      <c r="KMH702" s="34"/>
      <c r="KMI702" s="34"/>
      <c r="KMJ702" s="34"/>
      <c r="KMK702" s="34"/>
      <c r="KML702" s="34"/>
      <c r="KMM702" s="34"/>
      <c r="KMN702" s="34"/>
      <c r="KMO702" s="34"/>
      <c r="KMP702" s="34"/>
      <c r="KMQ702" s="34"/>
      <c r="KMR702" s="34"/>
      <c r="KMS702" s="34"/>
      <c r="KMT702" s="34"/>
      <c r="KMU702" s="34"/>
      <c r="KMV702" s="34"/>
      <c r="KMW702" s="34"/>
      <c r="KMX702" s="34"/>
      <c r="KMY702" s="34"/>
      <c r="KMZ702" s="34"/>
      <c r="KNA702" s="34"/>
      <c r="KNB702" s="34"/>
      <c r="KNC702" s="34"/>
      <c r="KND702" s="34"/>
      <c r="KNE702" s="34"/>
      <c r="KNF702" s="34"/>
      <c r="KNG702" s="34"/>
      <c r="KNH702" s="34"/>
      <c r="KNI702" s="34"/>
      <c r="KNJ702" s="34"/>
      <c r="KNK702" s="34"/>
      <c r="KNL702" s="34"/>
      <c r="KNM702" s="34"/>
      <c r="KNN702" s="34"/>
      <c r="KNO702" s="34"/>
      <c r="KNP702" s="34"/>
      <c r="KNQ702" s="34"/>
      <c r="KNR702" s="34"/>
      <c r="KNS702" s="34"/>
      <c r="KNT702" s="34"/>
      <c r="KNU702" s="34"/>
      <c r="KNV702" s="34"/>
      <c r="KNW702" s="34"/>
      <c r="KNX702" s="34"/>
      <c r="KNY702" s="34"/>
      <c r="KNZ702" s="34"/>
      <c r="KOA702" s="34"/>
      <c r="KOB702" s="34"/>
      <c r="KOC702" s="34"/>
      <c r="KOD702" s="34"/>
      <c r="KOE702" s="34"/>
      <c r="KOF702" s="34"/>
      <c r="KOG702" s="34"/>
      <c r="KOH702" s="34"/>
      <c r="KOI702" s="34"/>
      <c r="KOJ702" s="34"/>
      <c r="KOK702" s="34"/>
      <c r="KOL702" s="34"/>
      <c r="KOM702" s="34"/>
      <c r="KON702" s="34"/>
      <c r="KOO702" s="34"/>
      <c r="KOP702" s="34"/>
      <c r="KOQ702" s="34"/>
      <c r="KOR702" s="34"/>
      <c r="KOS702" s="34"/>
      <c r="KOT702" s="34"/>
      <c r="KOU702" s="34"/>
      <c r="KOV702" s="34"/>
      <c r="KOW702" s="34"/>
      <c r="KOX702" s="34"/>
      <c r="KOY702" s="34"/>
      <c r="KOZ702" s="34"/>
      <c r="KPA702" s="34"/>
      <c r="KPB702" s="34"/>
      <c r="KPC702" s="34"/>
      <c r="KPD702" s="34"/>
      <c r="KPE702" s="34"/>
      <c r="KPF702" s="34"/>
      <c r="KPG702" s="34"/>
      <c r="KPH702" s="34"/>
      <c r="KPI702" s="34"/>
      <c r="KPJ702" s="34"/>
      <c r="KPK702" s="34"/>
      <c r="KPL702" s="34"/>
      <c r="KPM702" s="34"/>
      <c r="KPN702" s="34"/>
      <c r="KPO702" s="34"/>
      <c r="KPP702" s="34"/>
      <c r="KPQ702" s="34"/>
      <c r="KPR702" s="34"/>
      <c r="KPS702" s="34"/>
      <c r="KPT702" s="34"/>
      <c r="KPU702" s="34"/>
      <c r="KPV702" s="34"/>
      <c r="KPW702" s="34"/>
      <c r="KPX702" s="34"/>
      <c r="KPY702" s="34"/>
      <c r="KPZ702" s="34"/>
      <c r="KQA702" s="34"/>
      <c r="KQB702" s="34"/>
      <c r="KQC702" s="34"/>
      <c r="KQD702" s="34"/>
      <c r="KQE702" s="34"/>
      <c r="KQF702" s="34"/>
      <c r="KQG702" s="34"/>
      <c r="KQH702" s="34"/>
      <c r="KQI702" s="34"/>
      <c r="KQJ702" s="34"/>
      <c r="KQK702" s="34"/>
      <c r="KQL702" s="34"/>
      <c r="KQM702" s="34"/>
      <c r="KQN702" s="34"/>
      <c r="KQO702" s="34"/>
      <c r="KQP702" s="34"/>
      <c r="KQQ702" s="34"/>
      <c r="KQR702" s="34"/>
      <c r="KQS702" s="34"/>
      <c r="KQT702" s="34"/>
      <c r="KQU702" s="34"/>
      <c r="KQV702" s="34"/>
      <c r="KQW702" s="34"/>
      <c r="KQX702" s="34"/>
      <c r="KQY702" s="34"/>
      <c r="KQZ702" s="34"/>
      <c r="KRA702" s="34"/>
      <c r="KRB702" s="34"/>
      <c r="KRC702" s="34"/>
      <c r="KRD702" s="34"/>
      <c r="KRE702" s="34"/>
      <c r="KRF702" s="34"/>
      <c r="KRG702" s="34"/>
      <c r="KRH702" s="34"/>
      <c r="KRI702" s="34"/>
      <c r="KRJ702" s="34"/>
      <c r="KRK702" s="34"/>
      <c r="KRL702" s="34"/>
      <c r="KRM702" s="34"/>
      <c r="KRN702" s="34"/>
      <c r="KRO702" s="34"/>
      <c r="KRP702" s="34"/>
      <c r="KRQ702" s="34"/>
      <c r="KRR702" s="34"/>
      <c r="KRS702" s="34"/>
      <c r="KRT702" s="34"/>
      <c r="KRU702" s="34"/>
      <c r="KRV702" s="34"/>
      <c r="KRW702" s="34"/>
      <c r="KRX702" s="34"/>
      <c r="KRY702" s="34"/>
      <c r="KRZ702" s="34"/>
      <c r="KSA702" s="34"/>
      <c r="KSB702" s="34"/>
      <c r="KSC702" s="34"/>
      <c r="KSD702" s="34"/>
      <c r="KSE702" s="34"/>
      <c r="KSF702" s="34"/>
      <c r="KSG702" s="34"/>
      <c r="KSH702" s="34"/>
      <c r="KSI702" s="34"/>
      <c r="KSJ702" s="34"/>
      <c r="KSK702" s="34"/>
      <c r="KSL702" s="34"/>
      <c r="KSM702" s="34"/>
      <c r="KSN702" s="34"/>
      <c r="KSO702" s="34"/>
      <c r="KSP702" s="34"/>
      <c r="KSQ702" s="34"/>
      <c r="KSR702" s="34"/>
      <c r="KSS702" s="34"/>
      <c r="KST702" s="34"/>
      <c r="KSU702" s="34"/>
      <c r="KSV702" s="34"/>
      <c r="KSW702" s="34"/>
      <c r="KSX702" s="34"/>
      <c r="KSY702" s="34"/>
      <c r="KSZ702" s="34"/>
      <c r="KTA702" s="34"/>
      <c r="KTB702" s="34"/>
      <c r="KTC702" s="34"/>
      <c r="KTD702" s="34"/>
      <c r="KTE702" s="34"/>
      <c r="KTF702" s="34"/>
      <c r="KTG702" s="34"/>
      <c r="KTH702" s="34"/>
      <c r="KTI702" s="34"/>
      <c r="KTJ702" s="34"/>
      <c r="KTK702" s="34"/>
      <c r="KTL702" s="34"/>
      <c r="KTM702" s="34"/>
      <c r="KTN702" s="34"/>
      <c r="KTO702" s="34"/>
      <c r="KTP702" s="34"/>
      <c r="KTQ702" s="34"/>
      <c r="KTR702" s="34"/>
      <c r="KTS702" s="34"/>
      <c r="KTT702" s="34"/>
      <c r="KTU702" s="34"/>
      <c r="KTV702" s="34"/>
      <c r="KTW702" s="34"/>
      <c r="KTX702" s="34"/>
      <c r="KTY702" s="34"/>
      <c r="KTZ702" s="34"/>
      <c r="KUA702" s="34"/>
      <c r="KUB702" s="34"/>
      <c r="KUC702" s="34"/>
      <c r="KUD702" s="34"/>
      <c r="KUE702" s="34"/>
      <c r="KUF702" s="34"/>
      <c r="KUG702" s="34"/>
      <c r="KUH702" s="34"/>
      <c r="KUI702" s="34"/>
      <c r="KUJ702" s="34"/>
      <c r="KUK702" s="34"/>
      <c r="KUL702" s="34"/>
      <c r="KUM702" s="34"/>
      <c r="KUN702" s="34"/>
      <c r="KUO702" s="34"/>
      <c r="KUP702" s="34"/>
      <c r="KUQ702" s="34"/>
      <c r="KUR702" s="34"/>
      <c r="KUS702" s="34"/>
      <c r="KUT702" s="34"/>
      <c r="KUU702" s="34"/>
      <c r="KUV702" s="34"/>
      <c r="KUW702" s="34"/>
      <c r="KUX702" s="34"/>
      <c r="KUY702" s="34"/>
      <c r="KUZ702" s="34"/>
      <c r="KVA702" s="34"/>
      <c r="KVB702" s="34"/>
      <c r="KVC702" s="34"/>
      <c r="KVD702" s="34"/>
      <c r="KVE702" s="34"/>
      <c r="KVF702" s="34"/>
      <c r="KVG702" s="34"/>
      <c r="KVH702" s="34"/>
      <c r="KVI702" s="34"/>
      <c r="KVJ702" s="34"/>
      <c r="KVK702" s="34"/>
      <c r="KVL702" s="34"/>
      <c r="KVM702" s="34"/>
      <c r="KVN702" s="34"/>
      <c r="KVO702" s="34"/>
      <c r="KVP702" s="34"/>
      <c r="KVQ702" s="34"/>
      <c r="KVR702" s="34"/>
      <c r="KVS702" s="34"/>
      <c r="KVT702" s="34"/>
      <c r="KVU702" s="34"/>
      <c r="KVV702" s="34"/>
      <c r="KVW702" s="34"/>
      <c r="KVX702" s="34"/>
      <c r="KVY702" s="34"/>
      <c r="KVZ702" s="34"/>
      <c r="KWA702" s="34"/>
      <c r="KWB702" s="34"/>
      <c r="KWC702" s="34"/>
      <c r="KWD702" s="34"/>
      <c r="KWE702" s="34"/>
      <c r="KWF702" s="34"/>
      <c r="KWG702" s="34"/>
      <c r="KWH702" s="34"/>
      <c r="KWI702" s="34"/>
      <c r="KWJ702" s="34"/>
      <c r="KWK702" s="34"/>
      <c r="KWL702" s="34"/>
      <c r="KWM702" s="34"/>
      <c r="KWN702" s="34"/>
      <c r="KWO702" s="34"/>
      <c r="KWP702" s="34"/>
      <c r="KWQ702" s="34"/>
      <c r="KWR702" s="34"/>
      <c r="KWS702" s="34"/>
      <c r="KWT702" s="34"/>
      <c r="KWU702" s="34"/>
      <c r="KWV702" s="34"/>
      <c r="KWW702" s="34"/>
      <c r="KWX702" s="34"/>
      <c r="KWY702" s="34"/>
      <c r="KWZ702" s="34"/>
      <c r="KXA702" s="34"/>
      <c r="KXB702" s="34"/>
      <c r="KXC702" s="34"/>
      <c r="KXD702" s="34"/>
      <c r="KXE702" s="34"/>
      <c r="KXF702" s="34"/>
      <c r="KXG702" s="34"/>
      <c r="KXH702" s="34"/>
      <c r="KXI702" s="34"/>
      <c r="KXJ702" s="34"/>
      <c r="KXK702" s="34"/>
      <c r="KXL702" s="34"/>
      <c r="KXM702" s="34"/>
      <c r="KXN702" s="34"/>
      <c r="KXO702" s="34"/>
      <c r="KXP702" s="34"/>
      <c r="KXQ702" s="34"/>
      <c r="KXR702" s="34"/>
      <c r="KXS702" s="34"/>
      <c r="KXT702" s="34"/>
      <c r="KXU702" s="34"/>
      <c r="KXV702" s="34"/>
      <c r="KXW702" s="34"/>
      <c r="KXX702" s="34"/>
      <c r="KXY702" s="34"/>
      <c r="KXZ702" s="34"/>
      <c r="KYA702" s="34"/>
      <c r="KYB702" s="34"/>
      <c r="KYC702" s="34"/>
      <c r="KYD702" s="34"/>
      <c r="KYE702" s="34"/>
      <c r="KYF702" s="34"/>
      <c r="KYG702" s="34"/>
      <c r="KYH702" s="34"/>
      <c r="KYI702" s="34"/>
      <c r="KYJ702" s="34"/>
      <c r="KYK702" s="34"/>
      <c r="KYL702" s="34"/>
      <c r="KYM702" s="34"/>
      <c r="KYN702" s="34"/>
      <c r="KYO702" s="34"/>
      <c r="KYP702" s="34"/>
      <c r="KYQ702" s="34"/>
      <c r="KYR702" s="34"/>
      <c r="KYS702" s="34"/>
      <c r="KYT702" s="34"/>
      <c r="KYU702" s="34"/>
      <c r="KYV702" s="34"/>
      <c r="KYW702" s="34"/>
      <c r="KYX702" s="34"/>
      <c r="KYY702" s="34"/>
      <c r="KYZ702" s="34"/>
      <c r="KZA702" s="34"/>
      <c r="KZB702" s="34"/>
      <c r="KZC702" s="34"/>
      <c r="KZD702" s="34"/>
      <c r="KZE702" s="34"/>
      <c r="KZF702" s="34"/>
      <c r="KZG702" s="34"/>
      <c r="KZH702" s="34"/>
      <c r="KZI702" s="34"/>
      <c r="KZJ702" s="34"/>
      <c r="KZK702" s="34"/>
      <c r="KZL702" s="34"/>
      <c r="KZM702" s="34"/>
      <c r="KZN702" s="34"/>
      <c r="KZO702" s="34"/>
      <c r="KZP702" s="34"/>
      <c r="KZQ702" s="34"/>
      <c r="KZR702" s="34"/>
      <c r="KZS702" s="34"/>
      <c r="KZT702" s="34"/>
      <c r="KZU702" s="34"/>
      <c r="KZV702" s="34"/>
      <c r="KZW702" s="34"/>
      <c r="KZX702" s="34"/>
      <c r="KZY702" s="34"/>
      <c r="KZZ702" s="34"/>
      <c r="LAA702" s="34"/>
      <c r="LAB702" s="34"/>
      <c r="LAC702" s="34"/>
      <c r="LAD702" s="34"/>
      <c r="LAE702" s="34"/>
      <c r="LAF702" s="34"/>
      <c r="LAG702" s="34"/>
      <c r="LAH702" s="34"/>
      <c r="LAI702" s="34"/>
      <c r="LAJ702" s="34"/>
      <c r="LAK702" s="34"/>
      <c r="LAL702" s="34"/>
      <c r="LAM702" s="34"/>
      <c r="LAN702" s="34"/>
      <c r="LAO702" s="34"/>
      <c r="LAP702" s="34"/>
      <c r="LAQ702" s="34"/>
      <c r="LAR702" s="34"/>
      <c r="LAS702" s="34"/>
      <c r="LAT702" s="34"/>
      <c r="LAU702" s="34"/>
      <c r="LAV702" s="34"/>
      <c r="LAW702" s="34"/>
      <c r="LAX702" s="34"/>
      <c r="LAY702" s="34"/>
      <c r="LAZ702" s="34"/>
      <c r="LBA702" s="34"/>
      <c r="LBB702" s="34"/>
      <c r="LBC702" s="34"/>
      <c r="LBD702" s="34"/>
      <c r="LBE702" s="34"/>
      <c r="LBF702" s="34"/>
      <c r="LBG702" s="34"/>
      <c r="LBH702" s="34"/>
      <c r="LBI702" s="34"/>
      <c r="LBJ702" s="34"/>
      <c r="LBK702" s="34"/>
      <c r="LBL702" s="34"/>
      <c r="LBM702" s="34"/>
      <c r="LBN702" s="34"/>
      <c r="LBO702" s="34"/>
      <c r="LBP702" s="34"/>
      <c r="LBQ702" s="34"/>
      <c r="LBR702" s="34"/>
      <c r="LBS702" s="34"/>
      <c r="LBT702" s="34"/>
      <c r="LBU702" s="34"/>
      <c r="LBV702" s="34"/>
      <c r="LBW702" s="34"/>
      <c r="LBX702" s="34"/>
      <c r="LBY702" s="34"/>
      <c r="LBZ702" s="34"/>
      <c r="LCA702" s="34"/>
      <c r="LCB702" s="34"/>
      <c r="LCC702" s="34"/>
      <c r="LCD702" s="34"/>
      <c r="LCE702" s="34"/>
      <c r="LCF702" s="34"/>
      <c r="LCG702" s="34"/>
      <c r="LCH702" s="34"/>
      <c r="LCI702" s="34"/>
      <c r="LCJ702" s="34"/>
      <c r="LCK702" s="34"/>
      <c r="LCL702" s="34"/>
      <c r="LCM702" s="34"/>
      <c r="LCN702" s="34"/>
      <c r="LCO702" s="34"/>
      <c r="LCP702" s="34"/>
      <c r="LCQ702" s="34"/>
      <c r="LCR702" s="34"/>
      <c r="LCS702" s="34"/>
      <c r="LCT702" s="34"/>
      <c r="LCU702" s="34"/>
      <c r="LCV702" s="34"/>
      <c r="LCW702" s="34"/>
      <c r="LCX702" s="34"/>
      <c r="LCY702" s="34"/>
      <c r="LCZ702" s="34"/>
      <c r="LDA702" s="34"/>
      <c r="LDB702" s="34"/>
      <c r="LDC702" s="34"/>
      <c r="LDD702" s="34"/>
      <c r="LDE702" s="34"/>
      <c r="LDF702" s="34"/>
      <c r="LDG702" s="34"/>
      <c r="LDH702" s="34"/>
      <c r="LDI702" s="34"/>
      <c r="LDJ702" s="34"/>
      <c r="LDK702" s="34"/>
      <c r="LDL702" s="34"/>
      <c r="LDM702" s="34"/>
      <c r="LDN702" s="34"/>
      <c r="LDO702" s="34"/>
      <c r="LDP702" s="34"/>
      <c r="LDQ702" s="34"/>
      <c r="LDR702" s="34"/>
      <c r="LDS702" s="34"/>
      <c r="LDT702" s="34"/>
      <c r="LDU702" s="34"/>
      <c r="LDV702" s="34"/>
      <c r="LDW702" s="34"/>
      <c r="LDX702" s="34"/>
      <c r="LDY702" s="34"/>
      <c r="LDZ702" s="34"/>
      <c r="LEA702" s="34"/>
      <c r="LEB702" s="34"/>
      <c r="LEC702" s="34"/>
      <c r="LED702" s="34"/>
      <c r="LEE702" s="34"/>
      <c r="LEF702" s="34"/>
      <c r="LEG702" s="34"/>
      <c r="LEH702" s="34"/>
      <c r="LEI702" s="34"/>
      <c r="LEJ702" s="34"/>
      <c r="LEK702" s="34"/>
      <c r="LEL702" s="34"/>
      <c r="LEM702" s="34"/>
      <c r="LEN702" s="34"/>
      <c r="LEO702" s="34"/>
      <c r="LEP702" s="34"/>
      <c r="LEQ702" s="34"/>
      <c r="LER702" s="34"/>
      <c r="LES702" s="34"/>
      <c r="LET702" s="34"/>
      <c r="LEU702" s="34"/>
      <c r="LEV702" s="34"/>
      <c r="LEW702" s="34"/>
      <c r="LEX702" s="34"/>
      <c r="LEY702" s="34"/>
      <c r="LEZ702" s="34"/>
      <c r="LFA702" s="34"/>
      <c r="LFB702" s="34"/>
      <c r="LFC702" s="34"/>
      <c r="LFD702" s="34"/>
      <c r="LFE702" s="34"/>
      <c r="LFF702" s="34"/>
      <c r="LFG702" s="34"/>
      <c r="LFH702" s="34"/>
      <c r="LFI702" s="34"/>
      <c r="LFJ702" s="34"/>
      <c r="LFK702" s="34"/>
      <c r="LFL702" s="34"/>
      <c r="LFM702" s="34"/>
      <c r="LFN702" s="34"/>
      <c r="LFO702" s="34"/>
      <c r="LFP702" s="34"/>
      <c r="LFQ702" s="34"/>
      <c r="LFR702" s="34"/>
      <c r="LFS702" s="34"/>
      <c r="LFT702" s="34"/>
      <c r="LFU702" s="34"/>
      <c r="LFV702" s="34"/>
      <c r="LFW702" s="34"/>
      <c r="LFX702" s="34"/>
      <c r="LFY702" s="34"/>
      <c r="LFZ702" s="34"/>
      <c r="LGA702" s="34"/>
      <c r="LGB702" s="34"/>
      <c r="LGC702" s="34"/>
      <c r="LGD702" s="34"/>
      <c r="LGE702" s="34"/>
      <c r="LGF702" s="34"/>
      <c r="LGG702" s="34"/>
      <c r="LGH702" s="34"/>
      <c r="LGI702" s="34"/>
      <c r="LGJ702" s="34"/>
      <c r="LGK702" s="34"/>
      <c r="LGL702" s="34"/>
      <c r="LGM702" s="34"/>
      <c r="LGN702" s="34"/>
      <c r="LGO702" s="34"/>
      <c r="LGP702" s="34"/>
      <c r="LGQ702" s="34"/>
      <c r="LGR702" s="34"/>
      <c r="LGS702" s="34"/>
      <c r="LGT702" s="34"/>
      <c r="LGU702" s="34"/>
      <c r="LGV702" s="34"/>
      <c r="LGW702" s="34"/>
      <c r="LGX702" s="34"/>
      <c r="LGY702" s="34"/>
      <c r="LGZ702" s="34"/>
      <c r="LHA702" s="34"/>
      <c r="LHB702" s="34"/>
      <c r="LHC702" s="34"/>
      <c r="LHD702" s="34"/>
      <c r="LHE702" s="34"/>
      <c r="LHF702" s="34"/>
      <c r="LHG702" s="34"/>
      <c r="LHH702" s="34"/>
      <c r="LHI702" s="34"/>
      <c r="LHJ702" s="34"/>
      <c r="LHK702" s="34"/>
      <c r="LHL702" s="34"/>
      <c r="LHM702" s="34"/>
      <c r="LHN702" s="34"/>
      <c r="LHO702" s="34"/>
      <c r="LHP702" s="34"/>
      <c r="LHQ702" s="34"/>
      <c r="LHR702" s="34"/>
      <c r="LHS702" s="34"/>
      <c r="LHT702" s="34"/>
      <c r="LHU702" s="34"/>
      <c r="LHV702" s="34"/>
      <c r="LHW702" s="34"/>
      <c r="LHX702" s="34"/>
      <c r="LHY702" s="34"/>
      <c r="LHZ702" s="34"/>
      <c r="LIA702" s="34"/>
      <c r="LIB702" s="34"/>
      <c r="LIC702" s="34"/>
      <c r="LID702" s="34"/>
      <c r="LIE702" s="34"/>
      <c r="LIF702" s="34"/>
      <c r="LIG702" s="34"/>
      <c r="LIH702" s="34"/>
      <c r="LII702" s="34"/>
      <c r="LIJ702" s="34"/>
      <c r="LIK702" s="34"/>
      <c r="LIL702" s="34"/>
      <c r="LIM702" s="34"/>
      <c r="LIN702" s="34"/>
      <c r="LIO702" s="34"/>
      <c r="LIP702" s="34"/>
      <c r="LIQ702" s="34"/>
      <c r="LIR702" s="34"/>
      <c r="LIS702" s="34"/>
      <c r="LIT702" s="34"/>
      <c r="LIU702" s="34"/>
      <c r="LIV702" s="34"/>
      <c r="LIW702" s="34"/>
      <c r="LIX702" s="34"/>
      <c r="LIY702" s="34"/>
      <c r="LIZ702" s="34"/>
      <c r="LJA702" s="34"/>
      <c r="LJB702" s="34"/>
      <c r="LJC702" s="34"/>
      <c r="LJD702" s="34"/>
      <c r="LJE702" s="34"/>
      <c r="LJF702" s="34"/>
      <c r="LJG702" s="34"/>
      <c r="LJH702" s="34"/>
      <c r="LJI702" s="34"/>
      <c r="LJJ702" s="34"/>
      <c r="LJK702" s="34"/>
      <c r="LJL702" s="34"/>
      <c r="LJM702" s="34"/>
      <c r="LJN702" s="34"/>
      <c r="LJO702" s="34"/>
      <c r="LJP702" s="34"/>
      <c r="LJQ702" s="34"/>
      <c r="LJR702" s="34"/>
      <c r="LJS702" s="34"/>
      <c r="LJT702" s="34"/>
      <c r="LJU702" s="34"/>
      <c r="LJV702" s="34"/>
      <c r="LJW702" s="34"/>
      <c r="LJX702" s="34"/>
      <c r="LJY702" s="34"/>
      <c r="LJZ702" s="34"/>
      <c r="LKA702" s="34"/>
      <c r="LKB702" s="34"/>
      <c r="LKC702" s="34"/>
      <c r="LKD702" s="34"/>
      <c r="LKE702" s="34"/>
      <c r="LKF702" s="34"/>
      <c r="LKG702" s="34"/>
      <c r="LKH702" s="34"/>
      <c r="LKI702" s="34"/>
      <c r="LKJ702" s="34"/>
      <c r="LKK702" s="34"/>
      <c r="LKL702" s="34"/>
      <c r="LKM702" s="34"/>
      <c r="LKN702" s="34"/>
      <c r="LKO702" s="34"/>
      <c r="LKP702" s="34"/>
      <c r="LKQ702" s="34"/>
      <c r="LKR702" s="34"/>
      <c r="LKS702" s="34"/>
      <c r="LKT702" s="34"/>
      <c r="LKU702" s="34"/>
      <c r="LKV702" s="34"/>
      <c r="LKW702" s="34"/>
      <c r="LKX702" s="34"/>
      <c r="LKY702" s="34"/>
      <c r="LKZ702" s="34"/>
      <c r="LLA702" s="34"/>
      <c r="LLB702" s="34"/>
      <c r="LLC702" s="34"/>
      <c r="LLD702" s="34"/>
      <c r="LLE702" s="34"/>
      <c r="LLF702" s="34"/>
      <c r="LLG702" s="34"/>
      <c r="LLH702" s="34"/>
      <c r="LLI702" s="34"/>
      <c r="LLJ702" s="34"/>
      <c r="LLK702" s="34"/>
      <c r="LLL702" s="34"/>
      <c r="LLM702" s="34"/>
      <c r="LLN702" s="34"/>
      <c r="LLO702" s="34"/>
      <c r="LLP702" s="34"/>
      <c r="LLQ702" s="34"/>
      <c r="LLR702" s="34"/>
      <c r="LLS702" s="34"/>
      <c r="LLT702" s="34"/>
      <c r="LLU702" s="34"/>
      <c r="LLV702" s="34"/>
      <c r="LLW702" s="34"/>
      <c r="LLX702" s="34"/>
      <c r="LLY702" s="34"/>
      <c r="LLZ702" s="34"/>
      <c r="LMA702" s="34"/>
      <c r="LMB702" s="34"/>
      <c r="LMC702" s="34"/>
      <c r="LMD702" s="34"/>
      <c r="LME702" s="34"/>
      <c r="LMF702" s="34"/>
      <c r="LMG702" s="34"/>
      <c r="LMH702" s="34"/>
      <c r="LMI702" s="34"/>
      <c r="LMJ702" s="34"/>
      <c r="LMK702" s="34"/>
      <c r="LML702" s="34"/>
      <c r="LMM702" s="34"/>
      <c r="LMN702" s="34"/>
      <c r="LMO702" s="34"/>
      <c r="LMP702" s="34"/>
      <c r="LMQ702" s="34"/>
      <c r="LMR702" s="34"/>
      <c r="LMS702" s="34"/>
      <c r="LMT702" s="34"/>
      <c r="LMU702" s="34"/>
      <c r="LMV702" s="34"/>
      <c r="LMW702" s="34"/>
      <c r="LMX702" s="34"/>
      <c r="LMY702" s="34"/>
      <c r="LMZ702" s="34"/>
      <c r="LNA702" s="34"/>
      <c r="LNB702" s="34"/>
      <c r="LNC702" s="34"/>
      <c r="LND702" s="34"/>
      <c r="LNE702" s="34"/>
      <c r="LNF702" s="34"/>
      <c r="LNG702" s="34"/>
      <c r="LNH702" s="34"/>
      <c r="LNI702" s="34"/>
      <c r="LNJ702" s="34"/>
      <c r="LNK702" s="34"/>
      <c r="LNL702" s="34"/>
      <c r="LNM702" s="34"/>
      <c r="LNN702" s="34"/>
      <c r="LNO702" s="34"/>
      <c r="LNP702" s="34"/>
      <c r="LNQ702" s="34"/>
      <c r="LNR702" s="34"/>
      <c r="LNS702" s="34"/>
      <c r="LNT702" s="34"/>
      <c r="LNU702" s="34"/>
      <c r="LNV702" s="34"/>
      <c r="LNW702" s="34"/>
      <c r="LNX702" s="34"/>
      <c r="LNY702" s="34"/>
      <c r="LNZ702" s="34"/>
      <c r="LOA702" s="34"/>
      <c r="LOB702" s="34"/>
      <c r="LOC702" s="34"/>
      <c r="LOD702" s="34"/>
      <c r="LOE702" s="34"/>
      <c r="LOF702" s="34"/>
      <c r="LOG702" s="34"/>
      <c r="LOH702" s="34"/>
      <c r="LOI702" s="34"/>
      <c r="LOJ702" s="34"/>
      <c r="LOK702" s="34"/>
      <c r="LOL702" s="34"/>
      <c r="LOM702" s="34"/>
      <c r="LON702" s="34"/>
      <c r="LOO702" s="34"/>
      <c r="LOP702" s="34"/>
      <c r="LOQ702" s="34"/>
      <c r="LOR702" s="34"/>
      <c r="LOS702" s="34"/>
      <c r="LOT702" s="34"/>
      <c r="LOU702" s="34"/>
      <c r="LOV702" s="34"/>
      <c r="LOW702" s="34"/>
      <c r="LOX702" s="34"/>
      <c r="LOY702" s="34"/>
      <c r="LOZ702" s="34"/>
      <c r="LPA702" s="34"/>
      <c r="LPB702" s="34"/>
      <c r="LPC702" s="34"/>
      <c r="LPD702" s="34"/>
      <c r="LPE702" s="34"/>
      <c r="LPF702" s="34"/>
      <c r="LPG702" s="34"/>
      <c r="LPH702" s="34"/>
      <c r="LPI702" s="34"/>
      <c r="LPJ702" s="34"/>
      <c r="LPK702" s="34"/>
      <c r="LPL702" s="34"/>
      <c r="LPM702" s="34"/>
      <c r="LPN702" s="34"/>
      <c r="LPO702" s="34"/>
      <c r="LPP702" s="34"/>
      <c r="LPQ702" s="34"/>
      <c r="LPR702" s="34"/>
      <c r="LPS702" s="34"/>
      <c r="LPT702" s="34"/>
      <c r="LPU702" s="34"/>
      <c r="LPV702" s="34"/>
      <c r="LPW702" s="34"/>
      <c r="LPX702" s="34"/>
      <c r="LPY702" s="34"/>
      <c r="LPZ702" s="34"/>
      <c r="LQA702" s="34"/>
      <c r="LQB702" s="34"/>
      <c r="LQC702" s="34"/>
      <c r="LQD702" s="34"/>
      <c r="LQE702" s="34"/>
      <c r="LQF702" s="34"/>
      <c r="LQG702" s="34"/>
      <c r="LQH702" s="34"/>
      <c r="LQI702" s="34"/>
      <c r="LQJ702" s="34"/>
      <c r="LQK702" s="34"/>
      <c r="LQL702" s="34"/>
      <c r="LQM702" s="34"/>
      <c r="LQN702" s="34"/>
      <c r="LQO702" s="34"/>
      <c r="LQP702" s="34"/>
      <c r="LQQ702" s="34"/>
      <c r="LQR702" s="34"/>
      <c r="LQS702" s="34"/>
      <c r="LQT702" s="34"/>
      <c r="LQU702" s="34"/>
      <c r="LQV702" s="34"/>
      <c r="LQW702" s="34"/>
      <c r="LQX702" s="34"/>
      <c r="LQY702" s="34"/>
      <c r="LQZ702" s="34"/>
      <c r="LRA702" s="34"/>
      <c r="LRB702" s="34"/>
      <c r="LRC702" s="34"/>
      <c r="LRD702" s="34"/>
      <c r="LRE702" s="34"/>
      <c r="LRF702" s="34"/>
      <c r="LRG702" s="34"/>
      <c r="LRH702" s="34"/>
      <c r="LRI702" s="34"/>
      <c r="LRJ702" s="34"/>
      <c r="LRK702" s="34"/>
      <c r="LRL702" s="34"/>
      <c r="LRM702" s="34"/>
      <c r="LRN702" s="34"/>
      <c r="LRO702" s="34"/>
      <c r="LRP702" s="34"/>
      <c r="LRQ702" s="34"/>
      <c r="LRR702" s="34"/>
      <c r="LRS702" s="34"/>
      <c r="LRT702" s="34"/>
      <c r="LRU702" s="34"/>
      <c r="LRV702" s="34"/>
      <c r="LRW702" s="34"/>
      <c r="LRX702" s="34"/>
      <c r="LRY702" s="34"/>
      <c r="LRZ702" s="34"/>
      <c r="LSA702" s="34"/>
      <c r="LSB702" s="34"/>
      <c r="LSC702" s="34"/>
      <c r="LSD702" s="34"/>
      <c r="LSE702" s="34"/>
      <c r="LSF702" s="34"/>
      <c r="LSG702" s="34"/>
      <c r="LSH702" s="34"/>
      <c r="LSI702" s="34"/>
      <c r="LSJ702" s="34"/>
      <c r="LSK702" s="34"/>
      <c r="LSL702" s="34"/>
      <c r="LSM702" s="34"/>
      <c r="LSN702" s="34"/>
      <c r="LSO702" s="34"/>
      <c r="LSP702" s="34"/>
      <c r="LSQ702" s="34"/>
      <c r="LSR702" s="34"/>
      <c r="LSS702" s="34"/>
      <c r="LST702" s="34"/>
      <c r="LSU702" s="34"/>
      <c r="LSV702" s="34"/>
      <c r="LSW702" s="34"/>
      <c r="LSX702" s="34"/>
      <c r="LSY702" s="34"/>
      <c r="LSZ702" s="34"/>
      <c r="LTA702" s="34"/>
      <c r="LTB702" s="34"/>
      <c r="LTC702" s="34"/>
      <c r="LTD702" s="34"/>
      <c r="LTE702" s="34"/>
      <c r="LTF702" s="34"/>
      <c r="LTG702" s="34"/>
      <c r="LTH702" s="34"/>
      <c r="LTI702" s="34"/>
      <c r="LTJ702" s="34"/>
      <c r="LTK702" s="34"/>
      <c r="LTL702" s="34"/>
      <c r="LTM702" s="34"/>
      <c r="LTN702" s="34"/>
      <c r="LTO702" s="34"/>
      <c r="LTP702" s="34"/>
      <c r="LTQ702" s="34"/>
      <c r="LTR702" s="34"/>
      <c r="LTS702" s="34"/>
      <c r="LTT702" s="34"/>
      <c r="LTU702" s="34"/>
      <c r="LTV702" s="34"/>
      <c r="LTW702" s="34"/>
      <c r="LTX702" s="34"/>
      <c r="LTY702" s="34"/>
      <c r="LTZ702" s="34"/>
      <c r="LUA702" s="34"/>
      <c r="LUB702" s="34"/>
      <c r="LUC702" s="34"/>
      <c r="LUD702" s="34"/>
      <c r="LUE702" s="34"/>
      <c r="LUF702" s="34"/>
      <c r="LUG702" s="34"/>
      <c r="LUH702" s="34"/>
      <c r="LUI702" s="34"/>
      <c r="LUJ702" s="34"/>
      <c r="LUK702" s="34"/>
      <c r="LUL702" s="34"/>
      <c r="LUM702" s="34"/>
      <c r="LUN702" s="34"/>
      <c r="LUO702" s="34"/>
      <c r="LUP702" s="34"/>
      <c r="LUQ702" s="34"/>
      <c r="LUR702" s="34"/>
      <c r="LUS702" s="34"/>
      <c r="LUT702" s="34"/>
      <c r="LUU702" s="34"/>
      <c r="LUV702" s="34"/>
      <c r="LUW702" s="34"/>
      <c r="LUX702" s="34"/>
      <c r="LUY702" s="34"/>
      <c r="LUZ702" s="34"/>
      <c r="LVA702" s="34"/>
      <c r="LVB702" s="34"/>
      <c r="LVC702" s="34"/>
      <c r="LVD702" s="34"/>
      <c r="LVE702" s="34"/>
      <c r="LVF702" s="34"/>
      <c r="LVG702" s="34"/>
      <c r="LVH702" s="34"/>
      <c r="LVI702" s="34"/>
      <c r="LVJ702" s="34"/>
      <c r="LVK702" s="34"/>
      <c r="LVL702" s="34"/>
      <c r="LVM702" s="34"/>
      <c r="LVN702" s="34"/>
      <c r="LVO702" s="34"/>
      <c r="LVP702" s="34"/>
      <c r="LVQ702" s="34"/>
      <c r="LVR702" s="34"/>
      <c r="LVS702" s="34"/>
      <c r="LVT702" s="34"/>
      <c r="LVU702" s="34"/>
      <c r="LVV702" s="34"/>
      <c r="LVW702" s="34"/>
      <c r="LVX702" s="34"/>
      <c r="LVY702" s="34"/>
      <c r="LVZ702" s="34"/>
      <c r="LWA702" s="34"/>
      <c r="LWB702" s="34"/>
      <c r="LWC702" s="34"/>
      <c r="LWD702" s="34"/>
      <c r="LWE702" s="34"/>
      <c r="LWF702" s="34"/>
      <c r="LWG702" s="34"/>
      <c r="LWH702" s="34"/>
      <c r="LWI702" s="34"/>
      <c r="LWJ702" s="34"/>
      <c r="LWK702" s="34"/>
      <c r="LWL702" s="34"/>
      <c r="LWM702" s="34"/>
      <c r="LWN702" s="34"/>
      <c r="LWO702" s="34"/>
      <c r="LWP702" s="34"/>
      <c r="LWQ702" s="34"/>
      <c r="LWR702" s="34"/>
      <c r="LWS702" s="34"/>
      <c r="LWT702" s="34"/>
      <c r="LWU702" s="34"/>
      <c r="LWV702" s="34"/>
      <c r="LWW702" s="34"/>
      <c r="LWX702" s="34"/>
      <c r="LWY702" s="34"/>
      <c r="LWZ702" s="34"/>
      <c r="LXA702" s="34"/>
      <c r="LXB702" s="34"/>
      <c r="LXC702" s="34"/>
      <c r="LXD702" s="34"/>
      <c r="LXE702" s="34"/>
      <c r="LXF702" s="34"/>
      <c r="LXG702" s="34"/>
      <c r="LXH702" s="34"/>
      <c r="LXI702" s="34"/>
      <c r="LXJ702" s="34"/>
      <c r="LXK702" s="34"/>
      <c r="LXL702" s="34"/>
      <c r="LXM702" s="34"/>
      <c r="LXN702" s="34"/>
      <c r="LXO702" s="34"/>
      <c r="LXP702" s="34"/>
      <c r="LXQ702" s="34"/>
      <c r="LXR702" s="34"/>
      <c r="LXS702" s="34"/>
      <c r="LXT702" s="34"/>
      <c r="LXU702" s="34"/>
      <c r="LXV702" s="34"/>
      <c r="LXW702" s="34"/>
      <c r="LXX702" s="34"/>
      <c r="LXY702" s="34"/>
      <c r="LXZ702" s="34"/>
      <c r="LYA702" s="34"/>
      <c r="LYB702" s="34"/>
      <c r="LYC702" s="34"/>
      <c r="LYD702" s="34"/>
      <c r="LYE702" s="34"/>
      <c r="LYF702" s="34"/>
      <c r="LYG702" s="34"/>
      <c r="LYH702" s="34"/>
      <c r="LYI702" s="34"/>
      <c r="LYJ702" s="34"/>
      <c r="LYK702" s="34"/>
      <c r="LYL702" s="34"/>
      <c r="LYM702" s="34"/>
      <c r="LYN702" s="34"/>
      <c r="LYO702" s="34"/>
      <c r="LYP702" s="34"/>
      <c r="LYQ702" s="34"/>
      <c r="LYR702" s="34"/>
      <c r="LYS702" s="34"/>
      <c r="LYT702" s="34"/>
      <c r="LYU702" s="34"/>
      <c r="LYV702" s="34"/>
      <c r="LYW702" s="34"/>
      <c r="LYX702" s="34"/>
      <c r="LYY702" s="34"/>
      <c r="LYZ702" s="34"/>
      <c r="LZA702" s="34"/>
      <c r="LZB702" s="34"/>
      <c r="LZC702" s="34"/>
      <c r="LZD702" s="34"/>
      <c r="LZE702" s="34"/>
      <c r="LZF702" s="34"/>
      <c r="LZG702" s="34"/>
      <c r="LZH702" s="34"/>
      <c r="LZI702" s="34"/>
      <c r="LZJ702" s="34"/>
      <c r="LZK702" s="34"/>
      <c r="LZL702" s="34"/>
      <c r="LZM702" s="34"/>
      <c r="LZN702" s="34"/>
      <c r="LZO702" s="34"/>
      <c r="LZP702" s="34"/>
      <c r="LZQ702" s="34"/>
      <c r="LZR702" s="34"/>
      <c r="LZS702" s="34"/>
      <c r="LZT702" s="34"/>
      <c r="LZU702" s="34"/>
      <c r="LZV702" s="34"/>
      <c r="LZW702" s="34"/>
      <c r="LZX702" s="34"/>
      <c r="LZY702" s="34"/>
      <c r="LZZ702" s="34"/>
      <c r="MAA702" s="34"/>
      <c r="MAB702" s="34"/>
      <c r="MAC702" s="34"/>
      <c r="MAD702" s="34"/>
      <c r="MAE702" s="34"/>
      <c r="MAF702" s="34"/>
      <c r="MAG702" s="34"/>
      <c r="MAH702" s="34"/>
      <c r="MAI702" s="34"/>
      <c r="MAJ702" s="34"/>
      <c r="MAK702" s="34"/>
      <c r="MAL702" s="34"/>
      <c r="MAM702" s="34"/>
      <c r="MAN702" s="34"/>
      <c r="MAO702" s="34"/>
      <c r="MAP702" s="34"/>
      <c r="MAQ702" s="34"/>
      <c r="MAR702" s="34"/>
      <c r="MAS702" s="34"/>
      <c r="MAT702" s="34"/>
      <c r="MAU702" s="34"/>
      <c r="MAV702" s="34"/>
      <c r="MAW702" s="34"/>
      <c r="MAX702" s="34"/>
      <c r="MAY702" s="34"/>
      <c r="MAZ702" s="34"/>
      <c r="MBA702" s="34"/>
      <c r="MBB702" s="34"/>
      <c r="MBC702" s="34"/>
      <c r="MBD702" s="34"/>
      <c r="MBE702" s="34"/>
      <c r="MBF702" s="34"/>
      <c r="MBG702" s="34"/>
      <c r="MBH702" s="34"/>
      <c r="MBI702" s="34"/>
      <c r="MBJ702" s="34"/>
      <c r="MBK702" s="34"/>
      <c r="MBL702" s="34"/>
      <c r="MBM702" s="34"/>
      <c r="MBN702" s="34"/>
      <c r="MBO702" s="34"/>
      <c r="MBP702" s="34"/>
      <c r="MBQ702" s="34"/>
      <c r="MBR702" s="34"/>
      <c r="MBS702" s="34"/>
      <c r="MBT702" s="34"/>
      <c r="MBU702" s="34"/>
      <c r="MBV702" s="34"/>
      <c r="MBW702" s="34"/>
      <c r="MBX702" s="34"/>
      <c r="MBY702" s="34"/>
      <c r="MBZ702" s="34"/>
      <c r="MCA702" s="34"/>
      <c r="MCB702" s="34"/>
      <c r="MCC702" s="34"/>
      <c r="MCD702" s="34"/>
      <c r="MCE702" s="34"/>
      <c r="MCF702" s="34"/>
      <c r="MCG702" s="34"/>
      <c r="MCH702" s="34"/>
      <c r="MCI702" s="34"/>
      <c r="MCJ702" s="34"/>
      <c r="MCK702" s="34"/>
      <c r="MCL702" s="34"/>
      <c r="MCM702" s="34"/>
      <c r="MCN702" s="34"/>
      <c r="MCO702" s="34"/>
      <c r="MCP702" s="34"/>
      <c r="MCQ702" s="34"/>
      <c r="MCR702" s="34"/>
      <c r="MCS702" s="34"/>
      <c r="MCT702" s="34"/>
      <c r="MCU702" s="34"/>
      <c r="MCV702" s="34"/>
      <c r="MCW702" s="34"/>
      <c r="MCX702" s="34"/>
      <c r="MCY702" s="34"/>
      <c r="MCZ702" s="34"/>
      <c r="MDA702" s="34"/>
      <c r="MDB702" s="34"/>
      <c r="MDC702" s="34"/>
      <c r="MDD702" s="34"/>
      <c r="MDE702" s="34"/>
      <c r="MDF702" s="34"/>
      <c r="MDG702" s="34"/>
      <c r="MDH702" s="34"/>
      <c r="MDI702" s="34"/>
      <c r="MDJ702" s="34"/>
      <c r="MDK702" s="34"/>
      <c r="MDL702" s="34"/>
      <c r="MDM702" s="34"/>
      <c r="MDN702" s="34"/>
      <c r="MDO702" s="34"/>
      <c r="MDP702" s="34"/>
      <c r="MDQ702" s="34"/>
      <c r="MDR702" s="34"/>
      <c r="MDS702" s="34"/>
      <c r="MDT702" s="34"/>
      <c r="MDU702" s="34"/>
      <c r="MDV702" s="34"/>
      <c r="MDW702" s="34"/>
      <c r="MDX702" s="34"/>
      <c r="MDY702" s="34"/>
      <c r="MDZ702" s="34"/>
      <c r="MEA702" s="34"/>
      <c r="MEB702" s="34"/>
      <c r="MEC702" s="34"/>
      <c r="MED702" s="34"/>
      <c r="MEE702" s="34"/>
      <c r="MEF702" s="34"/>
      <c r="MEG702" s="34"/>
      <c r="MEH702" s="34"/>
      <c r="MEI702" s="34"/>
      <c r="MEJ702" s="34"/>
      <c r="MEK702" s="34"/>
      <c r="MEL702" s="34"/>
      <c r="MEM702" s="34"/>
      <c r="MEN702" s="34"/>
      <c r="MEO702" s="34"/>
      <c r="MEP702" s="34"/>
      <c r="MEQ702" s="34"/>
      <c r="MER702" s="34"/>
      <c r="MES702" s="34"/>
      <c r="MET702" s="34"/>
      <c r="MEU702" s="34"/>
      <c r="MEV702" s="34"/>
      <c r="MEW702" s="34"/>
      <c r="MEX702" s="34"/>
      <c r="MEY702" s="34"/>
      <c r="MEZ702" s="34"/>
      <c r="MFA702" s="34"/>
      <c r="MFB702" s="34"/>
      <c r="MFC702" s="34"/>
      <c r="MFD702" s="34"/>
      <c r="MFE702" s="34"/>
      <c r="MFF702" s="34"/>
      <c r="MFG702" s="34"/>
      <c r="MFH702" s="34"/>
      <c r="MFI702" s="34"/>
      <c r="MFJ702" s="34"/>
      <c r="MFK702" s="34"/>
      <c r="MFL702" s="34"/>
      <c r="MFM702" s="34"/>
      <c r="MFN702" s="34"/>
      <c r="MFO702" s="34"/>
      <c r="MFP702" s="34"/>
      <c r="MFQ702" s="34"/>
      <c r="MFR702" s="34"/>
      <c r="MFS702" s="34"/>
      <c r="MFT702" s="34"/>
      <c r="MFU702" s="34"/>
      <c r="MFV702" s="34"/>
      <c r="MFW702" s="34"/>
      <c r="MFX702" s="34"/>
      <c r="MFY702" s="34"/>
      <c r="MFZ702" s="34"/>
      <c r="MGA702" s="34"/>
      <c r="MGB702" s="34"/>
      <c r="MGC702" s="34"/>
      <c r="MGD702" s="34"/>
      <c r="MGE702" s="34"/>
      <c r="MGF702" s="34"/>
      <c r="MGG702" s="34"/>
      <c r="MGH702" s="34"/>
      <c r="MGI702" s="34"/>
      <c r="MGJ702" s="34"/>
      <c r="MGK702" s="34"/>
      <c r="MGL702" s="34"/>
      <c r="MGM702" s="34"/>
      <c r="MGN702" s="34"/>
      <c r="MGO702" s="34"/>
      <c r="MGP702" s="34"/>
      <c r="MGQ702" s="34"/>
      <c r="MGR702" s="34"/>
      <c r="MGS702" s="34"/>
      <c r="MGT702" s="34"/>
      <c r="MGU702" s="34"/>
      <c r="MGV702" s="34"/>
      <c r="MGW702" s="34"/>
      <c r="MGX702" s="34"/>
      <c r="MGY702" s="34"/>
      <c r="MGZ702" s="34"/>
      <c r="MHA702" s="34"/>
      <c r="MHB702" s="34"/>
      <c r="MHC702" s="34"/>
      <c r="MHD702" s="34"/>
      <c r="MHE702" s="34"/>
      <c r="MHF702" s="34"/>
      <c r="MHG702" s="34"/>
      <c r="MHH702" s="34"/>
      <c r="MHI702" s="34"/>
      <c r="MHJ702" s="34"/>
      <c r="MHK702" s="34"/>
      <c r="MHL702" s="34"/>
      <c r="MHM702" s="34"/>
      <c r="MHN702" s="34"/>
      <c r="MHO702" s="34"/>
      <c r="MHP702" s="34"/>
      <c r="MHQ702" s="34"/>
      <c r="MHR702" s="34"/>
      <c r="MHS702" s="34"/>
      <c r="MHT702" s="34"/>
      <c r="MHU702" s="34"/>
      <c r="MHV702" s="34"/>
      <c r="MHW702" s="34"/>
      <c r="MHX702" s="34"/>
      <c r="MHY702" s="34"/>
      <c r="MHZ702" s="34"/>
      <c r="MIA702" s="34"/>
      <c r="MIB702" s="34"/>
      <c r="MIC702" s="34"/>
      <c r="MID702" s="34"/>
      <c r="MIE702" s="34"/>
      <c r="MIF702" s="34"/>
      <c r="MIG702" s="34"/>
      <c r="MIH702" s="34"/>
      <c r="MII702" s="34"/>
      <c r="MIJ702" s="34"/>
      <c r="MIK702" s="34"/>
      <c r="MIL702" s="34"/>
      <c r="MIM702" s="34"/>
      <c r="MIN702" s="34"/>
      <c r="MIO702" s="34"/>
      <c r="MIP702" s="34"/>
      <c r="MIQ702" s="34"/>
      <c r="MIR702" s="34"/>
      <c r="MIS702" s="34"/>
      <c r="MIT702" s="34"/>
      <c r="MIU702" s="34"/>
      <c r="MIV702" s="34"/>
      <c r="MIW702" s="34"/>
      <c r="MIX702" s="34"/>
      <c r="MIY702" s="34"/>
      <c r="MIZ702" s="34"/>
      <c r="MJA702" s="34"/>
      <c r="MJB702" s="34"/>
      <c r="MJC702" s="34"/>
      <c r="MJD702" s="34"/>
      <c r="MJE702" s="34"/>
      <c r="MJF702" s="34"/>
      <c r="MJG702" s="34"/>
      <c r="MJH702" s="34"/>
      <c r="MJI702" s="34"/>
      <c r="MJJ702" s="34"/>
      <c r="MJK702" s="34"/>
      <c r="MJL702" s="34"/>
      <c r="MJM702" s="34"/>
      <c r="MJN702" s="34"/>
      <c r="MJO702" s="34"/>
      <c r="MJP702" s="34"/>
      <c r="MJQ702" s="34"/>
      <c r="MJR702" s="34"/>
      <c r="MJS702" s="34"/>
      <c r="MJT702" s="34"/>
      <c r="MJU702" s="34"/>
      <c r="MJV702" s="34"/>
      <c r="MJW702" s="34"/>
      <c r="MJX702" s="34"/>
      <c r="MJY702" s="34"/>
      <c r="MJZ702" s="34"/>
      <c r="MKA702" s="34"/>
      <c r="MKB702" s="34"/>
      <c r="MKC702" s="34"/>
      <c r="MKD702" s="34"/>
      <c r="MKE702" s="34"/>
      <c r="MKF702" s="34"/>
      <c r="MKG702" s="34"/>
      <c r="MKH702" s="34"/>
      <c r="MKI702" s="34"/>
      <c r="MKJ702" s="34"/>
      <c r="MKK702" s="34"/>
      <c r="MKL702" s="34"/>
      <c r="MKM702" s="34"/>
      <c r="MKN702" s="34"/>
      <c r="MKO702" s="34"/>
      <c r="MKP702" s="34"/>
      <c r="MKQ702" s="34"/>
      <c r="MKR702" s="34"/>
      <c r="MKS702" s="34"/>
      <c r="MKT702" s="34"/>
      <c r="MKU702" s="34"/>
      <c r="MKV702" s="34"/>
      <c r="MKW702" s="34"/>
      <c r="MKX702" s="34"/>
      <c r="MKY702" s="34"/>
      <c r="MKZ702" s="34"/>
      <c r="MLA702" s="34"/>
      <c r="MLB702" s="34"/>
      <c r="MLC702" s="34"/>
      <c r="MLD702" s="34"/>
      <c r="MLE702" s="34"/>
      <c r="MLF702" s="34"/>
      <c r="MLG702" s="34"/>
      <c r="MLH702" s="34"/>
      <c r="MLI702" s="34"/>
      <c r="MLJ702" s="34"/>
      <c r="MLK702" s="34"/>
      <c r="MLL702" s="34"/>
      <c r="MLM702" s="34"/>
      <c r="MLN702" s="34"/>
      <c r="MLO702" s="34"/>
      <c r="MLP702" s="34"/>
      <c r="MLQ702" s="34"/>
      <c r="MLR702" s="34"/>
      <c r="MLS702" s="34"/>
      <c r="MLT702" s="34"/>
      <c r="MLU702" s="34"/>
      <c r="MLV702" s="34"/>
      <c r="MLW702" s="34"/>
      <c r="MLX702" s="34"/>
      <c r="MLY702" s="34"/>
      <c r="MLZ702" s="34"/>
      <c r="MMA702" s="34"/>
      <c r="MMB702" s="34"/>
      <c r="MMC702" s="34"/>
      <c r="MMD702" s="34"/>
      <c r="MME702" s="34"/>
      <c r="MMF702" s="34"/>
      <c r="MMG702" s="34"/>
      <c r="MMH702" s="34"/>
      <c r="MMI702" s="34"/>
      <c r="MMJ702" s="34"/>
      <c r="MMK702" s="34"/>
      <c r="MML702" s="34"/>
      <c r="MMM702" s="34"/>
      <c r="MMN702" s="34"/>
      <c r="MMO702" s="34"/>
      <c r="MMP702" s="34"/>
      <c r="MMQ702" s="34"/>
      <c r="MMR702" s="34"/>
      <c r="MMS702" s="34"/>
      <c r="MMT702" s="34"/>
      <c r="MMU702" s="34"/>
      <c r="MMV702" s="34"/>
      <c r="MMW702" s="34"/>
      <c r="MMX702" s="34"/>
      <c r="MMY702" s="34"/>
      <c r="MMZ702" s="34"/>
      <c r="MNA702" s="34"/>
      <c r="MNB702" s="34"/>
      <c r="MNC702" s="34"/>
      <c r="MND702" s="34"/>
      <c r="MNE702" s="34"/>
      <c r="MNF702" s="34"/>
      <c r="MNG702" s="34"/>
      <c r="MNH702" s="34"/>
      <c r="MNI702" s="34"/>
      <c r="MNJ702" s="34"/>
      <c r="MNK702" s="34"/>
      <c r="MNL702" s="34"/>
      <c r="MNM702" s="34"/>
      <c r="MNN702" s="34"/>
      <c r="MNO702" s="34"/>
      <c r="MNP702" s="34"/>
      <c r="MNQ702" s="34"/>
      <c r="MNR702" s="34"/>
      <c r="MNS702" s="34"/>
      <c r="MNT702" s="34"/>
      <c r="MNU702" s="34"/>
      <c r="MNV702" s="34"/>
      <c r="MNW702" s="34"/>
      <c r="MNX702" s="34"/>
      <c r="MNY702" s="34"/>
      <c r="MNZ702" s="34"/>
      <c r="MOA702" s="34"/>
      <c r="MOB702" s="34"/>
      <c r="MOC702" s="34"/>
      <c r="MOD702" s="34"/>
      <c r="MOE702" s="34"/>
      <c r="MOF702" s="34"/>
      <c r="MOG702" s="34"/>
      <c r="MOH702" s="34"/>
      <c r="MOI702" s="34"/>
      <c r="MOJ702" s="34"/>
      <c r="MOK702" s="34"/>
      <c r="MOL702" s="34"/>
      <c r="MOM702" s="34"/>
      <c r="MON702" s="34"/>
      <c r="MOO702" s="34"/>
      <c r="MOP702" s="34"/>
      <c r="MOQ702" s="34"/>
      <c r="MOR702" s="34"/>
      <c r="MOS702" s="34"/>
      <c r="MOT702" s="34"/>
      <c r="MOU702" s="34"/>
      <c r="MOV702" s="34"/>
      <c r="MOW702" s="34"/>
      <c r="MOX702" s="34"/>
      <c r="MOY702" s="34"/>
      <c r="MOZ702" s="34"/>
      <c r="MPA702" s="34"/>
      <c r="MPB702" s="34"/>
      <c r="MPC702" s="34"/>
      <c r="MPD702" s="34"/>
      <c r="MPE702" s="34"/>
      <c r="MPF702" s="34"/>
      <c r="MPG702" s="34"/>
      <c r="MPH702" s="34"/>
      <c r="MPI702" s="34"/>
      <c r="MPJ702" s="34"/>
      <c r="MPK702" s="34"/>
      <c r="MPL702" s="34"/>
      <c r="MPM702" s="34"/>
      <c r="MPN702" s="34"/>
      <c r="MPO702" s="34"/>
      <c r="MPP702" s="34"/>
      <c r="MPQ702" s="34"/>
      <c r="MPR702" s="34"/>
      <c r="MPS702" s="34"/>
      <c r="MPT702" s="34"/>
      <c r="MPU702" s="34"/>
      <c r="MPV702" s="34"/>
      <c r="MPW702" s="34"/>
      <c r="MPX702" s="34"/>
      <c r="MPY702" s="34"/>
      <c r="MPZ702" s="34"/>
      <c r="MQA702" s="34"/>
      <c r="MQB702" s="34"/>
      <c r="MQC702" s="34"/>
      <c r="MQD702" s="34"/>
      <c r="MQE702" s="34"/>
      <c r="MQF702" s="34"/>
      <c r="MQG702" s="34"/>
      <c r="MQH702" s="34"/>
      <c r="MQI702" s="34"/>
      <c r="MQJ702" s="34"/>
      <c r="MQK702" s="34"/>
      <c r="MQL702" s="34"/>
      <c r="MQM702" s="34"/>
      <c r="MQN702" s="34"/>
      <c r="MQO702" s="34"/>
      <c r="MQP702" s="34"/>
      <c r="MQQ702" s="34"/>
      <c r="MQR702" s="34"/>
      <c r="MQS702" s="34"/>
      <c r="MQT702" s="34"/>
      <c r="MQU702" s="34"/>
      <c r="MQV702" s="34"/>
      <c r="MQW702" s="34"/>
      <c r="MQX702" s="34"/>
      <c r="MQY702" s="34"/>
      <c r="MQZ702" s="34"/>
      <c r="MRA702" s="34"/>
      <c r="MRB702" s="34"/>
      <c r="MRC702" s="34"/>
      <c r="MRD702" s="34"/>
      <c r="MRE702" s="34"/>
      <c r="MRF702" s="34"/>
      <c r="MRG702" s="34"/>
      <c r="MRH702" s="34"/>
      <c r="MRI702" s="34"/>
      <c r="MRJ702" s="34"/>
      <c r="MRK702" s="34"/>
      <c r="MRL702" s="34"/>
      <c r="MRM702" s="34"/>
      <c r="MRN702" s="34"/>
      <c r="MRO702" s="34"/>
      <c r="MRP702" s="34"/>
      <c r="MRQ702" s="34"/>
      <c r="MRR702" s="34"/>
      <c r="MRS702" s="34"/>
      <c r="MRT702" s="34"/>
      <c r="MRU702" s="34"/>
      <c r="MRV702" s="34"/>
      <c r="MRW702" s="34"/>
      <c r="MRX702" s="34"/>
      <c r="MRY702" s="34"/>
      <c r="MRZ702" s="34"/>
      <c r="MSA702" s="34"/>
      <c r="MSB702" s="34"/>
      <c r="MSC702" s="34"/>
      <c r="MSD702" s="34"/>
      <c r="MSE702" s="34"/>
      <c r="MSF702" s="34"/>
      <c r="MSG702" s="34"/>
      <c r="MSH702" s="34"/>
      <c r="MSI702" s="34"/>
      <c r="MSJ702" s="34"/>
      <c r="MSK702" s="34"/>
      <c r="MSL702" s="34"/>
      <c r="MSM702" s="34"/>
      <c r="MSN702" s="34"/>
      <c r="MSO702" s="34"/>
      <c r="MSP702" s="34"/>
      <c r="MSQ702" s="34"/>
      <c r="MSR702" s="34"/>
      <c r="MSS702" s="34"/>
      <c r="MST702" s="34"/>
      <c r="MSU702" s="34"/>
      <c r="MSV702" s="34"/>
      <c r="MSW702" s="34"/>
      <c r="MSX702" s="34"/>
      <c r="MSY702" s="34"/>
      <c r="MSZ702" s="34"/>
      <c r="MTA702" s="34"/>
      <c r="MTB702" s="34"/>
      <c r="MTC702" s="34"/>
      <c r="MTD702" s="34"/>
      <c r="MTE702" s="34"/>
      <c r="MTF702" s="34"/>
      <c r="MTG702" s="34"/>
      <c r="MTH702" s="34"/>
      <c r="MTI702" s="34"/>
      <c r="MTJ702" s="34"/>
      <c r="MTK702" s="34"/>
      <c r="MTL702" s="34"/>
      <c r="MTM702" s="34"/>
      <c r="MTN702" s="34"/>
      <c r="MTO702" s="34"/>
      <c r="MTP702" s="34"/>
      <c r="MTQ702" s="34"/>
      <c r="MTR702" s="34"/>
      <c r="MTS702" s="34"/>
      <c r="MTT702" s="34"/>
      <c r="MTU702" s="34"/>
      <c r="MTV702" s="34"/>
      <c r="MTW702" s="34"/>
      <c r="MTX702" s="34"/>
      <c r="MTY702" s="34"/>
      <c r="MTZ702" s="34"/>
      <c r="MUA702" s="34"/>
      <c r="MUB702" s="34"/>
      <c r="MUC702" s="34"/>
      <c r="MUD702" s="34"/>
      <c r="MUE702" s="34"/>
      <c r="MUF702" s="34"/>
      <c r="MUG702" s="34"/>
      <c r="MUH702" s="34"/>
      <c r="MUI702" s="34"/>
      <c r="MUJ702" s="34"/>
      <c r="MUK702" s="34"/>
      <c r="MUL702" s="34"/>
      <c r="MUM702" s="34"/>
      <c r="MUN702" s="34"/>
      <c r="MUO702" s="34"/>
      <c r="MUP702" s="34"/>
      <c r="MUQ702" s="34"/>
      <c r="MUR702" s="34"/>
      <c r="MUS702" s="34"/>
      <c r="MUT702" s="34"/>
      <c r="MUU702" s="34"/>
      <c r="MUV702" s="34"/>
      <c r="MUW702" s="34"/>
      <c r="MUX702" s="34"/>
      <c r="MUY702" s="34"/>
      <c r="MUZ702" s="34"/>
      <c r="MVA702" s="34"/>
      <c r="MVB702" s="34"/>
      <c r="MVC702" s="34"/>
      <c r="MVD702" s="34"/>
      <c r="MVE702" s="34"/>
      <c r="MVF702" s="34"/>
      <c r="MVG702" s="34"/>
      <c r="MVH702" s="34"/>
      <c r="MVI702" s="34"/>
      <c r="MVJ702" s="34"/>
      <c r="MVK702" s="34"/>
      <c r="MVL702" s="34"/>
      <c r="MVM702" s="34"/>
      <c r="MVN702" s="34"/>
      <c r="MVO702" s="34"/>
      <c r="MVP702" s="34"/>
      <c r="MVQ702" s="34"/>
      <c r="MVR702" s="34"/>
      <c r="MVS702" s="34"/>
      <c r="MVT702" s="34"/>
      <c r="MVU702" s="34"/>
      <c r="MVV702" s="34"/>
      <c r="MVW702" s="34"/>
      <c r="MVX702" s="34"/>
      <c r="MVY702" s="34"/>
      <c r="MVZ702" s="34"/>
      <c r="MWA702" s="34"/>
      <c r="MWB702" s="34"/>
      <c r="MWC702" s="34"/>
      <c r="MWD702" s="34"/>
      <c r="MWE702" s="34"/>
      <c r="MWF702" s="34"/>
      <c r="MWG702" s="34"/>
      <c r="MWH702" s="34"/>
      <c r="MWI702" s="34"/>
      <c r="MWJ702" s="34"/>
      <c r="MWK702" s="34"/>
      <c r="MWL702" s="34"/>
      <c r="MWM702" s="34"/>
      <c r="MWN702" s="34"/>
      <c r="MWO702" s="34"/>
      <c r="MWP702" s="34"/>
      <c r="MWQ702" s="34"/>
      <c r="MWR702" s="34"/>
      <c r="MWS702" s="34"/>
      <c r="MWT702" s="34"/>
      <c r="MWU702" s="34"/>
      <c r="MWV702" s="34"/>
      <c r="MWW702" s="34"/>
      <c r="MWX702" s="34"/>
      <c r="MWY702" s="34"/>
      <c r="MWZ702" s="34"/>
      <c r="MXA702" s="34"/>
      <c r="MXB702" s="34"/>
      <c r="MXC702" s="34"/>
      <c r="MXD702" s="34"/>
      <c r="MXE702" s="34"/>
      <c r="MXF702" s="34"/>
      <c r="MXG702" s="34"/>
      <c r="MXH702" s="34"/>
      <c r="MXI702" s="34"/>
      <c r="MXJ702" s="34"/>
      <c r="MXK702" s="34"/>
      <c r="MXL702" s="34"/>
      <c r="MXM702" s="34"/>
      <c r="MXN702" s="34"/>
      <c r="MXO702" s="34"/>
      <c r="MXP702" s="34"/>
      <c r="MXQ702" s="34"/>
      <c r="MXR702" s="34"/>
      <c r="MXS702" s="34"/>
      <c r="MXT702" s="34"/>
      <c r="MXU702" s="34"/>
      <c r="MXV702" s="34"/>
      <c r="MXW702" s="34"/>
      <c r="MXX702" s="34"/>
      <c r="MXY702" s="34"/>
      <c r="MXZ702" s="34"/>
      <c r="MYA702" s="34"/>
      <c r="MYB702" s="34"/>
      <c r="MYC702" s="34"/>
      <c r="MYD702" s="34"/>
      <c r="MYE702" s="34"/>
      <c r="MYF702" s="34"/>
      <c r="MYG702" s="34"/>
      <c r="MYH702" s="34"/>
      <c r="MYI702" s="34"/>
      <c r="MYJ702" s="34"/>
      <c r="MYK702" s="34"/>
      <c r="MYL702" s="34"/>
      <c r="MYM702" s="34"/>
      <c r="MYN702" s="34"/>
      <c r="MYO702" s="34"/>
      <c r="MYP702" s="34"/>
      <c r="MYQ702" s="34"/>
      <c r="MYR702" s="34"/>
      <c r="MYS702" s="34"/>
      <c r="MYT702" s="34"/>
      <c r="MYU702" s="34"/>
      <c r="MYV702" s="34"/>
      <c r="MYW702" s="34"/>
      <c r="MYX702" s="34"/>
      <c r="MYY702" s="34"/>
      <c r="MYZ702" s="34"/>
      <c r="MZA702" s="34"/>
      <c r="MZB702" s="34"/>
      <c r="MZC702" s="34"/>
      <c r="MZD702" s="34"/>
      <c r="MZE702" s="34"/>
      <c r="MZF702" s="34"/>
      <c r="MZG702" s="34"/>
      <c r="MZH702" s="34"/>
      <c r="MZI702" s="34"/>
      <c r="MZJ702" s="34"/>
      <c r="MZK702" s="34"/>
      <c r="MZL702" s="34"/>
      <c r="MZM702" s="34"/>
      <c r="MZN702" s="34"/>
      <c r="MZO702" s="34"/>
      <c r="MZP702" s="34"/>
      <c r="MZQ702" s="34"/>
      <c r="MZR702" s="34"/>
      <c r="MZS702" s="34"/>
      <c r="MZT702" s="34"/>
      <c r="MZU702" s="34"/>
      <c r="MZV702" s="34"/>
      <c r="MZW702" s="34"/>
      <c r="MZX702" s="34"/>
      <c r="MZY702" s="34"/>
      <c r="MZZ702" s="34"/>
      <c r="NAA702" s="34"/>
      <c r="NAB702" s="34"/>
      <c r="NAC702" s="34"/>
      <c r="NAD702" s="34"/>
      <c r="NAE702" s="34"/>
      <c r="NAF702" s="34"/>
      <c r="NAG702" s="34"/>
      <c r="NAH702" s="34"/>
      <c r="NAI702" s="34"/>
      <c r="NAJ702" s="34"/>
      <c r="NAK702" s="34"/>
      <c r="NAL702" s="34"/>
      <c r="NAM702" s="34"/>
      <c r="NAN702" s="34"/>
      <c r="NAO702" s="34"/>
      <c r="NAP702" s="34"/>
      <c r="NAQ702" s="34"/>
      <c r="NAR702" s="34"/>
      <c r="NAS702" s="34"/>
      <c r="NAT702" s="34"/>
      <c r="NAU702" s="34"/>
      <c r="NAV702" s="34"/>
      <c r="NAW702" s="34"/>
      <c r="NAX702" s="34"/>
      <c r="NAY702" s="34"/>
      <c r="NAZ702" s="34"/>
      <c r="NBA702" s="34"/>
      <c r="NBB702" s="34"/>
      <c r="NBC702" s="34"/>
      <c r="NBD702" s="34"/>
      <c r="NBE702" s="34"/>
      <c r="NBF702" s="34"/>
      <c r="NBG702" s="34"/>
      <c r="NBH702" s="34"/>
      <c r="NBI702" s="34"/>
      <c r="NBJ702" s="34"/>
      <c r="NBK702" s="34"/>
      <c r="NBL702" s="34"/>
      <c r="NBM702" s="34"/>
      <c r="NBN702" s="34"/>
      <c r="NBO702" s="34"/>
      <c r="NBP702" s="34"/>
      <c r="NBQ702" s="34"/>
      <c r="NBR702" s="34"/>
      <c r="NBS702" s="34"/>
      <c r="NBT702" s="34"/>
      <c r="NBU702" s="34"/>
      <c r="NBV702" s="34"/>
      <c r="NBW702" s="34"/>
      <c r="NBX702" s="34"/>
      <c r="NBY702" s="34"/>
      <c r="NBZ702" s="34"/>
      <c r="NCA702" s="34"/>
      <c r="NCB702" s="34"/>
      <c r="NCC702" s="34"/>
      <c r="NCD702" s="34"/>
      <c r="NCE702" s="34"/>
      <c r="NCF702" s="34"/>
      <c r="NCG702" s="34"/>
      <c r="NCH702" s="34"/>
      <c r="NCI702" s="34"/>
      <c r="NCJ702" s="34"/>
      <c r="NCK702" s="34"/>
      <c r="NCL702" s="34"/>
      <c r="NCM702" s="34"/>
      <c r="NCN702" s="34"/>
      <c r="NCO702" s="34"/>
      <c r="NCP702" s="34"/>
      <c r="NCQ702" s="34"/>
      <c r="NCR702" s="34"/>
      <c r="NCS702" s="34"/>
      <c r="NCT702" s="34"/>
      <c r="NCU702" s="34"/>
      <c r="NCV702" s="34"/>
      <c r="NCW702" s="34"/>
      <c r="NCX702" s="34"/>
      <c r="NCY702" s="34"/>
      <c r="NCZ702" s="34"/>
      <c r="NDA702" s="34"/>
      <c r="NDB702" s="34"/>
      <c r="NDC702" s="34"/>
      <c r="NDD702" s="34"/>
      <c r="NDE702" s="34"/>
      <c r="NDF702" s="34"/>
      <c r="NDG702" s="34"/>
      <c r="NDH702" s="34"/>
      <c r="NDI702" s="34"/>
      <c r="NDJ702" s="34"/>
      <c r="NDK702" s="34"/>
      <c r="NDL702" s="34"/>
      <c r="NDM702" s="34"/>
      <c r="NDN702" s="34"/>
      <c r="NDO702" s="34"/>
      <c r="NDP702" s="34"/>
      <c r="NDQ702" s="34"/>
      <c r="NDR702" s="34"/>
      <c r="NDS702" s="34"/>
      <c r="NDT702" s="34"/>
      <c r="NDU702" s="34"/>
      <c r="NDV702" s="34"/>
      <c r="NDW702" s="34"/>
      <c r="NDX702" s="34"/>
      <c r="NDY702" s="34"/>
      <c r="NDZ702" s="34"/>
      <c r="NEA702" s="34"/>
      <c r="NEB702" s="34"/>
      <c r="NEC702" s="34"/>
      <c r="NED702" s="34"/>
      <c r="NEE702" s="34"/>
      <c r="NEF702" s="34"/>
      <c r="NEG702" s="34"/>
      <c r="NEH702" s="34"/>
      <c r="NEI702" s="34"/>
      <c r="NEJ702" s="34"/>
      <c r="NEK702" s="34"/>
      <c r="NEL702" s="34"/>
      <c r="NEM702" s="34"/>
      <c r="NEN702" s="34"/>
      <c r="NEO702" s="34"/>
      <c r="NEP702" s="34"/>
      <c r="NEQ702" s="34"/>
      <c r="NER702" s="34"/>
      <c r="NES702" s="34"/>
      <c r="NET702" s="34"/>
      <c r="NEU702" s="34"/>
      <c r="NEV702" s="34"/>
      <c r="NEW702" s="34"/>
      <c r="NEX702" s="34"/>
      <c r="NEY702" s="34"/>
      <c r="NEZ702" s="34"/>
      <c r="NFA702" s="34"/>
      <c r="NFB702" s="34"/>
      <c r="NFC702" s="34"/>
      <c r="NFD702" s="34"/>
      <c r="NFE702" s="34"/>
      <c r="NFF702" s="34"/>
      <c r="NFG702" s="34"/>
      <c r="NFH702" s="34"/>
      <c r="NFI702" s="34"/>
      <c r="NFJ702" s="34"/>
      <c r="NFK702" s="34"/>
      <c r="NFL702" s="34"/>
      <c r="NFM702" s="34"/>
      <c r="NFN702" s="34"/>
      <c r="NFO702" s="34"/>
      <c r="NFP702" s="34"/>
      <c r="NFQ702" s="34"/>
      <c r="NFR702" s="34"/>
      <c r="NFS702" s="34"/>
      <c r="NFT702" s="34"/>
      <c r="NFU702" s="34"/>
      <c r="NFV702" s="34"/>
      <c r="NFW702" s="34"/>
      <c r="NFX702" s="34"/>
      <c r="NFY702" s="34"/>
      <c r="NFZ702" s="34"/>
      <c r="NGA702" s="34"/>
      <c r="NGB702" s="34"/>
      <c r="NGC702" s="34"/>
      <c r="NGD702" s="34"/>
      <c r="NGE702" s="34"/>
      <c r="NGF702" s="34"/>
      <c r="NGG702" s="34"/>
      <c r="NGH702" s="34"/>
      <c r="NGI702" s="34"/>
      <c r="NGJ702" s="34"/>
      <c r="NGK702" s="34"/>
      <c r="NGL702" s="34"/>
      <c r="NGM702" s="34"/>
      <c r="NGN702" s="34"/>
      <c r="NGO702" s="34"/>
      <c r="NGP702" s="34"/>
      <c r="NGQ702" s="34"/>
      <c r="NGR702" s="34"/>
      <c r="NGS702" s="34"/>
      <c r="NGT702" s="34"/>
      <c r="NGU702" s="34"/>
      <c r="NGV702" s="34"/>
      <c r="NGW702" s="34"/>
      <c r="NGX702" s="34"/>
      <c r="NGY702" s="34"/>
      <c r="NGZ702" s="34"/>
      <c r="NHA702" s="34"/>
      <c r="NHB702" s="34"/>
      <c r="NHC702" s="34"/>
      <c r="NHD702" s="34"/>
      <c r="NHE702" s="34"/>
      <c r="NHF702" s="34"/>
      <c r="NHG702" s="34"/>
      <c r="NHH702" s="34"/>
      <c r="NHI702" s="34"/>
      <c r="NHJ702" s="34"/>
      <c r="NHK702" s="34"/>
      <c r="NHL702" s="34"/>
      <c r="NHM702" s="34"/>
      <c r="NHN702" s="34"/>
      <c r="NHO702" s="34"/>
      <c r="NHP702" s="34"/>
      <c r="NHQ702" s="34"/>
      <c r="NHR702" s="34"/>
      <c r="NHS702" s="34"/>
      <c r="NHT702" s="34"/>
      <c r="NHU702" s="34"/>
      <c r="NHV702" s="34"/>
      <c r="NHW702" s="34"/>
      <c r="NHX702" s="34"/>
      <c r="NHY702" s="34"/>
      <c r="NHZ702" s="34"/>
      <c r="NIA702" s="34"/>
      <c r="NIB702" s="34"/>
      <c r="NIC702" s="34"/>
      <c r="NID702" s="34"/>
      <c r="NIE702" s="34"/>
      <c r="NIF702" s="34"/>
      <c r="NIG702" s="34"/>
      <c r="NIH702" s="34"/>
      <c r="NII702" s="34"/>
      <c r="NIJ702" s="34"/>
      <c r="NIK702" s="34"/>
      <c r="NIL702" s="34"/>
      <c r="NIM702" s="34"/>
      <c r="NIN702" s="34"/>
      <c r="NIO702" s="34"/>
      <c r="NIP702" s="34"/>
      <c r="NIQ702" s="34"/>
      <c r="NIR702" s="34"/>
      <c r="NIS702" s="34"/>
      <c r="NIT702" s="34"/>
      <c r="NIU702" s="34"/>
      <c r="NIV702" s="34"/>
      <c r="NIW702" s="34"/>
      <c r="NIX702" s="34"/>
      <c r="NIY702" s="34"/>
      <c r="NIZ702" s="34"/>
      <c r="NJA702" s="34"/>
      <c r="NJB702" s="34"/>
      <c r="NJC702" s="34"/>
      <c r="NJD702" s="34"/>
      <c r="NJE702" s="34"/>
      <c r="NJF702" s="34"/>
      <c r="NJG702" s="34"/>
      <c r="NJH702" s="34"/>
      <c r="NJI702" s="34"/>
      <c r="NJJ702" s="34"/>
      <c r="NJK702" s="34"/>
      <c r="NJL702" s="34"/>
      <c r="NJM702" s="34"/>
      <c r="NJN702" s="34"/>
      <c r="NJO702" s="34"/>
      <c r="NJP702" s="34"/>
      <c r="NJQ702" s="34"/>
      <c r="NJR702" s="34"/>
      <c r="NJS702" s="34"/>
      <c r="NJT702" s="34"/>
      <c r="NJU702" s="34"/>
      <c r="NJV702" s="34"/>
      <c r="NJW702" s="34"/>
      <c r="NJX702" s="34"/>
      <c r="NJY702" s="34"/>
      <c r="NJZ702" s="34"/>
      <c r="NKA702" s="34"/>
      <c r="NKB702" s="34"/>
      <c r="NKC702" s="34"/>
      <c r="NKD702" s="34"/>
      <c r="NKE702" s="34"/>
      <c r="NKF702" s="34"/>
      <c r="NKG702" s="34"/>
      <c r="NKH702" s="34"/>
      <c r="NKI702" s="34"/>
      <c r="NKJ702" s="34"/>
      <c r="NKK702" s="34"/>
      <c r="NKL702" s="34"/>
      <c r="NKM702" s="34"/>
      <c r="NKN702" s="34"/>
      <c r="NKO702" s="34"/>
      <c r="NKP702" s="34"/>
      <c r="NKQ702" s="34"/>
      <c r="NKR702" s="34"/>
      <c r="NKS702" s="34"/>
      <c r="NKT702" s="34"/>
      <c r="NKU702" s="34"/>
      <c r="NKV702" s="34"/>
      <c r="NKW702" s="34"/>
      <c r="NKX702" s="34"/>
      <c r="NKY702" s="34"/>
      <c r="NKZ702" s="34"/>
      <c r="NLA702" s="34"/>
      <c r="NLB702" s="34"/>
      <c r="NLC702" s="34"/>
      <c r="NLD702" s="34"/>
      <c r="NLE702" s="34"/>
      <c r="NLF702" s="34"/>
      <c r="NLG702" s="34"/>
      <c r="NLH702" s="34"/>
      <c r="NLI702" s="34"/>
      <c r="NLJ702" s="34"/>
      <c r="NLK702" s="34"/>
      <c r="NLL702" s="34"/>
      <c r="NLM702" s="34"/>
      <c r="NLN702" s="34"/>
      <c r="NLO702" s="34"/>
      <c r="NLP702" s="34"/>
      <c r="NLQ702" s="34"/>
      <c r="NLR702" s="34"/>
      <c r="NLS702" s="34"/>
      <c r="NLT702" s="34"/>
      <c r="NLU702" s="34"/>
      <c r="NLV702" s="34"/>
      <c r="NLW702" s="34"/>
      <c r="NLX702" s="34"/>
      <c r="NLY702" s="34"/>
      <c r="NLZ702" s="34"/>
      <c r="NMA702" s="34"/>
      <c r="NMB702" s="34"/>
      <c r="NMC702" s="34"/>
      <c r="NMD702" s="34"/>
      <c r="NME702" s="34"/>
      <c r="NMF702" s="34"/>
      <c r="NMG702" s="34"/>
      <c r="NMH702" s="34"/>
      <c r="NMI702" s="34"/>
      <c r="NMJ702" s="34"/>
      <c r="NMK702" s="34"/>
      <c r="NML702" s="34"/>
      <c r="NMM702" s="34"/>
      <c r="NMN702" s="34"/>
      <c r="NMO702" s="34"/>
      <c r="NMP702" s="34"/>
      <c r="NMQ702" s="34"/>
      <c r="NMR702" s="34"/>
      <c r="NMS702" s="34"/>
      <c r="NMT702" s="34"/>
      <c r="NMU702" s="34"/>
      <c r="NMV702" s="34"/>
      <c r="NMW702" s="34"/>
      <c r="NMX702" s="34"/>
      <c r="NMY702" s="34"/>
      <c r="NMZ702" s="34"/>
      <c r="NNA702" s="34"/>
      <c r="NNB702" s="34"/>
      <c r="NNC702" s="34"/>
      <c r="NND702" s="34"/>
      <c r="NNE702" s="34"/>
      <c r="NNF702" s="34"/>
      <c r="NNG702" s="34"/>
      <c r="NNH702" s="34"/>
      <c r="NNI702" s="34"/>
      <c r="NNJ702" s="34"/>
      <c r="NNK702" s="34"/>
      <c r="NNL702" s="34"/>
      <c r="NNM702" s="34"/>
      <c r="NNN702" s="34"/>
      <c r="NNO702" s="34"/>
      <c r="NNP702" s="34"/>
      <c r="NNQ702" s="34"/>
      <c r="NNR702" s="34"/>
      <c r="NNS702" s="34"/>
      <c r="NNT702" s="34"/>
      <c r="NNU702" s="34"/>
      <c r="NNV702" s="34"/>
      <c r="NNW702" s="34"/>
      <c r="NNX702" s="34"/>
      <c r="NNY702" s="34"/>
      <c r="NNZ702" s="34"/>
      <c r="NOA702" s="34"/>
      <c r="NOB702" s="34"/>
      <c r="NOC702" s="34"/>
      <c r="NOD702" s="34"/>
      <c r="NOE702" s="34"/>
      <c r="NOF702" s="34"/>
      <c r="NOG702" s="34"/>
      <c r="NOH702" s="34"/>
      <c r="NOI702" s="34"/>
      <c r="NOJ702" s="34"/>
      <c r="NOK702" s="34"/>
      <c r="NOL702" s="34"/>
      <c r="NOM702" s="34"/>
      <c r="NON702" s="34"/>
      <c r="NOO702" s="34"/>
      <c r="NOP702" s="34"/>
      <c r="NOQ702" s="34"/>
      <c r="NOR702" s="34"/>
      <c r="NOS702" s="34"/>
      <c r="NOT702" s="34"/>
      <c r="NOU702" s="34"/>
      <c r="NOV702" s="34"/>
      <c r="NOW702" s="34"/>
      <c r="NOX702" s="34"/>
      <c r="NOY702" s="34"/>
      <c r="NOZ702" s="34"/>
      <c r="NPA702" s="34"/>
      <c r="NPB702" s="34"/>
      <c r="NPC702" s="34"/>
      <c r="NPD702" s="34"/>
      <c r="NPE702" s="34"/>
      <c r="NPF702" s="34"/>
      <c r="NPG702" s="34"/>
      <c r="NPH702" s="34"/>
      <c r="NPI702" s="34"/>
      <c r="NPJ702" s="34"/>
      <c r="NPK702" s="34"/>
      <c r="NPL702" s="34"/>
      <c r="NPM702" s="34"/>
      <c r="NPN702" s="34"/>
      <c r="NPO702" s="34"/>
      <c r="NPP702" s="34"/>
      <c r="NPQ702" s="34"/>
      <c r="NPR702" s="34"/>
      <c r="NPS702" s="34"/>
      <c r="NPT702" s="34"/>
      <c r="NPU702" s="34"/>
      <c r="NPV702" s="34"/>
      <c r="NPW702" s="34"/>
      <c r="NPX702" s="34"/>
      <c r="NPY702" s="34"/>
      <c r="NPZ702" s="34"/>
      <c r="NQA702" s="34"/>
      <c r="NQB702" s="34"/>
      <c r="NQC702" s="34"/>
      <c r="NQD702" s="34"/>
      <c r="NQE702" s="34"/>
      <c r="NQF702" s="34"/>
      <c r="NQG702" s="34"/>
      <c r="NQH702" s="34"/>
      <c r="NQI702" s="34"/>
      <c r="NQJ702" s="34"/>
      <c r="NQK702" s="34"/>
      <c r="NQL702" s="34"/>
      <c r="NQM702" s="34"/>
      <c r="NQN702" s="34"/>
      <c r="NQO702" s="34"/>
      <c r="NQP702" s="34"/>
      <c r="NQQ702" s="34"/>
      <c r="NQR702" s="34"/>
      <c r="NQS702" s="34"/>
      <c r="NQT702" s="34"/>
      <c r="NQU702" s="34"/>
      <c r="NQV702" s="34"/>
      <c r="NQW702" s="34"/>
      <c r="NQX702" s="34"/>
      <c r="NQY702" s="34"/>
      <c r="NQZ702" s="34"/>
      <c r="NRA702" s="34"/>
      <c r="NRB702" s="34"/>
      <c r="NRC702" s="34"/>
      <c r="NRD702" s="34"/>
      <c r="NRE702" s="34"/>
      <c r="NRF702" s="34"/>
      <c r="NRG702" s="34"/>
      <c r="NRH702" s="34"/>
      <c r="NRI702" s="34"/>
      <c r="NRJ702" s="34"/>
      <c r="NRK702" s="34"/>
      <c r="NRL702" s="34"/>
      <c r="NRM702" s="34"/>
      <c r="NRN702" s="34"/>
      <c r="NRO702" s="34"/>
      <c r="NRP702" s="34"/>
      <c r="NRQ702" s="34"/>
      <c r="NRR702" s="34"/>
      <c r="NRS702" s="34"/>
      <c r="NRT702" s="34"/>
      <c r="NRU702" s="34"/>
      <c r="NRV702" s="34"/>
      <c r="NRW702" s="34"/>
      <c r="NRX702" s="34"/>
      <c r="NRY702" s="34"/>
      <c r="NRZ702" s="34"/>
      <c r="NSA702" s="34"/>
      <c r="NSB702" s="34"/>
      <c r="NSC702" s="34"/>
      <c r="NSD702" s="34"/>
      <c r="NSE702" s="34"/>
      <c r="NSF702" s="34"/>
      <c r="NSG702" s="34"/>
      <c r="NSH702" s="34"/>
      <c r="NSI702" s="34"/>
      <c r="NSJ702" s="34"/>
      <c r="NSK702" s="34"/>
      <c r="NSL702" s="34"/>
      <c r="NSM702" s="34"/>
      <c r="NSN702" s="34"/>
      <c r="NSO702" s="34"/>
      <c r="NSP702" s="34"/>
      <c r="NSQ702" s="34"/>
      <c r="NSR702" s="34"/>
      <c r="NSS702" s="34"/>
      <c r="NST702" s="34"/>
      <c r="NSU702" s="34"/>
      <c r="NSV702" s="34"/>
      <c r="NSW702" s="34"/>
      <c r="NSX702" s="34"/>
      <c r="NSY702" s="34"/>
      <c r="NSZ702" s="34"/>
      <c r="NTA702" s="34"/>
      <c r="NTB702" s="34"/>
      <c r="NTC702" s="34"/>
      <c r="NTD702" s="34"/>
      <c r="NTE702" s="34"/>
      <c r="NTF702" s="34"/>
      <c r="NTG702" s="34"/>
      <c r="NTH702" s="34"/>
      <c r="NTI702" s="34"/>
      <c r="NTJ702" s="34"/>
      <c r="NTK702" s="34"/>
      <c r="NTL702" s="34"/>
      <c r="NTM702" s="34"/>
      <c r="NTN702" s="34"/>
      <c r="NTO702" s="34"/>
      <c r="NTP702" s="34"/>
      <c r="NTQ702" s="34"/>
      <c r="NTR702" s="34"/>
      <c r="NTS702" s="34"/>
      <c r="NTT702" s="34"/>
      <c r="NTU702" s="34"/>
      <c r="NTV702" s="34"/>
      <c r="NTW702" s="34"/>
      <c r="NTX702" s="34"/>
      <c r="NTY702" s="34"/>
      <c r="NTZ702" s="34"/>
      <c r="NUA702" s="34"/>
      <c r="NUB702" s="34"/>
      <c r="NUC702" s="34"/>
      <c r="NUD702" s="34"/>
      <c r="NUE702" s="34"/>
      <c r="NUF702" s="34"/>
      <c r="NUG702" s="34"/>
      <c r="NUH702" s="34"/>
      <c r="NUI702" s="34"/>
      <c r="NUJ702" s="34"/>
      <c r="NUK702" s="34"/>
      <c r="NUL702" s="34"/>
      <c r="NUM702" s="34"/>
      <c r="NUN702" s="34"/>
      <c r="NUO702" s="34"/>
      <c r="NUP702" s="34"/>
      <c r="NUQ702" s="34"/>
      <c r="NUR702" s="34"/>
      <c r="NUS702" s="34"/>
      <c r="NUT702" s="34"/>
      <c r="NUU702" s="34"/>
      <c r="NUV702" s="34"/>
      <c r="NUW702" s="34"/>
      <c r="NUX702" s="34"/>
      <c r="NUY702" s="34"/>
      <c r="NUZ702" s="34"/>
      <c r="NVA702" s="34"/>
      <c r="NVB702" s="34"/>
      <c r="NVC702" s="34"/>
      <c r="NVD702" s="34"/>
      <c r="NVE702" s="34"/>
      <c r="NVF702" s="34"/>
      <c r="NVG702" s="34"/>
      <c r="NVH702" s="34"/>
      <c r="NVI702" s="34"/>
      <c r="NVJ702" s="34"/>
      <c r="NVK702" s="34"/>
      <c r="NVL702" s="34"/>
      <c r="NVM702" s="34"/>
      <c r="NVN702" s="34"/>
      <c r="NVO702" s="34"/>
      <c r="NVP702" s="34"/>
      <c r="NVQ702" s="34"/>
      <c r="NVR702" s="34"/>
      <c r="NVS702" s="34"/>
      <c r="NVT702" s="34"/>
      <c r="NVU702" s="34"/>
      <c r="NVV702" s="34"/>
      <c r="NVW702" s="34"/>
      <c r="NVX702" s="34"/>
      <c r="NVY702" s="34"/>
      <c r="NVZ702" s="34"/>
      <c r="NWA702" s="34"/>
      <c r="NWB702" s="34"/>
      <c r="NWC702" s="34"/>
      <c r="NWD702" s="34"/>
      <c r="NWE702" s="34"/>
      <c r="NWF702" s="34"/>
      <c r="NWG702" s="34"/>
      <c r="NWH702" s="34"/>
      <c r="NWI702" s="34"/>
      <c r="NWJ702" s="34"/>
      <c r="NWK702" s="34"/>
      <c r="NWL702" s="34"/>
      <c r="NWM702" s="34"/>
      <c r="NWN702" s="34"/>
      <c r="NWO702" s="34"/>
      <c r="NWP702" s="34"/>
      <c r="NWQ702" s="34"/>
      <c r="NWR702" s="34"/>
      <c r="NWS702" s="34"/>
      <c r="NWT702" s="34"/>
      <c r="NWU702" s="34"/>
      <c r="NWV702" s="34"/>
      <c r="NWW702" s="34"/>
      <c r="NWX702" s="34"/>
      <c r="NWY702" s="34"/>
      <c r="NWZ702" s="34"/>
      <c r="NXA702" s="34"/>
      <c r="NXB702" s="34"/>
      <c r="NXC702" s="34"/>
      <c r="NXD702" s="34"/>
      <c r="NXE702" s="34"/>
      <c r="NXF702" s="34"/>
      <c r="NXG702" s="34"/>
      <c r="NXH702" s="34"/>
      <c r="NXI702" s="34"/>
      <c r="NXJ702" s="34"/>
      <c r="NXK702" s="34"/>
      <c r="NXL702" s="34"/>
      <c r="NXM702" s="34"/>
      <c r="NXN702" s="34"/>
      <c r="NXO702" s="34"/>
      <c r="NXP702" s="34"/>
      <c r="NXQ702" s="34"/>
      <c r="NXR702" s="34"/>
      <c r="NXS702" s="34"/>
      <c r="NXT702" s="34"/>
      <c r="NXU702" s="34"/>
      <c r="NXV702" s="34"/>
      <c r="NXW702" s="34"/>
      <c r="NXX702" s="34"/>
      <c r="NXY702" s="34"/>
      <c r="NXZ702" s="34"/>
      <c r="NYA702" s="34"/>
      <c r="NYB702" s="34"/>
      <c r="NYC702" s="34"/>
      <c r="NYD702" s="34"/>
      <c r="NYE702" s="34"/>
      <c r="NYF702" s="34"/>
      <c r="NYG702" s="34"/>
      <c r="NYH702" s="34"/>
      <c r="NYI702" s="34"/>
      <c r="NYJ702" s="34"/>
      <c r="NYK702" s="34"/>
      <c r="NYL702" s="34"/>
      <c r="NYM702" s="34"/>
      <c r="NYN702" s="34"/>
      <c r="NYO702" s="34"/>
      <c r="NYP702" s="34"/>
      <c r="NYQ702" s="34"/>
      <c r="NYR702" s="34"/>
      <c r="NYS702" s="34"/>
      <c r="NYT702" s="34"/>
      <c r="NYU702" s="34"/>
      <c r="NYV702" s="34"/>
      <c r="NYW702" s="34"/>
      <c r="NYX702" s="34"/>
      <c r="NYY702" s="34"/>
      <c r="NYZ702" s="34"/>
      <c r="NZA702" s="34"/>
      <c r="NZB702" s="34"/>
      <c r="NZC702" s="34"/>
      <c r="NZD702" s="34"/>
      <c r="NZE702" s="34"/>
      <c r="NZF702" s="34"/>
      <c r="NZG702" s="34"/>
      <c r="NZH702" s="34"/>
      <c r="NZI702" s="34"/>
      <c r="NZJ702" s="34"/>
      <c r="NZK702" s="34"/>
      <c r="NZL702" s="34"/>
      <c r="NZM702" s="34"/>
      <c r="NZN702" s="34"/>
      <c r="NZO702" s="34"/>
      <c r="NZP702" s="34"/>
      <c r="NZQ702" s="34"/>
      <c r="NZR702" s="34"/>
      <c r="NZS702" s="34"/>
      <c r="NZT702" s="34"/>
      <c r="NZU702" s="34"/>
      <c r="NZV702" s="34"/>
      <c r="NZW702" s="34"/>
      <c r="NZX702" s="34"/>
      <c r="NZY702" s="34"/>
      <c r="NZZ702" s="34"/>
      <c r="OAA702" s="34"/>
      <c r="OAB702" s="34"/>
      <c r="OAC702" s="34"/>
      <c r="OAD702" s="34"/>
      <c r="OAE702" s="34"/>
      <c r="OAF702" s="34"/>
      <c r="OAG702" s="34"/>
      <c r="OAH702" s="34"/>
      <c r="OAI702" s="34"/>
      <c r="OAJ702" s="34"/>
      <c r="OAK702" s="34"/>
      <c r="OAL702" s="34"/>
      <c r="OAM702" s="34"/>
      <c r="OAN702" s="34"/>
      <c r="OAO702" s="34"/>
      <c r="OAP702" s="34"/>
      <c r="OAQ702" s="34"/>
      <c r="OAR702" s="34"/>
      <c r="OAS702" s="34"/>
      <c r="OAT702" s="34"/>
      <c r="OAU702" s="34"/>
      <c r="OAV702" s="34"/>
      <c r="OAW702" s="34"/>
      <c r="OAX702" s="34"/>
      <c r="OAY702" s="34"/>
      <c r="OAZ702" s="34"/>
      <c r="OBA702" s="34"/>
      <c r="OBB702" s="34"/>
      <c r="OBC702" s="34"/>
      <c r="OBD702" s="34"/>
      <c r="OBE702" s="34"/>
      <c r="OBF702" s="34"/>
      <c r="OBG702" s="34"/>
      <c r="OBH702" s="34"/>
      <c r="OBI702" s="34"/>
      <c r="OBJ702" s="34"/>
      <c r="OBK702" s="34"/>
      <c r="OBL702" s="34"/>
      <c r="OBM702" s="34"/>
      <c r="OBN702" s="34"/>
      <c r="OBO702" s="34"/>
      <c r="OBP702" s="34"/>
      <c r="OBQ702" s="34"/>
      <c r="OBR702" s="34"/>
      <c r="OBS702" s="34"/>
      <c r="OBT702" s="34"/>
      <c r="OBU702" s="34"/>
      <c r="OBV702" s="34"/>
      <c r="OBW702" s="34"/>
      <c r="OBX702" s="34"/>
      <c r="OBY702" s="34"/>
      <c r="OBZ702" s="34"/>
      <c r="OCA702" s="34"/>
      <c r="OCB702" s="34"/>
      <c r="OCC702" s="34"/>
      <c r="OCD702" s="34"/>
      <c r="OCE702" s="34"/>
      <c r="OCF702" s="34"/>
      <c r="OCG702" s="34"/>
      <c r="OCH702" s="34"/>
      <c r="OCI702" s="34"/>
      <c r="OCJ702" s="34"/>
      <c r="OCK702" s="34"/>
      <c r="OCL702" s="34"/>
      <c r="OCM702" s="34"/>
      <c r="OCN702" s="34"/>
      <c r="OCO702" s="34"/>
      <c r="OCP702" s="34"/>
      <c r="OCQ702" s="34"/>
      <c r="OCR702" s="34"/>
      <c r="OCS702" s="34"/>
      <c r="OCT702" s="34"/>
      <c r="OCU702" s="34"/>
      <c r="OCV702" s="34"/>
      <c r="OCW702" s="34"/>
      <c r="OCX702" s="34"/>
      <c r="OCY702" s="34"/>
      <c r="OCZ702" s="34"/>
      <c r="ODA702" s="34"/>
      <c r="ODB702" s="34"/>
      <c r="ODC702" s="34"/>
      <c r="ODD702" s="34"/>
      <c r="ODE702" s="34"/>
      <c r="ODF702" s="34"/>
      <c r="ODG702" s="34"/>
      <c r="ODH702" s="34"/>
      <c r="ODI702" s="34"/>
      <c r="ODJ702" s="34"/>
      <c r="ODK702" s="34"/>
      <c r="ODL702" s="34"/>
      <c r="ODM702" s="34"/>
      <c r="ODN702" s="34"/>
      <c r="ODO702" s="34"/>
      <c r="ODP702" s="34"/>
      <c r="ODQ702" s="34"/>
      <c r="ODR702" s="34"/>
      <c r="ODS702" s="34"/>
      <c r="ODT702" s="34"/>
      <c r="ODU702" s="34"/>
      <c r="ODV702" s="34"/>
      <c r="ODW702" s="34"/>
      <c r="ODX702" s="34"/>
      <c r="ODY702" s="34"/>
      <c r="ODZ702" s="34"/>
      <c r="OEA702" s="34"/>
      <c r="OEB702" s="34"/>
      <c r="OEC702" s="34"/>
      <c r="OED702" s="34"/>
      <c r="OEE702" s="34"/>
      <c r="OEF702" s="34"/>
      <c r="OEG702" s="34"/>
      <c r="OEH702" s="34"/>
      <c r="OEI702" s="34"/>
      <c r="OEJ702" s="34"/>
      <c r="OEK702" s="34"/>
      <c r="OEL702" s="34"/>
      <c r="OEM702" s="34"/>
      <c r="OEN702" s="34"/>
      <c r="OEO702" s="34"/>
      <c r="OEP702" s="34"/>
      <c r="OEQ702" s="34"/>
      <c r="OER702" s="34"/>
      <c r="OES702" s="34"/>
      <c r="OET702" s="34"/>
      <c r="OEU702" s="34"/>
      <c r="OEV702" s="34"/>
      <c r="OEW702" s="34"/>
      <c r="OEX702" s="34"/>
      <c r="OEY702" s="34"/>
      <c r="OEZ702" s="34"/>
      <c r="OFA702" s="34"/>
      <c r="OFB702" s="34"/>
      <c r="OFC702" s="34"/>
      <c r="OFD702" s="34"/>
      <c r="OFE702" s="34"/>
      <c r="OFF702" s="34"/>
      <c r="OFG702" s="34"/>
      <c r="OFH702" s="34"/>
      <c r="OFI702" s="34"/>
      <c r="OFJ702" s="34"/>
      <c r="OFK702" s="34"/>
      <c r="OFL702" s="34"/>
      <c r="OFM702" s="34"/>
      <c r="OFN702" s="34"/>
      <c r="OFO702" s="34"/>
      <c r="OFP702" s="34"/>
      <c r="OFQ702" s="34"/>
      <c r="OFR702" s="34"/>
      <c r="OFS702" s="34"/>
      <c r="OFT702" s="34"/>
      <c r="OFU702" s="34"/>
      <c r="OFV702" s="34"/>
      <c r="OFW702" s="34"/>
      <c r="OFX702" s="34"/>
      <c r="OFY702" s="34"/>
      <c r="OFZ702" s="34"/>
      <c r="OGA702" s="34"/>
      <c r="OGB702" s="34"/>
      <c r="OGC702" s="34"/>
      <c r="OGD702" s="34"/>
      <c r="OGE702" s="34"/>
      <c r="OGF702" s="34"/>
      <c r="OGG702" s="34"/>
      <c r="OGH702" s="34"/>
      <c r="OGI702" s="34"/>
      <c r="OGJ702" s="34"/>
      <c r="OGK702" s="34"/>
      <c r="OGL702" s="34"/>
      <c r="OGM702" s="34"/>
      <c r="OGN702" s="34"/>
      <c r="OGO702" s="34"/>
      <c r="OGP702" s="34"/>
      <c r="OGQ702" s="34"/>
      <c r="OGR702" s="34"/>
      <c r="OGS702" s="34"/>
      <c r="OGT702" s="34"/>
      <c r="OGU702" s="34"/>
      <c r="OGV702" s="34"/>
      <c r="OGW702" s="34"/>
      <c r="OGX702" s="34"/>
      <c r="OGY702" s="34"/>
      <c r="OGZ702" s="34"/>
      <c r="OHA702" s="34"/>
      <c r="OHB702" s="34"/>
      <c r="OHC702" s="34"/>
      <c r="OHD702" s="34"/>
      <c r="OHE702" s="34"/>
      <c r="OHF702" s="34"/>
      <c r="OHG702" s="34"/>
      <c r="OHH702" s="34"/>
      <c r="OHI702" s="34"/>
      <c r="OHJ702" s="34"/>
      <c r="OHK702" s="34"/>
      <c r="OHL702" s="34"/>
      <c r="OHM702" s="34"/>
      <c r="OHN702" s="34"/>
      <c r="OHO702" s="34"/>
      <c r="OHP702" s="34"/>
      <c r="OHQ702" s="34"/>
      <c r="OHR702" s="34"/>
      <c r="OHS702" s="34"/>
      <c r="OHT702" s="34"/>
      <c r="OHU702" s="34"/>
      <c r="OHV702" s="34"/>
      <c r="OHW702" s="34"/>
      <c r="OHX702" s="34"/>
      <c r="OHY702" s="34"/>
      <c r="OHZ702" s="34"/>
      <c r="OIA702" s="34"/>
      <c r="OIB702" s="34"/>
      <c r="OIC702" s="34"/>
      <c r="OID702" s="34"/>
      <c r="OIE702" s="34"/>
      <c r="OIF702" s="34"/>
      <c r="OIG702" s="34"/>
      <c r="OIH702" s="34"/>
      <c r="OII702" s="34"/>
      <c r="OIJ702" s="34"/>
      <c r="OIK702" s="34"/>
      <c r="OIL702" s="34"/>
      <c r="OIM702" s="34"/>
      <c r="OIN702" s="34"/>
      <c r="OIO702" s="34"/>
      <c r="OIP702" s="34"/>
      <c r="OIQ702" s="34"/>
      <c r="OIR702" s="34"/>
      <c r="OIS702" s="34"/>
      <c r="OIT702" s="34"/>
      <c r="OIU702" s="34"/>
      <c r="OIV702" s="34"/>
      <c r="OIW702" s="34"/>
      <c r="OIX702" s="34"/>
      <c r="OIY702" s="34"/>
      <c r="OIZ702" s="34"/>
      <c r="OJA702" s="34"/>
      <c r="OJB702" s="34"/>
      <c r="OJC702" s="34"/>
      <c r="OJD702" s="34"/>
      <c r="OJE702" s="34"/>
      <c r="OJF702" s="34"/>
      <c r="OJG702" s="34"/>
      <c r="OJH702" s="34"/>
      <c r="OJI702" s="34"/>
      <c r="OJJ702" s="34"/>
      <c r="OJK702" s="34"/>
      <c r="OJL702" s="34"/>
      <c r="OJM702" s="34"/>
      <c r="OJN702" s="34"/>
      <c r="OJO702" s="34"/>
      <c r="OJP702" s="34"/>
      <c r="OJQ702" s="34"/>
      <c r="OJR702" s="34"/>
      <c r="OJS702" s="34"/>
      <c r="OJT702" s="34"/>
      <c r="OJU702" s="34"/>
      <c r="OJV702" s="34"/>
      <c r="OJW702" s="34"/>
      <c r="OJX702" s="34"/>
      <c r="OJY702" s="34"/>
      <c r="OJZ702" s="34"/>
      <c r="OKA702" s="34"/>
      <c r="OKB702" s="34"/>
      <c r="OKC702" s="34"/>
      <c r="OKD702" s="34"/>
      <c r="OKE702" s="34"/>
      <c r="OKF702" s="34"/>
      <c r="OKG702" s="34"/>
      <c r="OKH702" s="34"/>
      <c r="OKI702" s="34"/>
      <c r="OKJ702" s="34"/>
      <c r="OKK702" s="34"/>
      <c r="OKL702" s="34"/>
      <c r="OKM702" s="34"/>
      <c r="OKN702" s="34"/>
      <c r="OKO702" s="34"/>
      <c r="OKP702" s="34"/>
      <c r="OKQ702" s="34"/>
      <c r="OKR702" s="34"/>
      <c r="OKS702" s="34"/>
      <c r="OKT702" s="34"/>
      <c r="OKU702" s="34"/>
      <c r="OKV702" s="34"/>
      <c r="OKW702" s="34"/>
      <c r="OKX702" s="34"/>
      <c r="OKY702" s="34"/>
      <c r="OKZ702" s="34"/>
      <c r="OLA702" s="34"/>
      <c r="OLB702" s="34"/>
      <c r="OLC702" s="34"/>
      <c r="OLD702" s="34"/>
      <c r="OLE702" s="34"/>
      <c r="OLF702" s="34"/>
      <c r="OLG702" s="34"/>
      <c r="OLH702" s="34"/>
      <c r="OLI702" s="34"/>
      <c r="OLJ702" s="34"/>
      <c r="OLK702" s="34"/>
      <c r="OLL702" s="34"/>
      <c r="OLM702" s="34"/>
      <c r="OLN702" s="34"/>
      <c r="OLO702" s="34"/>
      <c r="OLP702" s="34"/>
      <c r="OLQ702" s="34"/>
      <c r="OLR702" s="34"/>
      <c r="OLS702" s="34"/>
      <c r="OLT702" s="34"/>
      <c r="OLU702" s="34"/>
      <c r="OLV702" s="34"/>
      <c r="OLW702" s="34"/>
      <c r="OLX702" s="34"/>
      <c r="OLY702" s="34"/>
      <c r="OLZ702" s="34"/>
      <c r="OMA702" s="34"/>
      <c r="OMB702" s="34"/>
      <c r="OMC702" s="34"/>
      <c r="OMD702" s="34"/>
      <c r="OME702" s="34"/>
      <c r="OMF702" s="34"/>
      <c r="OMG702" s="34"/>
      <c r="OMH702" s="34"/>
      <c r="OMI702" s="34"/>
      <c r="OMJ702" s="34"/>
      <c r="OMK702" s="34"/>
      <c r="OML702" s="34"/>
      <c r="OMM702" s="34"/>
      <c r="OMN702" s="34"/>
      <c r="OMO702" s="34"/>
      <c r="OMP702" s="34"/>
      <c r="OMQ702" s="34"/>
      <c r="OMR702" s="34"/>
      <c r="OMS702" s="34"/>
      <c r="OMT702" s="34"/>
      <c r="OMU702" s="34"/>
      <c r="OMV702" s="34"/>
      <c r="OMW702" s="34"/>
      <c r="OMX702" s="34"/>
      <c r="OMY702" s="34"/>
      <c r="OMZ702" s="34"/>
      <c r="ONA702" s="34"/>
      <c r="ONB702" s="34"/>
      <c r="ONC702" s="34"/>
      <c r="OND702" s="34"/>
      <c r="ONE702" s="34"/>
      <c r="ONF702" s="34"/>
      <c r="ONG702" s="34"/>
      <c r="ONH702" s="34"/>
      <c r="ONI702" s="34"/>
      <c r="ONJ702" s="34"/>
      <c r="ONK702" s="34"/>
      <c r="ONL702" s="34"/>
      <c r="ONM702" s="34"/>
      <c r="ONN702" s="34"/>
      <c r="ONO702" s="34"/>
      <c r="ONP702" s="34"/>
      <c r="ONQ702" s="34"/>
      <c r="ONR702" s="34"/>
      <c r="ONS702" s="34"/>
      <c r="ONT702" s="34"/>
      <c r="ONU702" s="34"/>
      <c r="ONV702" s="34"/>
      <c r="ONW702" s="34"/>
      <c r="ONX702" s="34"/>
      <c r="ONY702" s="34"/>
      <c r="ONZ702" s="34"/>
      <c r="OOA702" s="34"/>
      <c r="OOB702" s="34"/>
      <c r="OOC702" s="34"/>
      <c r="OOD702" s="34"/>
      <c r="OOE702" s="34"/>
      <c r="OOF702" s="34"/>
      <c r="OOG702" s="34"/>
      <c r="OOH702" s="34"/>
      <c r="OOI702" s="34"/>
      <c r="OOJ702" s="34"/>
      <c r="OOK702" s="34"/>
      <c r="OOL702" s="34"/>
      <c r="OOM702" s="34"/>
      <c r="OON702" s="34"/>
      <c r="OOO702" s="34"/>
      <c r="OOP702" s="34"/>
      <c r="OOQ702" s="34"/>
      <c r="OOR702" s="34"/>
      <c r="OOS702" s="34"/>
      <c r="OOT702" s="34"/>
      <c r="OOU702" s="34"/>
      <c r="OOV702" s="34"/>
      <c r="OOW702" s="34"/>
      <c r="OOX702" s="34"/>
      <c r="OOY702" s="34"/>
      <c r="OOZ702" s="34"/>
      <c r="OPA702" s="34"/>
      <c r="OPB702" s="34"/>
      <c r="OPC702" s="34"/>
      <c r="OPD702" s="34"/>
      <c r="OPE702" s="34"/>
      <c r="OPF702" s="34"/>
      <c r="OPG702" s="34"/>
      <c r="OPH702" s="34"/>
      <c r="OPI702" s="34"/>
      <c r="OPJ702" s="34"/>
      <c r="OPK702" s="34"/>
      <c r="OPL702" s="34"/>
      <c r="OPM702" s="34"/>
      <c r="OPN702" s="34"/>
      <c r="OPO702" s="34"/>
      <c r="OPP702" s="34"/>
      <c r="OPQ702" s="34"/>
      <c r="OPR702" s="34"/>
      <c r="OPS702" s="34"/>
      <c r="OPT702" s="34"/>
      <c r="OPU702" s="34"/>
      <c r="OPV702" s="34"/>
      <c r="OPW702" s="34"/>
      <c r="OPX702" s="34"/>
      <c r="OPY702" s="34"/>
      <c r="OPZ702" s="34"/>
      <c r="OQA702" s="34"/>
      <c r="OQB702" s="34"/>
      <c r="OQC702" s="34"/>
      <c r="OQD702" s="34"/>
      <c r="OQE702" s="34"/>
      <c r="OQF702" s="34"/>
      <c r="OQG702" s="34"/>
      <c r="OQH702" s="34"/>
      <c r="OQI702" s="34"/>
      <c r="OQJ702" s="34"/>
      <c r="OQK702" s="34"/>
      <c r="OQL702" s="34"/>
      <c r="OQM702" s="34"/>
      <c r="OQN702" s="34"/>
      <c r="OQO702" s="34"/>
      <c r="OQP702" s="34"/>
      <c r="OQQ702" s="34"/>
      <c r="OQR702" s="34"/>
      <c r="OQS702" s="34"/>
      <c r="OQT702" s="34"/>
      <c r="OQU702" s="34"/>
      <c r="OQV702" s="34"/>
      <c r="OQW702" s="34"/>
      <c r="OQX702" s="34"/>
      <c r="OQY702" s="34"/>
      <c r="OQZ702" s="34"/>
      <c r="ORA702" s="34"/>
      <c r="ORB702" s="34"/>
      <c r="ORC702" s="34"/>
      <c r="ORD702" s="34"/>
      <c r="ORE702" s="34"/>
      <c r="ORF702" s="34"/>
      <c r="ORG702" s="34"/>
      <c r="ORH702" s="34"/>
      <c r="ORI702" s="34"/>
      <c r="ORJ702" s="34"/>
      <c r="ORK702" s="34"/>
      <c r="ORL702" s="34"/>
      <c r="ORM702" s="34"/>
      <c r="ORN702" s="34"/>
      <c r="ORO702" s="34"/>
      <c r="ORP702" s="34"/>
      <c r="ORQ702" s="34"/>
      <c r="ORR702" s="34"/>
      <c r="ORS702" s="34"/>
      <c r="ORT702" s="34"/>
      <c r="ORU702" s="34"/>
      <c r="ORV702" s="34"/>
      <c r="ORW702" s="34"/>
      <c r="ORX702" s="34"/>
      <c r="ORY702" s="34"/>
      <c r="ORZ702" s="34"/>
      <c r="OSA702" s="34"/>
      <c r="OSB702" s="34"/>
      <c r="OSC702" s="34"/>
      <c r="OSD702" s="34"/>
      <c r="OSE702" s="34"/>
      <c r="OSF702" s="34"/>
      <c r="OSG702" s="34"/>
      <c r="OSH702" s="34"/>
      <c r="OSI702" s="34"/>
      <c r="OSJ702" s="34"/>
      <c r="OSK702" s="34"/>
      <c r="OSL702" s="34"/>
      <c r="OSM702" s="34"/>
      <c r="OSN702" s="34"/>
      <c r="OSO702" s="34"/>
      <c r="OSP702" s="34"/>
      <c r="OSQ702" s="34"/>
      <c r="OSR702" s="34"/>
      <c r="OSS702" s="34"/>
      <c r="OST702" s="34"/>
      <c r="OSU702" s="34"/>
      <c r="OSV702" s="34"/>
      <c r="OSW702" s="34"/>
      <c r="OSX702" s="34"/>
      <c r="OSY702" s="34"/>
      <c r="OSZ702" s="34"/>
      <c r="OTA702" s="34"/>
      <c r="OTB702" s="34"/>
      <c r="OTC702" s="34"/>
      <c r="OTD702" s="34"/>
      <c r="OTE702" s="34"/>
      <c r="OTF702" s="34"/>
      <c r="OTG702" s="34"/>
      <c r="OTH702" s="34"/>
      <c r="OTI702" s="34"/>
      <c r="OTJ702" s="34"/>
      <c r="OTK702" s="34"/>
      <c r="OTL702" s="34"/>
      <c r="OTM702" s="34"/>
      <c r="OTN702" s="34"/>
      <c r="OTO702" s="34"/>
      <c r="OTP702" s="34"/>
      <c r="OTQ702" s="34"/>
      <c r="OTR702" s="34"/>
      <c r="OTS702" s="34"/>
      <c r="OTT702" s="34"/>
      <c r="OTU702" s="34"/>
      <c r="OTV702" s="34"/>
      <c r="OTW702" s="34"/>
      <c r="OTX702" s="34"/>
      <c r="OTY702" s="34"/>
      <c r="OTZ702" s="34"/>
      <c r="OUA702" s="34"/>
      <c r="OUB702" s="34"/>
      <c r="OUC702" s="34"/>
      <c r="OUD702" s="34"/>
      <c r="OUE702" s="34"/>
      <c r="OUF702" s="34"/>
      <c r="OUG702" s="34"/>
      <c r="OUH702" s="34"/>
      <c r="OUI702" s="34"/>
      <c r="OUJ702" s="34"/>
      <c r="OUK702" s="34"/>
      <c r="OUL702" s="34"/>
      <c r="OUM702" s="34"/>
      <c r="OUN702" s="34"/>
      <c r="OUO702" s="34"/>
      <c r="OUP702" s="34"/>
      <c r="OUQ702" s="34"/>
      <c r="OUR702" s="34"/>
      <c r="OUS702" s="34"/>
      <c r="OUT702" s="34"/>
      <c r="OUU702" s="34"/>
      <c r="OUV702" s="34"/>
      <c r="OUW702" s="34"/>
      <c r="OUX702" s="34"/>
      <c r="OUY702" s="34"/>
      <c r="OUZ702" s="34"/>
      <c r="OVA702" s="34"/>
      <c r="OVB702" s="34"/>
      <c r="OVC702" s="34"/>
      <c r="OVD702" s="34"/>
      <c r="OVE702" s="34"/>
      <c r="OVF702" s="34"/>
      <c r="OVG702" s="34"/>
      <c r="OVH702" s="34"/>
      <c r="OVI702" s="34"/>
      <c r="OVJ702" s="34"/>
      <c r="OVK702" s="34"/>
      <c r="OVL702" s="34"/>
      <c r="OVM702" s="34"/>
      <c r="OVN702" s="34"/>
      <c r="OVO702" s="34"/>
      <c r="OVP702" s="34"/>
      <c r="OVQ702" s="34"/>
      <c r="OVR702" s="34"/>
      <c r="OVS702" s="34"/>
      <c r="OVT702" s="34"/>
      <c r="OVU702" s="34"/>
      <c r="OVV702" s="34"/>
      <c r="OVW702" s="34"/>
      <c r="OVX702" s="34"/>
      <c r="OVY702" s="34"/>
      <c r="OVZ702" s="34"/>
      <c r="OWA702" s="34"/>
      <c r="OWB702" s="34"/>
      <c r="OWC702" s="34"/>
      <c r="OWD702" s="34"/>
      <c r="OWE702" s="34"/>
      <c r="OWF702" s="34"/>
      <c r="OWG702" s="34"/>
      <c r="OWH702" s="34"/>
      <c r="OWI702" s="34"/>
      <c r="OWJ702" s="34"/>
      <c r="OWK702" s="34"/>
      <c r="OWL702" s="34"/>
      <c r="OWM702" s="34"/>
      <c r="OWN702" s="34"/>
      <c r="OWO702" s="34"/>
      <c r="OWP702" s="34"/>
      <c r="OWQ702" s="34"/>
      <c r="OWR702" s="34"/>
      <c r="OWS702" s="34"/>
      <c r="OWT702" s="34"/>
      <c r="OWU702" s="34"/>
      <c r="OWV702" s="34"/>
      <c r="OWW702" s="34"/>
      <c r="OWX702" s="34"/>
      <c r="OWY702" s="34"/>
      <c r="OWZ702" s="34"/>
      <c r="OXA702" s="34"/>
      <c r="OXB702" s="34"/>
      <c r="OXC702" s="34"/>
      <c r="OXD702" s="34"/>
      <c r="OXE702" s="34"/>
      <c r="OXF702" s="34"/>
      <c r="OXG702" s="34"/>
      <c r="OXH702" s="34"/>
      <c r="OXI702" s="34"/>
      <c r="OXJ702" s="34"/>
      <c r="OXK702" s="34"/>
      <c r="OXL702" s="34"/>
      <c r="OXM702" s="34"/>
      <c r="OXN702" s="34"/>
      <c r="OXO702" s="34"/>
      <c r="OXP702" s="34"/>
      <c r="OXQ702" s="34"/>
      <c r="OXR702" s="34"/>
      <c r="OXS702" s="34"/>
      <c r="OXT702" s="34"/>
      <c r="OXU702" s="34"/>
      <c r="OXV702" s="34"/>
      <c r="OXW702" s="34"/>
      <c r="OXX702" s="34"/>
      <c r="OXY702" s="34"/>
      <c r="OXZ702" s="34"/>
      <c r="OYA702" s="34"/>
      <c r="OYB702" s="34"/>
      <c r="OYC702" s="34"/>
      <c r="OYD702" s="34"/>
      <c r="OYE702" s="34"/>
      <c r="OYF702" s="34"/>
      <c r="OYG702" s="34"/>
      <c r="OYH702" s="34"/>
      <c r="OYI702" s="34"/>
      <c r="OYJ702" s="34"/>
      <c r="OYK702" s="34"/>
      <c r="OYL702" s="34"/>
      <c r="OYM702" s="34"/>
      <c r="OYN702" s="34"/>
      <c r="OYO702" s="34"/>
      <c r="OYP702" s="34"/>
      <c r="OYQ702" s="34"/>
      <c r="OYR702" s="34"/>
      <c r="OYS702" s="34"/>
      <c r="OYT702" s="34"/>
      <c r="OYU702" s="34"/>
      <c r="OYV702" s="34"/>
      <c r="OYW702" s="34"/>
      <c r="OYX702" s="34"/>
      <c r="OYY702" s="34"/>
      <c r="OYZ702" s="34"/>
      <c r="OZA702" s="34"/>
      <c r="OZB702" s="34"/>
      <c r="OZC702" s="34"/>
      <c r="OZD702" s="34"/>
      <c r="OZE702" s="34"/>
      <c r="OZF702" s="34"/>
      <c r="OZG702" s="34"/>
      <c r="OZH702" s="34"/>
      <c r="OZI702" s="34"/>
      <c r="OZJ702" s="34"/>
      <c r="OZK702" s="34"/>
      <c r="OZL702" s="34"/>
      <c r="OZM702" s="34"/>
      <c r="OZN702" s="34"/>
      <c r="OZO702" s="34"/>
      <c r="OZP702" s="34"/>
      <c r="OZQ702" s="34"/>
      <c r="OZR702" s="34"/>
      <c r="OZS702" s="34"/>
      <c r="OZT702" s="34"/>
      <c r="OZU702" s="34"/>
      <c r="OZV702" s="34"/>
      <c r="OZW702" s="34"/>
      <c r="OZX702" s="34"/>
      <c r="OZY702" s="34"/>
      <c r="OZZ702" s="34"/>
      <c r="PAA702" s="34"/>
      <c r="PAB702" s="34"/>
      <c r="PAC702" s="34"/>
      <c r="PAD702" s="34"/>
      <c r="PAE702" s="34"/>
      <c r="PAF702" s="34"/>
      <c r="PAG702" s="34"/>
      <c r="PAH702" s="34"/>
      <c r="PAI702" s="34"/>
      <c r="PAJ702" s="34"/>
      <c r="PAK702" s="34"/>
      <c r="PAL702" s="34"/>
      <c r="PAM702" s="34"/>
      <c r="PAN702" s="34"/>
      <c r="PAO702" s="34"/>
      <c r="PAP702" s="34"/>
      <c r="PAQ702" s="34"/>
      <c r="PAR702" s="34"/>
      <c r="PAS702" s="34"/>
      <c r="PAT702" s="34"/>
      <c r="PAU702" s="34"/>
      <c r="PAV702" s="34"/>
      <c r="PAW702" s="34"/>
      <c r="PAX702" s="34"/>
      <c r="PAY702" s="34"/>
      <c r="PAZ702" s="34"/>
      <c r="PBA702" s="34"/>
      <c r="PBB702" s="34"/>
      <c r="PBC702" s="34"/>
      <c r="PBD702" s="34"/>
      <c r="PBE702" s="34"/>
      <c r="PBF702" s="34"/>
      <c r="PBG702" s="34"/>
      <c r="PBH702" s="34"/>
      <c r="PBI702" s="34"/>
      <c r="PBJ702" s="34"/>
      <c r="PBK702" s="34"/>
      <c r="PBL702" s="34"/>
      <c r="PBM702" s="34"/>
      <c r="PBN702" s="34"/>
      <c r="PBO702" s="34"/>
      <c r="PBP702" s="34"/>
      <c r="PBQ702" s="34"/>
      <c r="PBR702" s="34"/>
      <c r="PBS702" s="34"/>
      <c r="PBT702" s="34"/>
      <c r="PBU702" s="34"/>
      <c r="PBV702" s="34"/>
      <c r="PBW702" s="34"/>
      <c r="PBX702" s="34"/>
      <c r="PBY702" s="34"/>
      <c r="PBZ702" s="34"/>
      <c r="PCA702" s="34"/>
      <c r="PCB702" s="34"/>
      <c r="PCC702" s="34"/>
      <c r="PCD702" s="34"/>
      <c r="PCE702" s="34"/>
      <c r="PCF702" s="34"/>
      <c r="PCG702" s="34"/>
      <c r="PCH702" s="34"/>
      <c r="PCI702" s="34"/>
      <c r="PCJ702" s="34"/>
      <c r="PCK702" s="34"/>
      <c r="PCL702" s="34"/>
      <c r="PCM702" s="34"/>
      <c r="PCN702" s="34"/>
      <c r="PCO702" s="34"/>
      <c r="PCP702" s="34"/>
      <c r="PCQ702" s="34"/>
      <c r="PCR702" s="34"/>
      <c r="PCS702" s="34"/>
      <c r="PCT702" s="34"/>
      <c r="PCU702" s="34"/>
      <c r="PCV702" s="34"/>
      <c r="PCW702" s="34"/>
      <c r="PCX702" s="34"/>
      <c r="PCY702" s="34"/>
      <c r="PCZ702" s="34"/>
      <c r="PDA702" s="34"/>
      <c r="PDB702" s="34"/>
      <c r="PDC702" s="34"/>
      <c r="PDD702" s="34"/>
      <c r="PDE702" s="34"/>
      <c r="PDF702" s="34"/>
      <c r="PDG702" s="34"/>
      <c r="PDH702" s="34"/>
      <c r="PDI702" s="34"/>
      <c r="PDJ702" s="34"/>
      <c r="PDK702" s="34"/>
      <c r="PDL702" s="34"/>
      <c r="PDM702" s="34"/>
      <c r="PDN702" s="34"/>
      <c r="PDO702" s="34"/>
      <c r="PDP702" s="34"/>
      <c r="PDQ702" s="34"/>
      <c r="PDR702" s="34"/>
      <c r="PDS702" s="34"/>
      <c r="PDT702" s="34"/>
      <c r="PDU702" s="34"/>
      <c r="PDV702" s="34"/>
      <c r="PDW702" s="34"/>
      <c r="PDX702" s="34"/>
      <c r="PDY702" s="34"/>
      <c r="PDZ702" s="34"/>
      <c r="PEA702" s="34"/>
      <c r="PEB702" s="34"/>
      <c r="PEC702" s="34"/>
      <c r="PED702" s="34"/>
      <c r="PEE702" s="34"/>
      <c r="PEF702" s="34"/>
      <c r="PEG702" s="34"/>
      <c r="PEH702" s="34"/>
      <c r="PEI702" s="34"/>
      <c r="PEJ702" s="34"/>
      <c r="PEK702" s="34"/>
      <c r="PEL702" s="34"/>
      <c r="PEM702" s="34"/>
      <c r="PEN702" s="34"/>
      <c r="PEO702" s="34"/>
      <c r="PEP702" s="34"/>
      <c r="PEQ702" s="34"/>
      <c r="PER702" s="34"/>
      <c r="PES702" s="34"/>
      <c r="PET702" s="34"/>
      <c r="PEU702" s="34"/>
      <c r="PEV702" s="34"/>
      <c r="PEW702" s="34"/>
      <c r="PEX702" s="34"/>
      <c r="PEY702" s="34"/>
      <c r="PEZ702" s="34"/>
      <c r="PFA702" s="34"/>
      <c r="PFB702" s="34"/>
      <c r="PFC702" s="34"/>
      <c r="PFD702" s="34"/>
      <c r="PFE702" s="34"/>
      <c r="PFF702" s="34"/>
      <c r="PFG702" s="34"/>
      <c r="PFH702" s="34"/>
      <c r="PFI702" s="34"/>
      <c r="PFJ702" s="34"/>
      <c r="PFK702" s="34"/>
      <c r="PFL702" s="34"/>
      <c r="PFM702" s="34"/>
      <c r="PFN702" s="34"/>
      <c r="PFO702" s="34"/>
      <c r="PFP702" s="34"/>
      <c r="PFQ702" s="34"/>
      <c r="PFR702" s="34"/>
      <c r="PFS702" s="34"/>
      <c r="PFT702" s="34"/>
      <c r="PFU702" s="34"/>
      <c r="PFV702" s="34"/>
      <c r="PFW702" s="34"/>
      <c r="PFX702" s="34"/>
      <c r="PFY702" s="34"/>
      <c r="PFZ702" s="34"/>
      <c r="PGA702" s="34"/>
      <c r="PGB702" s="34"/>
      <c r="PGC702" s="34"/>
      <c r="PGD702" s="34"/>
      <c r="PGE702" s="34"/>
      <c r="PGF702" s="34"/>
      <c r="PGG702" s="34"/>
      <c r="PGH702" s="34"/>
      <c r="PGI702" s="34"/>
      <c r="PGJ702" s="34"/>
      <c r="PGK702" s="34"/>
      <c r="PGL702" s="34"/>
      <c r="PGM702" s="34"/>
      <c r="PGN702" s="34"/>
      <c r="PGO702" s="34"/>
      <c r="PGP702" s="34"/>
      <c r="PGQ702" s="34"/>
      <c r="PGR702" s="34"/>
      <c r="PGS702" s="34"/>
      <c r="PGT702" s="34"/>
      <c r="PGU702" s="34"/>
      <c r="PGV702" s="34"/>
      <c r="PGW702" s="34"/>
      <c r="PGX702" s="34"/>
      <c r="PGY702" s="34"/>
      <c r="PGZ702" s="34"/>
      <c r="PHA702" s="34"/>
      <c r="PHB702" s="34"/>
      <c r="PHC702" s="34"/>
      <c r="PHD702" s="34"/>
      <c r="PHE702" s="34"/>
      <c r="PHF702" s="34"/>
      <c r="PHG702" s="34"/>
      <c r="PHH702" s="34"/>
      <c r="PHI702" s="34"/>
      <c r="PHJ702" s="34"/>
      <c r="PHK702" s="34"/>
      <c r="PHL702" s="34"/>
      <c r="PHM702" s="34"/>
      <c r="PHN702" s="34"/>
      <c r="PHO702" s="34"/>
      <c r="PHP702" s="34"/>
      <c r="PHQ702" s="34"/>
      <c r="PHR702" s="34"/>
      <c r="PHS702" s="34"/>
      <c r="PHT702" s="34"/>
      <c r="PHU702" s="34"/>
      <c r="PHV702" s="34"/>
      <c r="PHW702" s="34"/>
      <c r="PHX702" s="34"/>
      <c r="PHY702" s="34"/>
      <c r="PHZ702" s="34"/>
      <c r="PIA702" s="34"/>
      <c r="PIB702" s="34"/>
      <c r="PIC702" s="34"/>
      <c r="PID702" s="34"/>
      <c r="PIE702" s="34"/>
      <c r="PIF702" s="34"/>
      <c r="PIG702" s="34"/>
      <c r="PIH702" s="34"/>
      <c r="PII702" s="34"/>
      <c r="PIJ702" s="34"/>
      <c r="PIK702" s="34"/>
      <c r="PIL702" s="34"/>
      <c r="PIM702" s="34"/>
      <c r="PIN702" s="34"/>
      <c r="PIO702" s="34"/>
      <c r="PIP702" s="34"/>
      <c r="PIQ702" s="34"/>
      <c r="PIR702" s="34"/>
      <c r="PIS702" s="34"/>
      <c r="PIT702" s="34"/>
      <c r="PIU702" s="34"/>
      <c r="PIV702" s="34"/>
      <c r="PIW702" s="34"/>
      <c r="PIX702" s="34"/>
      <c r="PIY702" s="34"/>
      <c r="PIZ702" s="34"/>
      <c r="PJA702" s="34"/>
      <c r="PJB702" s="34"/>
      <c r="PJC702" s="34"/>
      <c r="PJD702" s="34"/>
      <c r="PJE702" s="34"/>
      <c r="PJF702" s="34"/>
      <c r="PJG702" s="34"/>
      <c r="PJH702" s="34"/>
      <c r="PJI702" s="34"/>
      <c r="PJJ702" s="34"/>
      <c r="PJK702" s="34"/>
      <c r="PJL702" s="34"/>
      <c r="PJM702" s="34"/>
      <c r="PJN702" s="34"/>
      <c r="PJO702" s="34"/>
      <c r="PJP702" s="34"/>
      <c r="PJQ702" s="34"/>
      <c r="PJR702" s="34"/>
      <c r="PJS702" s="34"/>
      <c r="PJT702" s="34"/>
      <c r="PJU702" s="34"/>
      <c r="PJV702" s="34"/>
      <c r="PJW702" s="34"/>
      <c r="PJX702" s="34"/>
      <c r="PJY702" s="34"/>
      <c r="PJZ702" s="34"/>
      <c r="PKA702" s="34"/>
      <c r="PKB702" s="34"/>
      <c r="PKC702" s="34"/>
      <c r="PKD702" s="34"/>
      <c r="PKE702" s="34"/>
      <c r="PKF702" s="34"/>
      <c r="PKG702" s="34"/>
      <c r="PKH702" s="34"/>
      <c r="PKI702" s="34"/>
      <c r="PKJ702" s="34"/>
      <c r="PKK702" s="34"/>
      <c r="PKL702" s="34"/>
      <c r="PKM702" s="34"/>
      <c r="PKN702" s="34"/>
      <c r="PKO702" s="34"/>
      <c r="PKP702" s="34"/>
      <c r="PKQ702" s="34"/>
      <c r="PKR702" s="34"/>
      <c r="PKS702" s="34"/>
      <c r="PKT702" s="34"/>
      <c r="PKU702" s="34"/>
      <c r="PKV702" s="34"/>
      <c r="PKW702" s="34"/>
      <c r="PKX702" s="34"/>
      <c r="PKY702" s="34"/>
      <c r="PKZ702" s="34"/>
      <c r="PLA702" s="34"/>
      <c r="PLB702" s="34"/>
      <c r="PLC702" s="34"/>
      <c r="PLD702" s="34"/>
      <c r="PLE702" s="34"/>
      <c r="PLF702" s="34"/>
      <c r="PLG702" s="34"/>
      <c r="PLH702" s="34"/>
      <c r="PLI702" s="34"/>
      <c r="PLJ702" s="34"/>
      <c r="PLK702" s="34"/>
      <c r="PLL702" s="34"/>
      <c r="PLM702" s="34"/>
      <c r="PLN702" s="34"/>
      <c r="PLO702" s="34"/>
      <c r="PLP702" s="34"/>
      <c r="PLQ702" s="34"/>
      <c r="PLR702" s="34"/>
      <c r="PLS702" s="34"/>
      <c r="PLT702" s="34"/>
      <c r="PLU702" s="34"/>
      <c r="PLV702" s="34"/>
      <c r="PLW702" s="34"/>
      <c r="PLX702" s="34"/>
      <c r="PLY702" s="34"/>
      <c r="PLZ702" s="34"/>
      <c r="PMA702" s="34"/>
      <c r="PMB702" s="34"/>
      <c r="PMC702" s="34"/>
      <c r="PMD702" s="34"/>
      <c r="PME702" s="34"/>
      <c r="PMF702" s="34"/>
      <c r="PMG702" s="34"/>
      <c r="PMH702" s="34"/>
      <c r="PMI702" s="34"/>
      <c r="PMJ702" s="34"/>
      <c r="PMK702" s="34"/>
      <c r="PML702" s="34"/>
      <c r="PMM702" s="34"/>
      <c r="PMN702" s="34"/>
      <c r="PMO702" s="34"/>
      <c r="PMP702" s="34"/>
      <c r="PMQ702" s="34"/>
      <c r="PMR702" s="34"/>
      <c r="PMS702" s="34"/>
      <c r="PMT702" s="34"/>
      <c r="PMU702" s="34"/>
      <c r="PMV702" s="34"/>
      <c r="PMW702" s="34"/>
      <c r="PMX702" s="34"/>
      <c r="PMY702" s="34"/>
      <c r="PMZ702" s="34"/>
      <c r="PNA702" s="34"/>
      <c r="PNB702" s="34"/>
      <c r="PNC702" s="34"/>
      <c r="PND702" s="34"/>
      <c r="PNE702" s="34"/>
      <c r="PNF702" s="34"/>
      <c r="PNG702" s="34"/>
      <c r="PNH702" s="34"/>
      <c r="PNI702" s="34"/>
      <c r="PNJ702" s="34"/>
      <c r="PNK702" s="34"/>
      <c r="PNL702" s="34"/>
      <c r="PNM702" s="34"/>
      <c r="PNN702" s="34"/>
      <c r="PNO702" s="34"/>
      <c r="PNP702" s="34"/>
      <c r="PNQ702" s="34"/>
      <c r="PNR702" s="34"/>
      <c r="PNS702" s="34"/>
      <c r="PNT702" s="34"/>
      <c r="PNU702" s="34"/>
      <c r="PNV702" s="34"/>
      <c r="PNW702" s="34"/>
      <c r="PNX702" s="34"/>
      <c r="PNY702" s="34"/>
      <c r="PNZ702" s="34"/>
      <c r="POA702" s="34"/>
      <c r="POB702" s="34"/>
      <c r="POC702" s="34"/>
      <c r="POD702" s="34"/>
      <c r="POE702" s="34"/>
      <c r="POF702" s="34"/>
      <c r="POG702" s="34"/>
      <c r="POH702" s="34"/>
      <c r="POI702" s="34"/>
      <c r="POJ702" s="34"/>
      <c r="POK702" s="34"/>
      <c r="POL702" s="34"/>
      <c r="POM702" s="34"/>
      <c r="PON702" s="34"/>
      <c r="POO702" s="34"/>
      <c r="POP702" s="34"/>
      <c r="POQ702" s="34"/>
      <c r="POR702" s="34"/>
      <c r="POS702" s="34"/>
      <c r="POT702" s="34"/>
      <c r="POU702" s="34"/>
      <c r="POV702" s="34"/>
      <c r="POW702" s="34"/>
      <c r="POX702" s="34"/>
      <c r="POY702" s="34"/>
      <c r="POZ702" s="34"/>
      <c r="PPA702" s="34"/>
      <c r="PPB702" s="34"/>
      <c r="PPC702" s="34"/>
      <c r="PPD702" s="34"/>
      <c r="PPE702" s="34"/>
      <c r="PPF702" s="34"/>
      <c r="PPG702" s="34"/>
      <c r="PPH702" s="34"/>
      <c r="PPI702" s="34"/>
      <c r="PPJ702" s="34"/>
      <c r="PPK702" s="34"/>
      <c r="PPL702" s="34"/>
      <c r="PPM702" s="34"/>
      <c r="PPN702" s="34"/>
      <c r="PPO702" s="34"/>
      <c r="PPP702" s="34"/>
      <c r="PPQ702" s="34"/>
      <c r="PPR702" s="34"/>
      <c r="PPS702" s="34"/>
      <c r="PPT702" s="34"/>
      <c r="PPU702" s="34"/>
      <c r="PPV702" s="34"/>
      <c r="PPW702" s="34"/>
      <c r="PPX702" s="34"/>
      <c r="PPY702" s="34"/>
      <c r="PPZ702" s="34"/>
      <c r="PQA702" s="34"/>
      <c r="PQB702" s="34"/>
      <c r="PQC702" s="34"/>
      <c r="PQD702" s="34"/>
      <c r="PQE702" s="34"/>
      <c r="PQF702" s="34"/>
      <c r="PQG702" s="34"/>
      <c r="PQH702" s="34"/>
      <c r="PQI702" s="34"/>
      <c r="PQJ702" s="34"/>
      <c r="PQK702" s="34"/>
      <c r="PQL702" s="34"/>
      <c r="PQM702" s="34"/>
      <c r="PQN702" s="34"/>
      <c r="PQO702" s="34"/>
      <c r="PQP702" s="34"/>
      <c r="PQQ702" s="34"/>
      <c r="PQR702" s="34"/>
      <c r="PQS702" s="34"/>
      <c r="PQT702" s="34"/>
      <c r="PQU702" s="34"/>
      <c r="PQV702" s="34"/>
      <c r="PQW702" s="34"/>
      <c r="PQX702" s="34"/>
      <c r="PQY702" s="34"/>
      <c r="PQZ702" s="34"/>
      <c r="PRA702" s="34"/>
      <c r="PRB702" s="34"/>
      <c r="PRC702" s="34"/>
      <c r="PRD702" s="34"/>
      <c r="PRE702" s="34"/>
      <c r="PRF702" s="34"/>
      <c r="PRG702" s="34"/>
      <c r="PRH702" s="34"/>
      <c r="PRI702" s="34"/>
      <c r="PRJ702" s="34"/>
      <c r="PRK702" s="34"/>
      <c r="PRL702" s="34"/>
      <c r="PRM702" s="34"/>
      <c r="PRN702" s="34"/>
      <c r="PRO702" s="34"/>
      <c r="PRP702" s="34"/>
      <c r="PRQ702" s="34"/>
      <c r="PRR702" s="34"/>
      <c r="PRS702" s="34"/>
      <c r="PRT702" s="34"/>
      <c r="PRU702" s="34"/>
      <c r="PRV702" s="34"/>
      <c r="PRW702" s="34"/>
      <c r="PRX702" s="34"/>
      <c r="PRY702" s="34"/>
      <c r="PRZ702" s="34"/>
      <c r="PSA702" s="34"/>
      <c r="PSB702" s="34"/>
      <c r="PSC702" s="34"/>
      <c r="PSD702" s="34"/>
      <c r="PSE702" s="34"/>
      <c r="PSF702" s="34"/>
      <c r="PSG702" s="34"/>
      <c r="PSH702" s="34"/>
      <c r="PSI702" s="34"/>
      <c r="PSJ702" s="34"/>
      <c r="PSK702" s="34"/>
      <c r="PSL702" s="34"/>
      <c r="PSM702" s="34"/>
      <c r="PSN702" s="34"/>
      <c r="PSO702" s="34"/>
      <c r="PSP702" s="34"/>
      <c r="PSQ702" s="34"/>
      <c r="PSR702" s="34"/>
      <c r="PSS702" s="34"/>
      <c r="PST702" s="34"/>
      <c r="PSU702" s="34"/>
      <c r="PSV702" s="34"/>
      <c r="PSW702" s="34"/>
      <c r="PSX702" s="34"/>
      <c r="PSY702" s="34"/>
      <c r="PSZ702" s="34"/>
      <c r="PTA702" s="34"/>
      <c r="PTB702" s="34"/>
      <c r="PTC702" s="34"/>
      <c r="PTD702" s="34"/>
      <c r="PTE702" s="34"/>
      <c r="PTF702" s="34"/>
      <c r="PTG702" s="34"/>
      <c r="PTH702" s="34"/>
      <c r="PTI702" s="34"/>
      <c r="PTJ702" s="34"/>
      <c r="PTK702" s="34"/>
      <c r="PTL702" s="34"/>
      <c r="PTM702" s="34"/>
      <c r="PTN702" s="34"/>
      <c r="PTO702" s="34"/>
      <c r="PTP702" s="34"/>
      <c r="PTQ702" s="34"/>
      <c r="PTR702" s="34"/>
      <c r="PTS702" s="34"/>
      <c r="PTT702" s="34"/>
      <c r="PTU702" s="34"/>
      <c r="PTV702" s="34"/>
      <c r="PTW702" s="34"/>
      <c r="PTX702" s="34"/>
      <c r="PTY702" s="34"/>
      <c r="PTZ702" s="34"/>
      <c r="PUA702" s="34"/>
      <c r="PUB702" s="34"/>
      <c r="PUC702" s="34"/>
      <c r="PUD702" s="34"/>
      <c r="PUE702" s="34"/>
      <c r="PUF702" s="34"/>
      <c r="PUG702" s="34"/>
      <c r="PUH702" s="34"/>
      <c r="PUI702" s="34"/>
      <c r="PUJ702" s="34"/>
      <c r="PUK702" s="34"/>
      <c r="PUL702" s="34"/>
      <c r="PUM702" s="34"/>
      <c r="PUN702" s="34"/>
      <c r="PUO702" s="34"/>
      <c r="PUP702" s="34"/>
      <c r="PUQ702" s="34"/>
      <c r="PUR702" s="34"/>
      <c r="PUS702" s="34"/>
      <c r="PUT702" s="34"/>
      <c r="PUU702" s="34"/>
      <c r="PUV702" s="34"/>
      <c r="PUW702" s="34"/>
      <c r="PUX702" s="34"/>
      <c r="PUY702" s="34"/>
      <c r="PUZ702" s="34"/>
      <c r="PVA702" s="34"/>
      <c r="PVB702" s="34"/>
      <c r="PVC702" s="34"/>
      <c r="PVD702" s="34"/>
      <c r="PVE702" s="34"/>
      <c r="PVF702" s="34"/>
      <c r="PVG702" s="34"/>
      <c r="PVH702" s="34"/>
      <c r="PVI702" s="34"/>
      <c r="PVJ702" s="34"/>
      <c r="PVK702" s="34"/>
      <c r="PVL702" s="34"/>
      <c r="PVM702" s="34"/>
      <c r="PVN702" s="34"/>
      <c r="PVO702" s="34"/>
      <c r="PVP702" s="34"/>
      <c r="PVQ702" s="34"/>
      <c r="PVR702" s="34"/>
      <c r="PVS702" s="34"/>
      <c r="PVT702" s="34"/>
      <c r="PVU702" s="34"/>
      <c r="PVV702" s="34"/>
      <c r="PVW702" s="34"/>
      <c r="PVX702" s="34"/>
      <c r="PVY702" s="34"/>
      <c r="PVZ702" s="34"/>
      <c r="PWA702" s="34"/>
      <c r="PWB702" s="34"/>
      <c r="PWC702" s="34"/>
      <c r="PWD702" s="34"/>
      <c r="PWE702" s="34"/>
      <c r="PWF702" s="34"/>
      <c r="PWG702" s="34"/>
      <c r="PWH702" s="34"/>
      <c r="PWI702" s="34"/>
      <c r="PWJ702" s="34"/>
      <c r="PWK702" s="34"/>
      <c r="PWL702" s="34"/>
      <c r="PWM702" s="34"/>
      <c r="PWN702" s="34"/>
      <c r="PWO702" s="34"/>
      <c r="PWP702" s="34"/>
      <c r="PWQ702" s="34"/>
      <c r="PWR702" s="34"/>
      <c r="PWS702" s="34"/>
      <c r="PWT702" s="34"/>
      <c r="PWU702" s="34"/>
      <c r="PWV702" s="34"/>
      <c r="PWW702" s="34"/>
      <c r="PWX702" s="34"/>
      <c r="PWY702" s="34"/>
      <c r="PWZ702" s="34"/>
      <c r="PXA702" s="34"/>
      <c r="PXB702" s="34"/>
      <c r="PXC702" s="34"/>
      <c r="PXD702" s="34"/>
      <c r="PXE702" s="34"/>
      <c r="PXF702" s="34"/>
      <c r="PXG702" s="34"/>
      <c r="PXH702" s="34"/>
      <c r="PXI702" s="34"/>
      <c r="PXJ702" s="34"/>
      <c r="PXK702" s="34"/>
      <c r="PXL702" s="34"/>
      <c r="PXM702" s="34"/>
      <c r="PXN702" s="34"/>
      <c r="PXO702" s="34"/>
      <c r="PXP702" s="34"/>
      <c r="PXQ702" s="34"/>
      <c r="PXR702" s="34"/>
      <c r="PXS702" s="34"/>
      <c r="PXT702" s="34"/>
      <c r="PXU702" s="34"/>
      <c r="PXV702" s="34"/>
      <c r="PXW702" s="34"/>
      <c r="PXX702" s="34"/>
      <c r="PXY702" s="34"/>
      <c r="PXZ702" s="34"/>
      <c r="PYA702" s="34"/>
      <c r="PYB702" s="34"/>
      <c r="PYC702" s="34"/>
      <c r="PYD702" s="34"/>
      <c r="PYE702" s="34"/>
      <c r="PYF702" s="34"/>
      <c r="PYG702" s="34"/>
      <c r="PYH702" s="34"/>
      <c r="PYI702" s="34"/>
      <c r="PYJ702" s="34"/>
      <c r="PYK702" s="34"/>
      <c r="PYL702" s="34"/>
      <c r="PYM702" s="34"/>
      <c r="PYN702" s="34"/>
      <c r="PYO702" s="34"/>
      <c r="PYP702" s="34"/>
      <c r="PYQ702" s="34"/>
      <c r="PYR702" s="34"/>
      <c r="PYS702" s="34"/>
      <c r="PYT702" s="34"/>
      <c r="PYU702" s="34"/>
      <c r="PYV702" s="34"/>
      <c r="PYW702" s="34"/>
      <c r="PYX702" s="34"/>
      <c r="PYY702" s="34"/>
      <c r="PYZ702" s="34"/>
      <c r="PZA702" s="34"/>
      <c r="PZB702" s="34"/>
      <c r="PZC702" s="34"/>
      <c r="PZD702" s="34"/>
      <c r="PZE702" s="34"/>
      <c r="PZF702" s="34"/>
      <c r="PZG702" s="34"/>
      <c r="PZH702" s="34"/>
      <c r="PZI702" s="34"/>
      <c r="PZJ702" s="34"/>
      <c r="PZK702" s="34"/>
      <c r="PZL702" s="34"/>
      <c r="PZM702" s="34"/>
      <c r="PZN702" s="34"/>
      <c r="PZO702" s="34"/>
      <c r="PZP702" s="34"/>
      <c r="PZQ702" s="34"/>
      <c r="PZR702" s="34"/>
      <c r="PZS702" s="34"/>
      <c r="PZT702" s="34"/>
      <c r="PZU702" s="34"/>
      <c r="PZV702" s="34"/>
      <c r="PZW702" s="34"/>
      <c r="PZX702" s="34"/>
      <c r="PZY702" s="34"/>
      <c r="PZZ702" s="34"/>
      <c r="QAA702" s="34"/>
      <c r="QAB702" s="34"/>
      <c r="QAC702" s="34"/>
      <c r="QAD702" s="34"/>
      <c r="QAE702" s="34"/>
      <c r="QAF702" s="34"/>
      <c r="QAG702" s="34"/>
      <c r="QAH702" s="34"/>
      <c r="QAI702" s="34"/>
      <c r="QAJ702" s="34"/>
      <c r="QAK702" s="34"/>
      <c r="QAL702" s="34"/>
      <c r="QAM702" s="34"/>
      <c r="QAN702" s="34"/>
      <c r="QAO702" s="34"/>
      <c r="QAP702" s="34"/>
      <c r="QAQ702" s="34"/>
      <c r="QAR702" s="34"/>
      <c r="QAS702" s="34"/>
      <c r="QAT702" s="34"/>
      <c r="QAU702" s="34"/>
      <c r="QAV702" s="34"/>
      <c r="QAW702" s="34"/>
      <c r="QAX702" s="34"/>
      <c r="QAY702" s="34"/>
      <c r="QAZ702" s="34"/>
      <c r="QBA702" s="34"/>
      <c r="QBB702" s="34"/>
      <c r="QBC702" s="34"/>
      <c r="QBD702" s="34"/>
      <c r="QBE702" s="34"/>
      <c r="QBF702" s="34"/>
      <c r="QBG702" s="34"/>
      <c r="QBH702" s="34"/>
      <c r="QBI702" s="34"/>
      <c r="QBJ702" s="34"/>
      <c r="QBK702" s="34"/>
      <c r="QBL702" s="34"/>
      <c r="QBM702" s="34"/>
      <c r="QBN702" s="34"/>
      <c r="QBO702" s="34"/>
      <c r="QBP702" s="34"/>
      <c r="QBQ702" s="34"/>
      <c r="QBR702" s="34"/>
      <c r="QBS702" s="34"/>
      <c r="QBT702" s="34"/>
      <c r="QBU702" s="34"/>
      <c r="QBV702" s="34"/>
      <c r="QBW702" s="34"/>
      <c r="QBX702" s="34"/>
      <c r="QBY702" s="34"/>
      <c r="QBZ702" s="34"/>
      <c r="QCA702" s="34"/>
      <c r="QCB702" s="34"/>
      <c r="QCC702" s="34"/>
      <c r="QCD702" s="34"/>
      <c r="QCE702" s="34"/>
      <c r="QCF702" s="34"/>
      <c r="QCG702" s="34"/>
      <c r="QCH702" s="34"/>
      <c r="QCI702" s="34"/>
      <c r="QCJ702" s="34"/>
      <c r="QCK702" s="34"/>
      <c r="QCL702" s="34"/>
      <c r="QCM702" s="34"/>
      <c r="QCN702" s="34"/>
      <c r="QCO702" s="34"/>
      <c r="QCP702" s="34"/>
      <c r="QCQ702" s="34"/>
      <c r="QCR702" s="34"/>
      <c r="QCS702" s="34"/>
      <c r="QCT702" s="34"/>
      <c r="QCU702" s="34"/>
      <c r="QCV702" s="34"/>
      <c r="QCW702" s="34"/>
      <c r="QCX702" s="34"/>
      <c r="QCY702" s="34"/>
      <c r="QCZ702" s="34"/>
      <c r="QDA702" s="34"/>
      <c r="QDB702" s="34"/>
      <c r="QDC702" s="34"/>
      <c r="QDD702" s="34"/>
      <c r="QDE702" s="34"/>
      <c r="QDF702" s="34"/>
      <c r="QDG702" s="34"/>
      <c r="QDH702" s="34"/>
      <c r="QDI702" s="34"/>
      <c r="QDJ702" s="34"/>
      <c r="QDK702" s="34"/>
      <c r="QDL702" s="34"/>
      <c r="QDM702" s="34"/>
      <c r="QDN702" s="34"/>
      <c r="QDO702" s="34"/>
      <c r="QDP702" s="34"/>
      <c r="QDQ702" s="34"/>
      <c r="QDR702" s="34"/>
      <c r="QDS702" s="34"/>
      <c r="QDT702" s="34"/>
      <c r="QDU702" s="34"/>
      <c r="QDV702" s="34"/>
      <c r="QDW702" s="34"/>
      <c r="QDX702" s="34"/>
      <c r="QDY702" s="34"/>
      <c r="QDZ702" s="34"/>
      <c r="QEA702" s="34"/>
      <c r="QEB702" s="34"/>
      <c r="QEC702" s="34"/>
      <c r="QED702" s="34"/>
      <c r="QEE702" s="34"/>
      <c r="QEF702" s="34"/>
      <c r="QEG702" s="34"/>
      <c r="QEH702" s="34"/>
      <c r="QEI702" s="34"/>
      <c r="QEJ702" s="34"/>
      <c r="QEK702" s="34"/>
      <c r="QEL702" s="34"/>
      <c r="QEM702" s="34"/>
      <c r="QEN702" s="34"/>
      <c r="QEO702" s="34"/>
      <c r="QEP702" s="34"/>
      <c r="QEQ702" s="34"/>
      <c r="QER702" s="34"/>
      <c r="QES702" s="34"/>
      <c r="QET702" s="34"/>
      <c r="QEU702" s="34"/>
      <c r="QEV702" s="34"/>
      <c r="QEW702" s="34"/>
      <c r="QEX702" s="34"/>
      <c r="QEY702" s="34"/>
      <c r="QEZ702" s="34"/>
      <c r="QFA702" s="34"/>
      <c r="QFB702" s="34"/>
      <c r="QFC702" s="34"/>
      <c r="QFD702" s="34"/>
      <c r="QFE702" s="34"/>
      <c r="QFF702" s="34"/>
      <c r="QFG702" s="34"/>
      <c r="QFH702" s="34"/>
      <c r="QFI702" s="34"/>
      <c r="QFJ702" s="34"/>
      <c r="QFK702" s="34"/>
      <c r="QFL702" s="34"/>
      <c r="QFM702" s="34"/>
      <c r="QFN702" s="34"/>
      <c r="QFO702" s="34"/>
      <c r="QFP702" s="34"/>
      <c r="QFQ702" s="34"/>
      <c r="QFR702" s="34"/>
      <c r="QFS702" s="34"/>
      <c r="QFT702" s="34"/>
      <c r="QFU702" s="34"/>
      <c r="QFV702" s="34"/>
      <c r="QFW702" s="34"/>
      <c r="QFX702" s="34"/>
      <c r="QFY702" s="34"/>
      <c r="QFZ702" s="34"/>
      <c r="QGA702" s="34"/>
      <c r="QGB702" s="34"/>
      <c r="QGC702" s="34"/>
      <c r="QGD702" s="34"/>
      <c r="QGE702" s="34"/>
      <c r="QGF702" s="34"/>
      <c r="QGG702" s="34"/>
      <c r="QGH702" s="34"/>
      <c r="QGI702" s="34"/>
      <c r="QGJ702" s="34"/>
      <c r="QGK702" s="34"/>
      <c r="QGL702" s="34"/>
      <c r="QGM702" s="34"/>
      <c r="QGN702" s="34"/>
      <c r="QGO702" s="34"/>
      <c r="QGP702" s="34"/>
      <c r="QGQ702" s="34"/>
      <c r="QGR702" s="34"/>
      <c r="QGS702" s="34"/>
      <c r="QGT702" s="34"/>
      <c r="QGU702" s="34"/>
      <c r="QGV702" s="34"/>
      <c r="QGW702" s="34"/>
      <c r="QGX702" s="34"/>
      <c r="QGY702" s="34"/>
      <c r="QGZ702" s="34"/>
      <c r="QHA702" s="34"/>
      <c r="QHB702" s="34"/>
      <c r="QHC702" s="34"/>
      <c r="QHD702" s="34"/>
      <c r="QHE702" s="34"/>
      <c r="QHF702" s="34"/>
      <c r="QHG702" s="34"/>
      <c r="QHH702" s="34"/>
      <c r="QHI702" s="34"/>
      <c r="QHJ702" s="34"/>
      <c r="QHK702" s="34"/>
      <c r="QHL702" s="34"/>
      <c r="QHM702" s="34"/>
      <c r="QHN702" s="34"/>
      <c r="QHO702" s="34"/>
      <c r="QHP702" s="34"/>
      <c r="QHQ702" s="34"/>
      <c r="QHR702" s="34"/>
      <c r="QHS702" s="34"/>
      <c r="QHT702" s="34"/>
      <c r="QHU702" s="34"/>
      <c r="QHV702" s="34"/>
      <c r="QHW702" s="34"/>
      <c r="QHX702" s="34"/>
      <c r="QHY702" s="34"/>
      <c r="QHZ702" s="34"/>
      <c r="QIA702" s="34"/>
      <c r="QIB702" s="34"/>
      <c r="QIC702" s="34"/>
      <c r="QID702" s="34"/>
      <c r="QIE702" s="34"/>
      <c r="QIF702" s="34"/>
      <c r="QIG702" s="34"/>
      <c r="QIH702" s="34"/>
      <c r="QII702" s="34"/>
      <c r="QIJ702" s="34"/>
      <c r="QIK702" s="34"/>
      <c r="QIL702" s="34"/>
      <c r="QIM702" s="34"/>
      <c r="QIN702" s="34"/>
      <c r="QIO702" s="34"/>
      <c r="QIP702" s="34"/>
      <c r="QIQ702" s="34"/>
      <c r="QIR702" s="34"/>
      <c r="QIS702" s="34"/>
      <c r="QIT702" s="34"/>
      <c r="QIU702" s="34"/>
      <c r="QIV702" s="34"/>
      <c r="QIW702" s="34"/>
      <c r="QIX702" s="34"/>
      <c r="QIY702" s="34"/>
      <c r="QIZ702" s="34"/>
      <c r="QJA702" s="34"/>
      <c r="QJB702" s="34"/>
      <c r="QJC702" s="34"/>
      <c r="QJD702" s="34"/>
      <c r="QJE702" s="34"/>
      <c r="QJF702" s="34"/>
      <c r="QJG702" s="34"/>
      <c r="QJH702" s="34"/>
      <c r="QJI702" s="34"/>
      <c r="QJJ702" s="34"/>
      <c r="QJK702" s="34"/>
      <c r="QJL702" s="34"/>
      <c r="QJM702" s="34"/>
      <c r="QJN702" s="34"/>
      <c r="QJO702" s="34"/>
      <c r="QJP702" s="34"/>
      <c r="QJQ702" s="34"/>
      <c r="QJR702" s="34"/>
      <c r="QJS702" s="34"/>
      <c r="QJT702" s="34"/>
      <c r="QJU702" s="34"/>
      <c r="QJV702" s="34"/>
      <c r="QJW702" s="34"/>
      <c r="QJX702" s="34"/>
      <c r="QJY702" s="34"/>
      <c r="QJZ702" s="34"/>
      <c r="QKA702" s="34"/>
      <c r="QKB702" s="34"/>
      <c r="QKC702" s="34"/>
      <c r="QKD702" s="34"/>
      <c r="QKE702" s="34"/>
      <c r="QKF702" s="34"/>
      <c r="QKG702" s="34"/>
      <c r="QKH702" s="34"/>
      <c r="QKI702" s="34"/>
      <c r="QKJ702" s="34"/>
      <c r="QKK702" s="34"/>
      <c r="QKL702" s="34"/>
      <c r="QKM702" s="34"/>
      <c r="QKN702" s="34"/>
      <c r="QKO702" s="34"/>
      <c r="QKP702" s="34"/>
      <c r="QKQ702" s="34"/>
      <c r="QKR702" s="34"/>
      <c r="QKS702" s="34"/>
      <c r="QKT702" s="34"/>
      <c r="QKU702" s="34"/>
      <c r="QKV702" s="34"/>
      <c r="QKW702" s="34"/>
      <c r="QKX702" s="34"/>
      <c r="QKY702" s="34"/>
      <c r="QKZ702" s="34"/>
      <c r="QLA702" s="34"/>
      <c r="QLB702" s="34"/>
      <c r="QLC702" s="34"/>
      <c r="QLD702" s="34"/>
      <c r="QLE702" s="34"/>
      <c r="QLF702" s="34"/>
      <c r="QLG702" s="34"/>
      <c r="QLH702" s="34"/>
      <c r="QLI702" s="34"/>
      <c r="QLJ702" s="34"/>
      <c r="QLK702" s="34"/>
      <c r="QLL702" s="34"/>
      <c r="QLM702" s="34"/>
      <c r="QLN702" s="34"/>
      <c r="QLO702" s="34"/>
      <c r="QLP702" s="34"/>
      <c r="QLQ702" s="34"/>
      <c r="QLR702" s="34"/>
      <c r="QLS702" s="34"/>
      <c r="QLT702" s="34"/>
      <c r="QLU702" s="34"/>
      <c r="QLV702" s="34"/>
      <c r="QLW702" s="34"/>
      <c r="QLX702" s="34"/>
      <c r="QLY702" s="34"/>
      <c r="QLZ702" s="34"/>
      <c r="QMA702" s="34"/>
      <c r="QMB702" s="34"/>
      <c r="QMC702" s="34"/>
      <c r="QMD702" s="34"/>
      <c r="QME702" s="34"/>
      <c r="QMF702" s="34"/>
      <c r="QMG702" s="34"/>
      <c r="QMH702" s="34"/>
      <c r="QMI702" s="34"/>
      <c r="QMJ702" s="34"/>
      <c r="QMK702" s="34"/>
      <c r="QML702" s="34"/>
      <c r="QMM702" s="34"/>
      <c r="QMN702" s="34"/>
      <c r="QMO702" s="34"/>
      <c r="QMP702" s="34"/>
      <c r="QMQ702" s="34"/>
      <c r="QMR702" s="34"/>
      <c r="QMS702" s="34"/>
      <c r="QMT702" s="34"/>
      <c r="QMU702" s="34"/>
      <c r="QMV702" s="34"/>
      <c r="QMW702" s="34"/>
      <c r="QMX702" s="34"/>
      <c r="QMY702" s="34"/>
      <c r="QMZ702" s="34"/>
      <c r="QNA702" s="34"/>
      <c r="QNB702" s="34"/>
      <c r="QNC702" s="34"/>
      <c r="QND702" s="34"/>
      <c r="QNE702" s="34"/>
      <c r="QNF702" s="34"/>
      <c r="QNG702" s="34"/>
      <c r="QNH702" s="34"/>
      <c r="QNI702" s="34"/>
      <c r="QNJ702" s="34"/>
      <c r="QNK702" s="34"/>
      <c r="QNL702" s="34"/>
      <c r="QNM702" s="34"/>
      <c r="QNN702" s="34"/>
      <c r="QNO702" s="34"/>
      <c r="QNP702" s="34"/>
      <c r="QNQ702" s="34"/>
      <c r="QNR702" s="34"/>
      <c r="QNS702" s="34"/>
      <c r="QNT702" s="34"/>
      <c r="QNU702" s="34"/>
      <c r="QNV702" s="34"/>
      <c r="QNW702" s="34"/>
      <c r="QNX702" s="34"/>
      <c r="QNY702" s="34"/>
      <c r="QNZ702" s="34"/>
      <c r="QOA702" s="34"/>
      <c r="QOB702" s="34"/>
      <c r="QOC702" s="34"/>
      <c r="QOD702" s="34"/>
      <c r="QOE702" s="34"/>
      <c r="QOF702" s="34"/>
      <c r="QOG702" s="34"/>
      <c r="QOH702" s="34"/>
      <c r="QOI702" s="34"/>
      <c r="QOJ702" s="34"/>
      <c r="QOK702" s="34"/>
      <c r="QOL702" s="34"/>
      <c r="QOM702" s="34"/>
      <c r="QON702" s="34"/>
      <c r="QOO702" s="34"/>
      <c r="QOP702" s="34"/>
      <c r="QOQ702" s="34"/>
      <c r="QOR702" s="34"/>
      <c r="QOS702" s="34"/>
      <c r="QOT702" s="34"/>
      <c r="QOU702" s="34"/>
      <c r="QOV702" s="34"/>
      <c r="QOW702" s="34"/>
      <c r="QOX702" s="34"/>
      <c r="QOY702" s="34"/>
      <c r="QOZ702" s="34"/>
      <c r="QPA702" s="34"/>
      <c r="QPB702" s="34"/>
      <c r="QPC702" s="34"/>
      <c r="QPD702" s="34"/>
      <c r="QPE702" s="34"/>
      <c r="QPF702" s="34"/>
      <c r="QPG702" s="34"/>
      <c r="QPH702" s="34"/>
      <c r="QPI702" s="34"/>
      <c r="QPJ702" s="34"/>
      <c r="QPK702" s="34"/>
      <c r="QPL702" s="34"/>
      <c r="QPM702" s="34"/>
      <c r="QPN702" s="34"/>
      <c r="QPO702" s="34"/>
      <c r="QPP702" s="34"/>
      <c r="QPQ702" s="34"/>
      <c r="QPR702" s="34"/>
      <c r="QPS702" s="34"/>
      <c r="QPT702" s="34"/>
      <c r="QPU702" s="34"/>
      <c r="QPV702" s="34"/>
      <c r="QPW702" s="34"/>
      <c r="QPX702" s="34"/>
      <c r="QPY702" s="34"/>
      <c r="QPZ702" s="34"/>
      <c r="QQA702" s="34"/>
      <c r="QQB702" s="34"/>
      <c r="QQC702" s="34"/>
      <c r="QQD702" s="34"/>
      <c r="QQE702" s="34"/>
      <c r="QQF702" s="34"/>
      <c r="QQG702" s="34"/>
      <c r="QQH702" s="34"/>
      <c r="QQI702" s="34"/>
      <c r="QQJ702" s="34"/>
      <c r="QQK702" s="34"/>
      <c r="QQL702" s="34"/>
      <c r="QQM702" s="34"/>
      <c r="QQN702" s="34"/>
      <c r="QQO702" s="34"/>
      <c r="QQP702" s="34"/>
      <c r="QQQ702" s="34"/>
      <c r="QQR702" s="34"/>
      <c r="QQS702" s="34"/>
      <c r="QQT702" s="34"/>
      <c r="QQU702" s="34"/>
      <c r="QQV702" s="34"/>
      <c r="QQW702" s="34"/>
      <c r="QQX702" s="34"/>
      <c r="QQY702" s="34"/>
      <c r="QQZ702" s="34"/>
      <c r="QRA702" s="34"/>
      <c r="QRB702" s="34"/>
      <c r="QRC702" s="34"/>
      <c r="QRD702" s="34"/>
      <c r="QRE702" s="34"/>
      <c r="QRF702" s="34"/>
      <c r="QRG702" s="34"/>
      <c r="QRH702" s="34"/>
      <c r="QRI702" s="34"/>
      <c r="QRJ702" s="34"/>
      <c r="QRK702" s="34"/>
      <c r="QRL702" s="34"/>
      <c r="QRM702" s="34"/>
      <c r="QRN702" s="34"/>
      <c r="QRO702" s="34"/>
      <c r="QRP702" s="34"/>
      <c r="QRQ702" s="34"/>
      <c r="QRR702" s="34"/>
      <c r="QRS702" s="34"/>
      <c r="QRT702" s="34"/>
      <c r="QRU702" s="34"/>
      <c r="QRV702" s="34"/>
      <c r="QRW702" s="34"/>
      <c r="QRX702" s="34"/>
      <c r="QRY702" s="34"/>
      <c r="QRZ702" s="34"/>
      <c r="QSA702" s="34"/>
      <c r="QSB702" s="34"/>
      <c r="QSC702" s="34"/>
      <c r="QSD702" s="34"/>
      <c r="QSE702" s="34"/>
      <c r="QSF702" s="34"/>
      <c r="QSG702" s="34"/>
      <c r="QSH702" s="34"/>
      <c r="QSI702" s="34"/>
      <c r="QSJ702" s="34"/>
      <c r="QSK702" s="34"/>
      <c r="QSL702" s="34"/>
      <c r="QSM702" s="34"/>
      <c r="QSN702" s="34"/>
      <c r="QSO702" s="34"/>
      <c r="QSP702" s="34"/>
      <c r="QSQ702" s="34"/>
      <c r="QSR702" s="34"/>
      <c r="QSS702" s="34"/>
      <c r="QST702" s="34"/>
      <c r="QSU702" s="34"/>
      <c r="QSV702" s="34"/>
      <c r="QSW702" s="34"/>
      <c r="QSX702" s="34"/>
      <c r="QSY702" s="34"/>
      <c r="QSZ702" s="34"/>
      <c r="QTA702" s="34"/>
      <c r="QTB702" s="34"/>
      <c r="QTC702" s="34"/>
      <c r="QTD702" s="34"/>
      <c r="QTE702" s="34"/>
      <c r="QTF702" s="34"/>
      <c r="QTG702" s="34"/>
      <c r="QTH702" s="34"/>
      <c r="QTI702" s="34"/>
      <c r="QTJ702" s="34"/>
      <c r="QTK702" s="34"/>
      <c r="QTL702" s="34"/>
      <c r="QTM702" s="34"/>
      <c r="QTN702" s="34"/>
      <c r="QTO702" s="34"/>
      <c r="QTP702" s="34"/>
      <c r="QTQ702" s="34"/>
      <c r="QTR702" s="34"/>
      <c r="QTS702" s="34"/>
      <c r="QTT702" s="34"/>
      <c r="QTU702" s="34"/>
      <c r="QTV702" s="34"/>
      <c r="QTW702" s="34"/>
      <c r="QTX702" s="34"/>
      <c r="QTY702" s="34"/>
      <c r="QTZ702" s="34"/>
      <c r="QUA702" s="34"/>
      <c r="QUB702" s="34"/>
      <c r="QUC702" s="34"/>
      <c r="QUD702" s="34"/>
      <c r="QUE702" s="34"/>
      <c r="QUF702" s="34"/>
      <c r="QUG702" s="34"/>
      <c r="QUH702" s="34"/>
      <c r="QUI702" s="34"/>
      <c r="QUJ702" s="34"/>
      <c r="QUK702" s="34"/>
      <c r="QUL702" s="34"/>
      <c r="QUM702" s="34"/>
      <c r="QUN702" s="34"/>
      <c r="QUO702" s="34"/>
      <c r="QUP702" s="34"/>
      <c r="QUQ702" s="34"/>
      <c r="QUR702" s="34"/>
      <c r="QUS702" s="34"/>
      <c r="QUT702" s="34"/>
      <c r="QUU702" s="34"/>
      <c r="QUV702" s="34"/>
      <c r="QUW702" s="34"/>
      <c r="QUX702" s="34"/>
      <c r="QUY702" s="34"/>
      <c r="QUZ702" s="34"/>
      <c r="QVA702" s="34"/>
      <c r="QVB702" s="34"/>
      <c r="QVC702" s="34"/>
      <c r="QVD702" s="34"/>
      <c r="QVE702" s="34"/>
      <c r="QVF702" s="34"/>
      <c r="QVG702" s="34"/>
      <c r="QVH702" s="34"/>
      <c r="QVI702" s="34"/>
      <c r="QVJ702" s="34"/>
      <c r="QVK702" s="34"/>
      <c r="QVL702" s="34"/>
      <c r="QVM702" s="34"/>
      <c r="QVN702" s="34"/>
      <c r="QVO702" s="34"/>
      <c r="QVP702" s="34"/>
      <c r="QVQ702" s="34"/>
      <c r="QVR702" s="34"/>
      <c r="QVS702" s="34"/>
      <c r="QVT702" s="34"/>
      <c r="QVU702" s="34"/>
      <c r="QVV702" s="34"/>
      <c r="QVW702" s="34"/>
      <c r="QVX702" s="34"/>
      <c r="QVY702" s="34"/>
      <c r="QVZ702" s="34"/>
      <c r="QWA702" s="34"/>
      <c r="QWB702" s="34"/>
      <c r="QWC702" s="34"/>
      <c r="QWD702" s="34"/>
      <c r="QWE702" s="34"/>
      <c r="QWF702" s="34"/>
      <c r="QWG702" s="34"/>
      <c r="QWH702" s="34"/>
      <c r="QWI702" s="34"/>
      <c r="QWJ702" s="34"/>
      <c r="QWK702" s="34"/>
      <c r="QWL702" s="34"/>
      <c r="QWM702" s="34"/>
      <c r="QWN702" s="34"/>
      <c r="QWO702" s="34"/>
      <c r="QWP702" s="34"/>
      <c r="QWQ702" s="34"/>
      <c r="QWR702" s="34"/>
      <c r="QWS702" s="34"/>
      <c r="QWT702" s="34"/>
      <c r="QWU702" s="34"/>
      <c r="QWV702" s="34"/>
      <c r="QWW702" s="34"/>
      <c r="QWX702" s="34"/>
      <c r="QWY702" s="34"/>
      <c r="QWZ702" s="34"/>
      <c r="QXA702" s="34"/>
      <c r="QXB702" s="34"/>
      <c r="QXC702" s="34"/>
      <c r="QXD702" s="34"/>
      <c r="QXE702" s="34"/>
      <c r="QXF702" s="34"/>
      <c r="QXG702" s="34"/>
      <c r="QXH702" s="34"/>
      <c r="QXI702" s="34"/>
      <c r="QXJ702" s="34"/>
      <c r="QXK702" s="34"/>
      <c r="QXL702" s="34"/>
      <c r="QXM702" s="34"/>
      <c r="QXN702" s="34"/>
      <c r="QXO702" s="34"/>
      <c r="QXP702" s="34"/>
      <c r="QXQ702" s="34"/>
      <c r="QXR702" s="34"/>
      <c r="QXS702" s="34"/>
      <c r="QXT702" s="34"/>
      <c r="QXU702" s="34"/>
      <c r="QXV702" s="34"/>
      <c r="QXW702" s="34"/>
      <c r="QXX702" s="34"/>
      <c r="QXY702" s="34"/>
      <c r="QXZ702" s="34"/>
      <c r="QYA702" s="34"/>
      <c r="QYB702" s="34"/>
      <c r="QYC702" s="34"/>
      <c r="QYD702" s="34"/>
      <c r="QYE702" s="34"/>
      <c r="QYF702" s="34"/>
      <c r="QYG702" s="34"/>
      <c r="QYH702" s="34"/>
      <c r="QYI702" s="34"/>
      <c r="QYJ702" s="34"/>
      <c r="QYK702" s="34"/>
      <c r="QYL702" s="34"/>
      <c r="QYM702" s="34"/>
      <c r="QYN702" s="34"/>
      <c r="QYO702" s="34"/>
      <c r="QYP702" s="34"/>
      <c r="QYQ702" s="34"/>
      <c r="QYR702" s="34"/>
      <c r="QYS702" s="34"/>
      <c r="QYT702" s="34"/>
      <c r="QYU702" s="34"/>
      <c r="QYV702" s="34"/>
      <c r="QYW702" s="34"/>
      <c r="QYX702" s="34"/>
      <c r="QYY702" s="34"/>
      <c r="QYZ702" s="34"/>
      <c r="QZA702" s="34"/>
      <c r="QZB702" s="34"/>
      <c r="QZC702" s="34"/>
      <c r="QZD702" s="34"/>
      <c r="QZE702" s="34"/>
      <c r="QZF702" s="34"/>
      <c r="QZG702" s="34"/>
      <c r="QZH702" s="34"/>
      <c r="QZI702" s="34"/>
      <c r="QZJ702" s="34"/>
      <c r="QZK702" s="34"/>
      <c r="QZL702" s="34"/>
      <c r="QZM702" s="34"/>
      <c r="QZN702" s="34"/>
      <c r="QZO702" s="34"/>
      <c r="QZP702" s="34"/>
      <c r="QZQ702" s="34"/>
      <c r="QZR702" s="34"/>
      <c r="QZS702" s="34"/>
      <c r="QZT702" s="34"/>
      <c r="QZU702" s="34"/>
      <c r="QZV702" s="34"/>
      <c r="QZW702" s="34"/>
      <c r="QZX702" s="34"/>
      <c r="QZY702" s="34"/>
      <c r="QZZ702" s="34"/>
      <c r="RAA702" s="34"/>
      <c r="RAB702" s="34"/>
      <c r="RAC702" s="34"/>
      <c r="RAD702" s="34"/>
      <c r="RAE702" s="34"/>
      <c r="RAF702" s="34"/>
      <c r="RAG702" s="34"/>
      <c r="RAH702" s="34"/>
      <c r="RAI702" s="34"/>
      <c r="RAJ702" s="34"/>
      <c r="RAK702" s="34"/>
      <c r="RAL702" s="34"/>
      <c r="RAM702" s="34"/>
      <c r="RAN702" s="34"/>
      <c r="RAO702" s="34"/>
      <c r="RAP702" s="34"/>
      <c r="RAQ702" s="34"/>
      <c r="RAR702" s="34"/>
      <c r="RAS702" s="34"/>
      <c r="RAT702" s="34"/>
      <c r="RAU702" s="34"/>
      <c r="RAV702" s="34"/>
      <c r="RAW702" s="34"/>
      <c r="RAX702" s="34"/>
      <c r="RAY702" s="34"/>
      <c r="RAZ702" s="34"/>
      <c r="RBA702" s="34"/>
      <c r="RBB702" s="34"/>
      <c r="RBC702" s="34"/>
      <c r="RBD702" s="34"/>
      <c r="RBE702" s="34"/>
      <c r="RBF702" s="34"/>
      <c r="RBG702" s="34"/>
      <c r="RBH702" s="34"/>
      <c r="RBI702" s="34"/>
      <c r="RBJ702" s="34"/>
      <c r="RBK702" s="34"/>
      <c r="RBL702" s="34"/>
      <c r="RBM702" s="34"/>
      <c r="RBN702" s="34"/>
      <c r="RBO702" s="34"/>
      <c r="RBP702" s="34"/>
      <c r="RBQ702" s="34"/>
      <c r="RBR702" s="34"/>
      <c r="RBS702" s="34"/>
      <c r="RBT702" s="34"/>
      <c r="RBU702" s="34"/>
      <c r="RBV702" s="34"/>
      <c r="RBW702" s="34"/>
      <c r="RBX702" s="34"/>
      <c r="RBY702" s="34"/>
      <c r="RBZ702" s="34"/>
      <c r="RCA702" s="34"/>
      <c r="RCB702" s="34"/>
      <c r="RCC702" s="34"/>
      <c r="RCD702" s="34"/>
      <c r="RCE702" s="34"/>
      <c r="RCF702" s="34"/>
      <c r="RCG702" s="34"/>
      <c r="RCH702" s="34"/>
      <c r="RCI702" s="34"/>
      <c r="RCJ702" s="34"/>
      <c r="RCK702" s="34"/>
      <c r="RCL702" s="34"/>
      <c r="RCM702" s="34"/>
      <c r="RCN702" s="34"/>
      <c r="RCO702" s="34"/>
      <c r="RCP702" s="34"/>
      <c r="RCQ702" s="34"/>
      <c r="RCR702" s="34"/>
      <c r="RCS702" s="34"/>
      <c r="RCT702" s="34"/>
      <c r="RCU702" s="34"/>
      <c r="RCV702" s="34"/>
      <c r="RCW702" s="34"/>
      <c r="RCX702" s="34"/>
      <c r="RCY702" s="34"/>
      <c r="RCZ702" s="34"/>
      <c r="RDA702" s="34"/>
      <c r="RDB702" s="34"/>
      <c r="RDC702" s="34"/>
      <c r="RDD702" s="34"/>
      <c r="RDE702" s="34"/>
      <c r="RDF702" s="34"/>
      <c r="RDG702" s="34"/>
      <c r="RDH702" s="34"/>
      <c r="RDI702" s="34"/>
      <c r="RDJ702" s="34"/>
      <c r="RDK702" s="34"/>
      <c r="RDL702" s="34"/>
      <c r="RDM702" s="34"/>
      <c r="RDN702" s="34"/>
      <c r="RDO702" s="34"/>
      <c r="RDP702" s="34"/>
      <c r="RDQ702" s="34"/>
      <c r="RDR702" s="34"/>
      <c r="RDS702" s="34"/>
      <c r="RDT702" s="34"/>
      <c r="RDU702" s="34"/>
      <c r="RDV702" s="34"/>
      <c r="RDW702" s="34"/>
      <c r="RDX702" s="34"/>
      <c r="RDY702" s="34"/>
      <c r="RDZ702" s="34"/>
      <c r="REA702" s="34"/>
      <c r="REB702" s="34"/>
      <c r="REC702" s="34"/>
      <c r="RED702" s="34"/>
      <c r="REE702" s="34"/>
      <c r="REF702" s="34"/>
      <c r="REG702" s="34"/>
      <c r="REH702" s="34"/>
      <c r="REI702" s="34"/>
      <c r="REJ702" s="34"/>
      <c r="REK702" s="34"/>
      <c r="REL702" s="34"/>
      <c r="REM702" s="34"/>
      <c r="REN702" s="34"/>
      <c r="REO702" s="34"/>
      <c r="REP702" s="34"/>
      <c r="REQ702" s="34"/>
      <c r="RER702" s="34"/>
      <c r="RES702" s="34"/>
      <c r="RET702" s="34"/>
      <c r="REU702" s="34"/>
      <c r="REV702" s="34"/>
      <c r="REW702" s="34"/>
      <c r="REX702" s="34"/>
      <c r="REY702" s="34"/>
      <c r="REZ702" s="34"/>
      <c r="RFA702" s="34"/>
      <c r="RFB702" s="34"/>
      <c r="RFC702" s="34"/>
      <c r="RFD702" s="34"/>
      <c r="RFE702" s="34"/>
      <c r="RFF702" s="34"/>
      <c r="RFG702" s="34"/>
      <c r="RFH702" s="34"/>
      <c r="RFI702" s="34"/>
      <c r="RFJ702" s="34"/>
      <c r="RFK702" s="34"/>
      <c r="RFL702" s="34"/>
      <c r="RFM702" s="34"/>
      <c r="RFN702" s="34"/>
      <c r="RFO702" s="34"/>
      <c r="RFP702" s="34"/>
      <c r="RFQ702" s="34"/>
      <c r="RFR702" s="34"/>
      <c r="RFS702" s="34"/>
      <c r="RFT702" s="34"/>
      <c r="RFU702" s="34"/>
      <c r="RFV702" s="34"/>
      <c r="RFW702" s="34"/>
      <c r="RFX702" s="34"/>
      <c r="RFY702" s="34"/>
      <c r="RFZ702" s="34"/>
      <c r="RGA702" s="34"/>
      <c r="RGB702" s="34"/>
      <c r="RGC702" s="34"/>
      <c r="RGD702" s="34"/>
      <c r="RGE702" s="34"/>
      <c r="RGF702" s="34"/>
      <c r="RGG702" s="34"/>
      <c r="RGH702" s="34"/>
      <c r="RGI702" s="34"/>
      <c r="RGJ702" s="34"/>
      <c r="RGK702" s="34"/>
      <c r="RGL702" s="34"/>
      <c r="RGM702" s="34"/>
      <c r="RGN702" s="34"/>
      <c r="RGO702" s="34"/>
      <c r="RGP702" s="34"/>
      <c r="RGQ702" s="34"/>
      <c r="RGR702" s="34"/>
      <c r="RGS702" s="34"/>
      <c r="RGT702" s="34"/>
      <c r="RGU702" s="34"/>
      <c r="RGV702" s="34"/>
      <c r="RGW702" s="34"/>
      <c r="RGX702" s="34"/>
      <c r="RGY702" s="34"/>
      <c r="RGZ702" s="34"/>
      <c r="RHA702" s="34"/>
      <c r="RHB702" s="34"/>
      <c r="RHC702" s="34"/>
      <c r="RHD702" s="34"/>
      <c r="RHE702" s="34"/>
      <c r="RHF702" s="34"/>
      <c r="RHG702" s="34"/>
      <c r="RHH702" s="34"/>
      <c r="RHI702" s="34"/>
      <c r="RHJ702" s="34"/>
      <c r="RHK702" s="34"/>
      <c r="RHL702" s="34"/>
      <c r="RHM702" s="34"/>
      <c r="RHN702" s="34"/>
      <c r="RHO702" s="34"/>
      <c r="RHP702" s="34"/>
      <c r="RHQ702" s="34"/>
      <c r="RHR702" s="34"/>
      <c r="RHS702" s="34"/>
      <c r="RHT702" s="34"/>
      <c r="RHU702" s="34"/>
      <c r="RHV702" s="34"/>
      <c r="RHW702" s="34"/>
      <c r="RHX702" s="34"/>
      <c r="RHY702" s="34"/>
      <c r="RHZ702" s="34"/>
      <c r="RIA702" s="34"/>
      <c r="RIB702" s="34"/>
      <c r="RIC702" s="34"/>
      <c r="RID702" s="34"/>
      <c r="RIE702" s="34"/>
      <c r="RIF702" s="34"/>
      <c r="RIG702" s="34"/>
      <c r="RIH702" s="34"/>
      <c r="RII702" s="34"/>
      <c r="RIJ702" s="34"/>
      <c r="RIK702" s="34"/>
      <c r="RIL702" s="34"/>
      <c r="RIM702" s="34"/>
      <c r="RIN702" s="34"/>
      <c r="RIO702" s="34"/>
      <c r="RIP702" s="34"/>
      <c r="RIQ702" s="34"/>
      <c r="RIR702" s="34"/>
      <c r="RIS702" s="34"/>
      <c r="RIT702" s="34"/>
      <c r="RIU702" s="34"/>
      <c r="RIV702" s="34"/>
      <c r="RIW702" s="34"/>
      <c r="RIX702" s="34"/>
      <c r="RIY702" s="34"/>
      <c r="RIZ702" s="34"/>
      <c r="RJA702" s="34"/>
      <c r="RJB702" s="34"/>
      <c r="RJC702" s="34"/>
      <c r="RJD702" s="34"/>
      <c r="RJE702" s="34"/>
      <c r="RJF702" s="34"/>
      <c r="RJG702" s="34"/>
      <c r="RJH702" s="34"/>
      <c r="RJI702" s="34"/>
      <c r="RJJ702" s="34"/>
      <c r="RJK702" s="34"/>
      <c r="RJL702" s="34"/>
      <c r="RJM702" s="34"/>
      <c r="RJN702" s="34"/>
      <c r="RJO702" s="34"/>
      <c r="RJP702" s="34"/>
      <c r="RJQ702" s="34"/>
      <c r="RJR702" s="34"/>
      <c r="RJS702" s="34"/>
      <c r="RJT702" s="34"/>
      <c r="RJU702" s="34"/>
      <c r="RJV702" s="34"/>
      <c r="RJW702" s="34"/>
      <c r="RJX702" s="34"/>
      <c r="RJY702" s="34"/>
      <c r="RJZ702" s="34"/>
      <c r="RKA702" s="34"/>
      <c r="RKB702" s="34"/>
      <c r="RKC702" s="34"/>
      <c r="RKD702" s="34"/>
      <c r="RKE702" s="34"/>
      <c r="RKF702" s="34"/>
      <c r="RKG702" s="34"/>
      <c r="RKH702" s="34"/>
      <c r="RKI702" s="34"/>
      <c r="RKJ702" s="34"/>
      <c r="RKK702" s="34"/>
      <c r="RKL702" s="34"/>
      <c r="RKM702" s="34"/>
      <c r="RKN702" s="34"/>
      <c r="RKO702" s="34"/>
      <c r="RKP702" s="34"/>
      <c r="RKQ702" s="34"/>
      <c r="RKR702" s="34"/>
      <c r="RKS702" s="34"/>
      <c r="RKT702" s="34"/>
      <c r="RKU702" s="34"/>
      <c r="RKV702" s="34"/>
      <c r="RKW702" s="34"/>
      <c r="RKX702" s="34"/>
      <c r="RKY702" s="34"/>
      <c r="RKZ702" s="34"/>
      <c r="RLA702" s="34"/>
      <c r="RLB702" s="34"/>
      <c r="RLC702" s="34"/>
      <c r="RLD702" s="34"/>
      <c r="RLE702" s="34"/>
      <c r="RLF702" s="34"/>
      <c r="RLG702" s="34"/>
      <c r="RLH702" s="34"/>
      <c r="RLI702" s="34"/>
      <c r="RLJ702" s="34"/>
      <c r="RLK702" s="34"/>
      <c r="RLL702" s="34"/>
      <c r="RLM702" s="34"/>
      <c r="RLN702" s="34"/>
      <c r="RLO702" s="34"/>
      <c r="RLP702" s="34"/>
      <c r="RLQ702" s="34"/>
      <c r="RLR702" s="34"/>
      <c r="RLS702" s="34"/>
      <c r="RLT702" s="34"/>
      <c r="RLU702" s="34"/>
      <c r="RLV702" s="34"/>
      <c r="RLW702" s="34"/>
      <c r="RLX702" s="34"/>
      <c r="RLY702" s="34"/>
      <c r="RLZ702" s="34"/>
      <c r="RMA702" s="34"/>
      <c r="RMB702" s="34"/>
      <c r="RMC702" s="34"/>
      <c r="RMD702" s="34"/>
      <c r="RME702" s="34"/>
      <c r="RMF702" s="34"/>
      <c r="RMG702" s="34"/>
      <c r="RMH702" s="34"/>
      <c r="RMI702" s="34"/>
      <c r="RMJ702" s="34"/>
      <c r="RMK702" s="34"/>
      <c r="RML702" s="34"/>
      <c r="RMM702" s="34"/>
      <c r="RMN702" s="34"/>
      <c r="RMO702" s="34"/>
      <c r="RMP702" s="34"/>
      <c r="RMQ702" s="34"/>
      <c r="RMR702" s="34"/>
      <c r="RMS702" s="34"/>
      <c r="RMT702" s="34"/>
      <c r="RMU702" s="34"/>
      <c r="RMV702" s="34"/>
      <c r="RMW702" s="34"/>
      <c r="RMX702" s="34"/>
      <c r="RMY702" s="34"/>
      <c r="RMZ702" s="34"/>
      <c r="RNA702" s="34"/>
      <c r="RNB702" s="34"/>
      <c r="RNC702" s="34"/>
      <c r="RND702" s="34"/>
      <c r="RNE702" s="34"/>
      <c r="RNF702" s="34"/>
      <c r="RNG702" s="34"/>
      <c r="RNH702" s="34"/>
      <c r="RNI702" s="34"/>
      <c r="RNJ702" s="34"/>
      <c r="RNK702" s="34"/>
      <c r="RNL702" s="34"/>
      <c r="RNM702" s="34"/>
      <c r="RNN702" s="34"/>
      <c r="RNO702" s="34"/>
      <c r="RNP702" s="34"/>
      <c r="RNQ702" s="34"/>
      <c r="RNR702" s="34"/>
      <c r="RNS702" s="34"/>
      <c r="RNT702" s="34"/>
      <c r="RNU702" s="34"/>
      <c r="RNV702" s="34"/>
      <c r="RNW702" s="34"/>
      <c r="RNX702" s="34"/>
      <c r="RNY702" s="34"/>
      <c r="RNZ702" s="34"/>
      <c r="ROA702" s="34"/>
      <c r="ROB702" s="34"/>
      <c r="ROC702" s="34"/>
      <c r="ROD702" s="34"/>
      <c r="ROE702" s="34"/>
      <c r="ROF702" s="34"/>
      <c r="ROG702" s="34"/>
      <c r="ROH702" s="34"/>
      <c r="ROI702" s="34"/>
      <c r="ROJ702" s="34"/>
      <c r="ROK702" s="34"/>
      <c r="ROL702" s="34"/>
      <c r="ROM702" s="34"/>
      <c r="RON702" s="34"/>
      <c r="ROO702" s="34"/>
      <c r="ROP702" s="34"/>
      <c r="ROQ702" s="34"/>
      <c r="ROR702" s="34"/>
      <c r="ROS702" s="34"/>
      <c r="ROT702" s="34"/>
      <c r="ROU702" s="34"/>
      <c r="ROV702" s="34"/>
      <c r="ROW702" s="34"/>
      <c r="ROX702" s="34"/>
      <c r="ROY702" s="34"/>
      <c r="ROZ702" s="34"/>
      <c r="RPA702" s="34"/>
      <c r="RPB702" s="34"/>
      <c r="RPC702" s="34"/>
      <c r="RPD702" s="34"/>
      <c r="RPE702" s="34"/>
      <c r="RPF702" s="34"/>
      <c r="RPG702" s="34"/>
      <c r="RPH702" s="34"/>
      <c r="RPI702" s="34"/>
      <c r="RPJ702" s="34"/>
      <c r="RPK702" s="34"/>
      <c r="RPL702" s="34"/>
      <c r="RPM702" s="34"/>
      <c r="RPN702" s="34"/>
      <c r="RPO702" s="34"/>
      <c r="RPP702" s="34"/>
      <c r="RPQ702" s="34"/>
      <c r="RPR702" s="34"/>
      <c r="RPS702" s="34"/>
      <c r="RPT702" s="34"/>
      <c r="RPU702" s="34"/>
      <c r="RPV702" s="34"/>
      <c r="RPW702" s="34"/>
      <c r="RPX702" s="34"/>
      <c r="RPY702" s="34"/>
      <c r="RPZ702" s="34"/>
      <c r="RQA702" s="34"/>
      <c r="RQB702" s="34"/>
      <c r="RQC702" s="34"/>
      <c r="RQD702" s="34"/>
      <c r="RQE702" s="34"/>
      <c r="RQF702" s="34"/>
      <c r="RQG702" s="34"/>
      <c r="RQH702" s="34"/>
      <c r="RQI702" s="34"/>
      <c r="RQJ702" s="34"/>
      <c r="RQK702" s="34"/>
      <c r="RQL702" s="34"/>
      <c r="RQM702" s="34"/>
      <c r="RQN702" s="34"/>
      <c r="RQO702" s="34"/>
      <c r="RQP702" s="34"/>
      <c r="RQQ702" s="34"/>
      <c r="RQR702" s="34"/>
      <c r="RQS702" s="34"/>
      <c r="RQT702" s="34"/>
      <c r="RQU702" s="34"/>
      <c r="RQV702" s="34"/>
      <c r="RQW702" s="34"/>
      <c r="RQX702" s="34"/>
      <c r="RQY702" s="34"/>
      <c r="RQZ702" s="34"/>
      <c r="RRA702" s="34"/>
      <c r="RRB702" s="34"/>
      <c r="RRC702" s="34"/>
      <c r="RRD702" s="34"/>
      <c r="RRE702" s="34"/>
      <c r="RRF702" s="34"/>
      <c r="RRG702" s="34"/>
      <c r="RRH702" s="34"/>
      <c r="RRI702" s="34"/>
      <c r="RRJ702" s="34"/>
      <c r="RRK702" s="34"/>
      <c r="RRL702" s="34"/>
      <c r="RRM702" s="34"/>
      <c r="RRN702" s="34"/>
      <c r="RRO702" s="34"/>
      <c r="RRP702" s="34"/>
      <c r="RRQ702" s="34"/>
      <c r="RRR702" s="34"/>
      <c r="RRS702" s="34"/>
      <c r="RRT702" s="34"/>
      <c r="RRU702" s="34"/>
      <c r="RRV702" s="34"/>
      <c r="RRW702" s="34"/>
      <c r="RRX702" s="34"/>
      <c r="RRY702" s="34"/>
      <c r="RRZ702" s="34"/>
      <c r="RSA702" s="34"/>
      <c r="RSB702" s="34"/>
      <c r="RSC702" s="34"/>
      <c r="RSD702" s="34"/>
      <c r="RSE702" s="34"/>
      <c r="RSF702" s="34"/>
      <c r="RSG702" s="34"/>
      <c r="RSH702" s="34"/>
      <c r="RSI702" s="34"/>
      <c r="RSJ702" s="34"/>
      <c r="RSK702" s="34"/>
      <c r="RSL702" s="34"/>
      <c r="RSM702" s="34"/>
      <c r="RSN702" s="34"/>
      <c r="RSO702" s="34"/>
      <c r="RSP702" s="34"/>
      <c r="RSQ702" s="34"/>
      <c r="RSR702" s="34"/>
      <c r="RSS702" s="34"/>
      <c r="RST702" s="34"/>
      <c r="RSU702" s="34"/>
      <c r="RSV702" s="34"/>
      <c r="RSW702" s="34"/>
      <c r="RSX702" s="34"/>
      <c r="RSY702" s="34"/>
      <c r="RSZ702" s="34"/>
      <c r="RTA702" s="34"/>
      <c r="RTB702" s="34"/>
      <c r="RTC702" s="34"/>
      <c r="RTD702" s="34"/>
      <c r="RTE702" s="34"/>
      <c r="RTF702" s="34"/>
      <c r="RTG702" s="34"/>
      <c r="RTH702" s="34"/>
      <c r="RTI702" s="34"/>
      <c r="RTJ702" s="34"/>
      <c r="RTK702" s="34"/>
      <c r="RTL702" s="34"/>
      <c r="RTM702" s="34"/>
      <c r="RTN702" s="34"/>
      <c r="RTO702" s="34"/>
      <c r="RTP702" s="34"/>
      <c r="RTQ702" s="34"/>
      <c r="RTR702" s="34"/>
      <c r="RTS702" s="34"/>
      <c r="RTT702" s="34"/>
      <c r="RTU702" s="34"/>
      <c r="RTV702" s="34"/>
      <c r="RTW702" s="34"/>
      <c r="RTX702" s="34"/>
      <c r="RTY702" s="34"/>
      <c r="RTZ702" s="34"/>
      <c r="RUA702" s="34"/>
      <c r="RUB702" s="34"/>
      <c r="RUC702" s="34"/>
      <c r="RUD702" s="34"/>
      <c r="RUE702" s="34"/>
      <c r="RUF702" s="34"/>
      <c r="RUG702" s="34"/>
      <c r="RUH702" s="34"/>
      <c r="RUI702" s="34"/>
      <c r="RUJ702" s="34"/>
      <c r="RUK702" s="34"/>
      <c r="RUL702" s="34"/>
      <c r="RUM702" s="34"/>
      <c r="RUN702" s="34"/>
      <c r="RUO702" s="34"/>
      <c r="RUP702" s="34"/>
      <c r="RUQ702" s="34"/>
      <c r="RUR702" s="34"/>
      <c r="RUS702" s="34"/>
      <c r="RUT702" s="34"/>
      <c r="RUU702" s="34"/>
      <c r="RUV702" s="34"/>
      <c r="RUW702" s="34"/>
      <c r="RUX702" s="34"/>
      <c r="RUY702" s="34"/>
      <c r="RUZ702" s="34"/>
      <c r="RVA702" s="34"/>
      <c r="RVB702" s="34"/>
      <c r="RVC702" s="34"/>
      <c r="RVD702" s="34"/>
      <c r="RVE702" s="34"/>
      <c r="RVF702" s="34"/>
      <c r="RVG702" s="34"/>
      <c r="RVH702" s="34"/>
      <c r="RVI702" s="34"/>
      <c r="RVJ702" s="34"/>
      <c r="RVK702" s="34"/>
      <c r="RVL702" s="34"/>
      <c r="RVM702" s="34"/>
      <c r="RVN702" s="34"/>
      <c r="RVO702" s="34"/>
      <c r="RVP702" s="34"/>
      <c r="RVQ702" s="34"/>
      <c r="RVR702" s="34"/>
      <c r="RVS702" s="34"/>
      <c r="RVT702" s="34"/>
      <c r="RVU702" s="34"/>
      <c r="RVV702" s="34"/>
      <c r="RVW702" s="34"/>
      <c r="RVX702" s="34"/>
      <c r="RVY702" s="34"/>
      <c r="RVZ702" s="34"/>
      <c r="RWA702" s="34"/>
      <c r="RWB702" s="34"/>
      <c r="RWC702" s="34"/>
      <c r="RWD702" s="34"/>
      <c r="RWE702" s="34"/>
      <c r="RWF702" s="34"/>
      <c r="RWG702" s="34"/>
      <c r="RWH702" s="34"/>
      <c r="RWI702" s="34"/>
      <c r="RWJ702" s="34"/>
      <c r="RWK702" s="34"/>
      <c r="RWL702" s="34"/>
      <c r="RWM702" s="34"/>
      <c r="RWN702" s="34"/>
      <c r="RWO702" s="34"/>
      <c r="RWP702" s="34"/>
      <c r="RWQ702" s="34"/>
      <c r="RWR702" s="34"/>
      <c r="RWS702" s="34"/>
      <c r="RWT702" s="34"/>
      <c r="RWU702" s="34"/>
      <c r="RWV702" s="34"/>
      <c r="RWW702" s="34"/>
      <c r="RWX702" s="34"/>
      <c r="RWY702" s="34"/>
      <c r="RWZ702" s="34"/>
      <c r="RXA702" s="34"/>
      <c r="RXB702" s="34"/>
      <c r="RXC702" s="34"/>
      <c r="RXD702" s="34"/>
      <c r="RXE702" s="34"/>
      <c r="RXF702" s="34"/>
      <c r="RXG702" s="34"/>
      <c r="RXH702" s="34"/>
      <c r="RXI702" s="34"/>
      <c r="RXJ702" s="34"/>
      <c r="RXK702" s="34"/>
      <c r="RXL702" s="34"/>
      <c r="RXM702" s="34"/>
      <c r="RXN702" s="34"/>
      <c r="RXO702" s="34"/>
      <c r="RXP702" s="34"/>
      <c r="RXQ702" s="34"/>
      <c r="RXR702" s="34"/>
      <c r="RXS702" s="34"/>
      <c r="RXT702" s="34"/>
      <c r="RXU702" s="34"/>
      <c r="RXV702" s="34"/>
      <c r="RXW702" s="34"/>
      <c r="RXX702" s="34"/>
      <c r="RXY702" s="34"/>
      <c r="RXZ702" s="34"/>
      <c r="RYA702" s="34"/>
      <c r="RYB702" s="34"/>
      <c r="RYC702" s="34"/>
      <c r="RYD702" s="34"/>
      <c r="RYE702" s="34"/>
      <c r="RYF702" s="34"/>
      <c r="RYG702" s="34"/>
      <c r="RYH702" s="34"/>
      <c r="RYI702" s="34"/>
      <c r="RYJ702" s="34"/>
      <c r="RYK702" s="34"/>
      <c r="RYL702" s="34"/>
      <c r="RYM702" s="34"/>
      <c r="RYN702" s="34"/>
      <c r="RYO702" s="34"/>
      <c r="RYP702" s="34"/>
      <c r="RYQ702" s="34"/>
      <c r="RYR702" s="34"/>
      <c r="RYS702" s="34"/>
      <c r="RYT702" s="34"/>
      <c r="RYU702" s="34"/>
      <c r="RYV702" s="34"/>
      <c r="RYW702" s="34"/>
      <c r="RYX702" s="34"/>
      <c r="RYY702" s="34"/>
      <c r="RYZ702" s="34"/>
      <c r="RZA702" s="34"/>
      <c r="RZB702" s="34"/>
      <c r="RZC702" s="34"/>
      <c r="RZD702" s="34"/>
      <c r="RZE702" s="34"/>
      <c r="RZF702" s="34"/>
      <c r="RZG702" s="34"/>
      <c r="RZH702" s="34"/>
      <c r="RZI702" s="34"/>
      <c r="RZJ702" s="34"/>
      <c r="RZK702" s="34"/>
      <c r="RZL702" s="34"/>
      <c r="RZM702" s="34"/>
      <c r="RZN702" s="34"/>
      <c r="RZO702" s="34"/>
      <c r="RZP702" s="34"/>
      <c r="RZQ702" s="34"/>
      <c r="RZR702" s="34"/>
      <c r="RZS702" s="34"/>
      <c r="RZT702" s="34"/>
      <c r="RZU702" s="34"/>
      <c r="RZV702" s="34"/>
      <c r="RZW702" s="34"/>
      <c r="RZX702" s="34"/>
      <c r="RZY702" s="34"/>
      <c r="RZZ702" s="34"/>
      <c r="SAA702" s="34"/>
      <c r="SAB702" s="34"/>
      <c r="SAC702" s="34"/>
      <c r="SAD702" s="34"/>
      <c r="SAE702" s="34"/>
      <c r="SAF702" s="34"/>
      <c r="SAG702" s="34"/>
      <c r="SAH702" s="34"/>
      <c r="SAI702" s="34"/>
      <c r="SAJ702" s="34"/>
      <c r="SAK702" s="34"/>
      <c r="SAL702" s="34"/>
      <c r="SAM702" s="34"/>
      <c r="SAN702" s="34"/>
      <c r="SAO702" s="34"/>
      <c r="SAP702" s="34"/>
      <c r="SAQ702" s="34"/>
      <c r="SAR702" s="34"/>
      <c r="SAS702" s="34"/>
      <c r="SAT702" s="34"/>
      <c r="SAU702" s="34"/>
      <c r="SAV702" s="34"/>
      <c r="SAW702" s="34"/>
      <c r="SAX702" s="34"/>
      <c r="SAY702" s="34"/>
      <c r="SAZ702" s="34"/>
      <c r="SBA702" s="34"/>
      <c r="SBB702" s="34"/>
      <c r="SBC702" s="34"/>
      <c r="SBD702" s="34"/>
      <c r="SBE702" s="34"/>
      <c r="SBF702" s="34"/>
      <c r="SBG702" s="34"/>
      <c r="SBH702" s="34"/>
      <c r="SBI702" s="34"/>
      <c r="SBJ702" s="34"/>
      <c r="SBK702" s="34"/>
      <c r="SBL702" s="34"/>
      <c r="SBM702" s="34"/>
      <c r="SBN702" s="34"/>
      <c r="SBO702" s="34"/>
      <c r="SBP702" s="34"/>
      <c r="SBQ702" s="34"/>
      <c r="SBR702" s="34"/>
      <c r="SBS702" s="34"/>
      <c r="SBT702" s="34"/>
      <c r="SBU702" s="34"/>
      <c r="SBV702" s="34"/>
      <c r="SBW702" s="34"/>
      <c r="SBX702" s="34"/>
      <c r="SBY702" s="34"/>
      <c r="SBZ702" s="34"/>
      <c r="SCA702" s="34"/>
      <c r="SCB702" s="34"/>
      <c r="SCC702" s="34"/>
      <c r="SCD702" s="34"/>
      <c r="SCE702" s="34"/>
      <c r="SCF702" s="34"/>
      <c r="SCG702" s="34"/>
      <c r="SCH702" s="34"/>
      <c r="SCI702" s="34"/>
      <c r="SCJ702" s="34"/>
      <c r="SCK702" s="34"/>
      <c r="SCL702" s="34"/>
      <c r="SCM702" s="34"/>
      <c r="SCN702" s="34"/>
      <c r="SCO702" s="34"/>
      <c r="SCP702" s="34"/>
      <c r="SCQ702" s="34"/>
      <c r="SCR702" s="34"/>
      <c r="SCS702" s="34"/>
      <c r="SCT702" s="34"/>
      <c r="SCU702" s="34"/>
      <c r="SCV702" s="34"/>
      <c r="SCW702" s="34"/>
      <c r="SCX702" s="34"/>
      <c r="SCY702" s="34"/>
      <c r="SCZ702" s="34"/>
      <c r="SDA702" s="34"/>
      <c r="SDB702" s="34"/>
      <c r="SDC702" s="34"/>
      <c r="SDD702" s="34"/>
      <c r="SDE702" s="34"/>
      <c r="SDF702" s="34"/>
      <c r="SDG702" s="34"/>
      <c r="SDH702" s="34"/>
      <c r="SDI702" s="34"/>
      <c r="SDJ702" s="34"/>
      <c r="SDK702" s="34"/>
      <c r="SDL702" s="34"/>
      <c r="SDM702" s="34"/>
      <c r="SDN702" s="34"/>
      <c r="SDO702" s="34"/>
      <c r="SDP702" s="34"/>
      <c r="SDQ702" s="34"/>
      <c r="SDR702" s="34"/>
      <c r="SDS702" s="34"/>
      <c r="SDT702" s="34"/>
      <c r="SDU702" s="34"/>
      <c r="SDV702" s="34"/>
      <c r="SDW702" s="34"/>
      <c r="SDX702" s="34"/>
      <c r="SDY702" s="34"/>
      <c r="SDZ702" s="34"/>
      <c r="SEA702" s="34"/>
      <c r="SEB702" s="34"/>
      <c r="SEC702" s="34"/>
      <c r="SED702" s="34"/>
      <c r="SEE702" s="34"/>
      <c r="SEF702" s="34"/>
      <c r="SEG702" s="34"/>
      <c r="SEH702" s="34"/>
      <c r="SEI702" s="34"/>
      <c r="SEJ702" s="34"/>
      <c r="SEK702" s="34"/>
      <c r="SEL702" s="34"/>
      <c r="SEM702" s="34"/>
      <c r="SEN702" s="34"/>
      <c r="SEO702" s="34"/>
      <c r="SEP702" s="34"/>
      <c r="SEQ702" s="34"/>
      <c r="SER702" s="34"/>
      <c r="SES702" s="34"/>
      <c r="SET702" s="34"/>
      <c r="SEU702" s="34"/>
      <c r="SEV702" s="34"/>
      <c r="SEW702" s="34"/>
      <c r="SEX702" s="34"/>
      <c r="SEY702" s="34"/>
      <c r="SEZ702" s="34"/>
      <c r="SFA702" s="34"/>
      <c r="SFB702" s="34"/>
      <c r="SFC702" s="34"/>
      <c r="SFD702" s="34"/>
      <c r="SFE702" s="34"/>
      <c r="SFF702" s="34"/>
      <c r="SFG702" s="34"/>
      <c r="SFH702" s="34"/>
      <c r="SFI702" s="34"/>
      <c r="SFJ702" s="34"/>
      <c r="SFK702" s="34"/>
      <c r="SFL702" s="34"/>
      <c r="SFM702" s="34"/>
      <c r="SFN702" s="34"/>
      <c r="SFO702" s="34"/>
      <c r="SFP702" s="34"/>
      <c r="SFQ702" s="34"/>
      <c r="SFR702" s="34"/>
      <c r="SFS702" s="34"/>
      <c r="SFT702" s="34"/>
      <c r="SFU702" s="34"/>
      <c r="SFV702" s="34"/>
      <c r="SFW702" s="34"/>
      <c r="SFX702" s="34"/>
      <c r="SFY702" s="34"/>
      <c r="SFZ702" s="34"/>
      <c r="SGA702" s="34"/>
      <c r="SGB702" s="34"/>
      <c r="SGC702" s="34"/>
      <c r="SGD702" s="34"/>
      <c r="SGE702" s="34"/>
      <c r="SGF702" s="34"/>
      <c r="SGG702" s="34"/>
      <c r="SGH702" s="34"/>
      <c r="SGI702" s="34"/>
      <c r="SGJ702" s="34"/>
      <c r="SGK702" s="34"/>
      <c r="SGL702" s="34"/>
      <c r="SGM702" s="34"/>
      <c r="SGN702" s="34"/>
      <c r="SGO702" s="34"/>
      <c r="SGP702" s="34"/>
      <c r="SGQ702" s="34"/>
      <c r="SGR702" s="34"/>
      <c r="SGS702" s="34"/>
      <c r="SGT702" s="34"/>
      <c r="SGU702" s="34"/>
      <c r="SGV702" s="34"/>
      <c r="SGW702" s="34"/>
      <c r="SGX702" s="34"/>
      <c r="SGY702" s="34"/>
      <c r="SGZ702" s="34"/>
      <c r="SHA702" s="34"/>
      <c r="SHB702" s="34"/>
      <c r="SHC702" s="34"/>
      <c r="SHD702" s="34"/>
      <c r="SHE702" s="34"/>
      <c r="SHF702" s="34"/>
      <c r="SHG702" s="34"/>
      <c r="SHH702" s="34"/>
      <c r="SHI702" s="34"/>
      <c r="SHJ702" s="34"/>
      <c r="SHK702" s="34"/>
      <c r="SHL702" s="34"/>
      <c r="SHM702" s="34"/>
      <c r="SHN702" s="34"/>
      <c r="SHO702" s="34"/>
      <c r="SHP702" s="34"/>
      <c r="SHQ702" s="34"/>
      <c r="SHR702" s="34"/>
      <c r="SHS702" s="34"/>
      <c r="SHT702" s="34"/>
      <c r="SHU702" s="34"/>
      <c r="SHV702" s="34"/>
      <c r="SHW702" s="34"/>
      <c r="SHX702" s="34"/>
      <c r="SHY702" s="34"/>
      <c r="SHZ702" s="34"/>
      <c r="SIA702" s="34"/>
      <c r="SIB702" s="34"/>
      <c r="SIC702" s="34"/>
      <c r="SID702" s="34"/>
      <c r="SIE702" s="34"/>
      <c r="SIF702" s="34"/>
      <c r="SIG702" s="34"/>
      <c r="SIH702" s="34"/>
      <c r="SII702" s="34"/>
      <c r="SIJ702" s="34"/>
      <c r="SIK702" s="34"/>
      <c r="SIL702" s="34"/>
      <c r="SIM702" s="34"/>
      <c r="SIN702" s="34"/>
      <c r="SIO702" s="34"/>
      <c r="SIP702" s="34"/>
      <c r="SIQ702" s="34"/>
      <c r="SIR702" s="34"/>
      <c r="SIS702" s="34"/>
      <c r="SIT702" s="34"/>
      <c r="SIU702" s="34"/>
      <c r="SIV702" s="34"/>
      <c r="SIW702" s="34"/>
      <c r="SIX702" s="34"/>
      <c r="SIY702" s="34"/>
      <c r="SIZ702" s="34"/>
      <c r="SJA702" s="34"/>
      <c r="SJB702" s="34"/>
      <c r="SJC702" s="34"/>
      <c r="SJD702" s="34"/>
      <c r="SJE702" s="34"/>
      <c r="SJF702" s="34"/>
      <c r="SJG702" s="34"/>
      <c r="SJH702" s="34"/>
      <c r="SJI702" s="34"/>
      <c r="SJJ702" s="34"/>
      <c r="SJK702" s="34"/>
      <c r="SJL702" s="34"/>
      <c r="SJM702" s="34"/>
      <c r="SJN702" s="34"/>
      <c r="SJO702" s="34"/>
      <c r="SJP702" s="34"/>
      <c r="SJQ702" s="34"/>
      <c r="SJR702" s="34"/>
      <c r="SJS702" s="34"/>
      <c r="SJT702" s="34"/>
      <c r="SJU702" s="34"/>
      <c r="SJV702" s="34"/>
      <c r="SJW702" s="34"/>
      <c r="SJX702" s="34"/>
      <c r="SJY702" s="34"/>
      <c r="SJZ702" s="34"/>
      <c r="SKA702" s="34"/>
      <c r="SKB702" s="34"/>
      <c r="SKC702" s="34"/>
      <c r="SKD702" s="34"/>
      <c r="SKE702" s="34"/>
      <c r="SKF702" s="34"/>
      <c r="SKG702" s="34"/>
      <c r="SKH702" s="34"/>
      <c r="SKI702" s="34"/>
      <c r="SKJ702" s="34"/>
      <c r="SKK702" s="34"/>
      <c r="SKL702" s="34"/>
      <c r="SKM702" s="34"/>
      <c r="SKN702" s="34"/>
      <c r="SKO702" s="34"/>
      <c r="SKP702" s="34"/>
      <c r="SKQ702" s="34"/>
      <c r="SKR702" s="34"/>
      <c r="SKS702" s="34"/>
      <c r="SKT702" s="34"/>
      <c r="SKU702" s="34"/>
      <c r="SKV702" s="34"/>
      <c r="SKW702" s="34"/>
      <c r="SKX702" s="34"/>
      <c r="SKY702" s="34"/>
      <c r="SKZ702" s="34"/>
      <c r="SLA702" s="34"/>
      <c r="SLB702" s="34"/>
      <c r="SLC702" s="34"/>
      <c r="SLD702" s="34"/>
      <c r="SLE702" s="34"/>
      <c r="SLF702" s="34"/>
      <c r="SLG702" s="34"/>
      <c r="SLH702" s="34"/>
      <c r="SLI702" s="34"/>
      <c r="SLJ702" s="34"/>
      <c r="SLK702" s="34"/>
      <c r="SLL702" s="34"/>
      <c r="SLM702" s="34"/>
      <c r="SLN702" s="34"/>
      <c r="SLO702" s="34"/>
      <c r="SLP702" s="34"/>
      <c r="SLQ702" s="34"/>
      <c r="SLR702" s="34"/>
      <c r="SLS702" s="34"/>
      <c r="SLT702" s="34"/>
      <c r="SLU702" s="34"/>
      <c r="SLV702" s="34"/>
      <c r="SLW702" s="34"/>
      <c r="SLX702" s="34"/>
      <c r="SLY702" s="34"/>
      <c r="SLZ702" s="34"/>
      <c r="SMA702" s="34"/>
      <c r="SMB702" s="34"/>
      <c r="SMC702" s="34"/>
      <c r="SMD702" s="34"/>
      <c r="SME702" s="34"/>
      <c r="SMF702" s="34"/>
      <c r="SMG702" s="34"/>
      <c r="SMH702" s="34"/>
      <c r="SMI702" s="34"/>
      <c r="SMJ702" s="34"/>
      <c r="SMK702" s="34"/>
      <c r="SML702" s="34"/>
      <c r="SMM702" s="34"/>
      <c r="SMN702" s="34"/>
      <c r="SMO702" s="34"/>
      <c r="SMP702" s="34"/>
      <c r="SMQ702" s="34"/>
      <c r="SMR702" s="34"/>
      <c r="SMS702" s="34"/>
      <c r="SMT702" s="34"/>
      <c r="SMU702" s="34"/>
      <c r="SMV702" s="34"/>
      <c r="SMW702" s="34"/>
      <c r="SMX702" s="34"/>
      <c r="SMY702" s="34"/>
      <c r="SMZ702" s="34"/>
      <c r="SNA702" s="34"/>
      <c r="SNB702" s="34"/>
      <c r="SNC702" s="34"/>
      <c r="SND702" s="34"/>
      <c r="SNE702" s="34"/>
      <c r="SNF702" s="34"/>
      <c r="SNG702" s="34"/>
      <c r="SNH702" s="34"/>
      <c r="SNI702" s="34"/>
      <c r="SNJ702" s="34"/>
      <c r="SNK702" s="34"/>
      <c r="SNL702" s="34"/>
      <c r="SNM702" s="34"/>
      <c r="SNN702" s="34"/>
      <c r="SNO702" s="34"/>
      <c r="SNP702" s="34"/>
      <c r="SNQ702" s="34"/>
      <c r="SNR702" s="34"/>
      <c r="SNS702" s="34"/>
      <c r="SNT702" s="34"/>
      <c r="SNU702" s="34"/>
      <c r="SNV702" s="34"/>
      <c r="SNW702" s="34"/>
      <c r="SNX702" s="34"/>
      <c r="SNY702" s="34"/>
      <c r="SNZ702" s="34"/>
      <c r="SOA702" s="34"/>
      <c r="SOB702" s="34"/>
      <c r="SOC702" s="34"/>
      <c r="SOD702" s="34"/>
      <c r="SOE702" s="34"/>
      <c r="SOF702" s="34"/>
      <c r="SOG702" s="34"/>
      <c r="SOH702" s="34"/>
      <c r="SOI702" s="34"/>
      <c r="SOJ702" s="34"/>
      <c r="SOK702" s="34"/>
      <c r="SOL702" s="34"/>
      <c r="SOM702" s="34"/>
      <c r="SON702" s="34"/>
      <c r="SOO702" s="34"/>
      <c r="SOP702" s="34"/>
      <c r="SOQ702" s="34"/>
      <c r="SOR702" s="34"/>
      <c r="SOS702" s="34"/>
      <c r="SOT702" s="34"/>
      <c r="SOU702" s="34"/>
      <c r="SOV702" s="34"/>
      <c r="SOW702" s="34"/>
      <c r="SOX702" s="34"/>
      <c r="SOY702" s="34"/>
      <c r="SOZ702" s="34"/>
      <c r="SPA702" s="34"/>
      <c r="SPB702" s="34"/>
      <c r="SPC702" s="34"/>
      <c r="SPD702" s="34"/>
      <c r="SPE702" s="34"/>
      <c r="SPF702" s="34"/>
      <c r="SPG702" s="34"/>
      <c r="SPH702" s="34"/>
      <c r="SPI702" s="34"/>
      <c r="SPJ702" s="34"/>
      <c r="SPK702" s="34"/>
      <c r="SPL702" s="34"/>
      <c r="SPM702" s="34"/>
      <c r="SPN702" s="34"/>
      <c r="SPO702" s="34"/>
      <c r="SPP702" s="34"/>
      <c r="SPQ702" s="34"/>
      <c r="SPR702" s="34"/>
      <c r="SPS702" s="34"/>
      <c r="SPT702" s="34"/>
      <c r="SPU702" s="34"/>
      <c r="SPV702" s="34"/>
      <c r="SPW702" s="34"/>
      <c r="SPX702" s="34"/>
      <c r="SPY702" s="34"/>
      <c r="SPZ702" s="34"/>
      <c r="SQA702" s="34"/>
      <c r="SQB702" s="34"/>
      <c r="SQC702" s="34"/>
      <c r="SQD702" s="34"/>
      <c r="SQE702" s="34"/>
      <c r="SQF702" s="34"/>
      <c r="SQG702" s="34"/>
      <c r="SQH702" s="34"/>
      <c r="SQI702" s="34"/>
      <c r="SQJ702" s="34"/>
      <c r="SQK702" s="34"/>
      <c r="SQL702" s="34"/>
      <c r="SQM702" s="34"/>
      <c r="SQN702" s="34"/>
      <c r="SQO702" s="34"/>
      <c r="SQP702" s="34"/>
      <c r="SQQ702" s="34"/>
      <c r="SQR702" s="34"/>
      <c r="SQS702" s="34"/>
      <c r="SQT702" s="34"/>
      <c r="SQU702" s="34"/>
      <c r="SQV702" s="34"/>
      <c r="SQW702" s="34"/>
      <c r="SQX702" s="34"/>
      <c r="SQY702" s="34"/>
      <c r="SQZ702" s="34"/>
      <c r="SRA702" s="34"/>
      <c r="SRB702" s="34"/>
      <c r="SRC702" s="34"/>
      <c r="SRD702" s="34"/>
      <c r="SRE702" s="34"/>
      <c r="SRF702" s="34"/>
      <c r="SRG702" s="34"/>
      <c r="SRH702" s="34"/>
      <c r="SRI702" s="34"/>
      <c r="SRJ702" s="34"/>
      <c r="SRK702" s="34"/>
      <c r="SRL702" s="34"/>
      <c r="SRM702" s="34"/>
      <c r="SRN702" s="34"/>
      <c r="SRO702" s="34"/>
      <c r="SRP702" s="34"/>
      <c r="SRQ702" s="34"/>
      <c r="SRR702" s="34"/>
      <c r="SRS702" s="34"/>
      <c r="SRT702" s="34"/>
      <c r="SRU702" s="34"/>
      <c r="SRV702" s="34"/>
      <c r="SRW702" s="34"/>
      <c r="SRX702" s="34"/>
      <c r="SRY702" s="34"/>
      <c r="SRZ702" s="34"/>
      <c r="SSA702" s="34"/>
      <c r="SSB702" s="34"/>
      <c r="SSC702" s="34"/>
      <c r="SSD702" s="34"/>
      <c r="SSE702" s="34"/>
      <c r="SSF702" s="34"/>
      <c r="SSG702" s="34"/>
      <c r="SSH702" s="34"/>
      <c r="SSI702" s="34"/>
      <c r="SSJ702" s="34"/>
      <c r="SSK702" s="34"/>
      <c r="SSL702" s="34"/>
      <c r="SSM702" s="34"/>
      <c r="SSN702" s="34"/>
      <c r="SSO702" s="34"/>
      <c r="SSP702" s="34"/>
      <c r="SSQ702" s="34"/>
      <c r="SSR702" s="34"/>
      <c r="SSS702" s="34"/>
      <c r="SST702" s="34"/>
      <c r="SSU702" s="34"/>
      <c r="SSV702" s="34"/>
      <c r="SSW702" s="34"/>
      <c r="SSX702" s="34"/>
      <c r="SSY702" s="34"/>
      <c r="SSZ702" s="34"/>
      <c r="STA702" s="34"/>
      <c r="STB702" s="34"/>
      <c r="STC702" s="34"/>
      <c r="STD702" s="34"/>
      <c r="STE702" s="34"/>
      <c r="STF702" s="34"/>
      <c r="STG702" s="34"/>
      <c r="STH702" s="34"/>
      <c r="STI702" s="34"/>
      <c r="STJ702" s="34"/>
      <c r="STK702" s="34"/>
      <c r="STL702" s="34"/>
      <c r="STM702" s="34"/>
      <c r="STN702" s="34"/>
      <c r="STO702" s="34"/>
      <c r="STP702" s="34"/>
      <c r="STQ702" s="34"/>
      <c r="STR702" s="34"/>
      <c r="STS702" s="34"/>
      <c r="STT702" s="34"/>
      <c r="STU702" s="34"/>
      <c r="STV702" s="34"/>
      <c r="STW702" s="34"/>
      <c r="STX702" s="34"/>
      <c r="STY702" s="34"/>
      <c r="STZ702" s="34"/>
      <c r="SUA702" s="34"/>
      <c r="SUB702" s="34"/>
      <c r="SUC702" s="34"/>
      <c r="SUD702" s="34"/>
      <c r="SUE702" s="34"/>
      <c r="SUF702" s="34"/>
      <c r="SUG702" s="34"/>
      <c r="SUH702" s="34"/>
      <c r="SUI702" s="34"/>
      <c r="SUJ702" s="34"/>
      <c r="SUK702" s="34"/>
      <c r="SUL702" s="34"/>
      <c r="SUM702" s="34"/>
      <c r="SUN702" s="34"/>
      <c r="SUO702" s="34"/>
      <c r="SUP702" s="34"/>
      <c r="SUQ702" s="34"/>
      <c r="SUR702" s="34"/>
      <c r="SUS702" s="34"/>
      <c r="SUT702" s="34"/>
      <c r="SUU702" s="34"/>
      <c r="SUV702" s="34"/>
      <c r="SUW702" s="34"/>
      <c r="SUX702" s="34"/>
      <c r="SUY702" s="34"/>
      <c r="SUZ702" s="34"/>
      <c r="SVA702" s="34"/>
      <c r="SVB702" s="34"/>
      <c r="SVC702" s="34"/>
      <c r="SVD702" s="34"/>
      <c r="SVE702" s="34"/>
      <c r="SVF702" s="34"/>
      <c r="SVG702" s="34"/>
      <c r="SVH702" s="34"/>
      <c r="SVI702" s="34"/>
      <c r="SVJ702" s="34"/>
      <c r="SVK702" s="34"/>
      <c r="SVL702" s="34"/>
      <c r="SVM702" s="34"/>
      <c r="SVN702" s="34"/>
      <c r="SVO702" s="34"/>
      <c r="SVP702" s="34"/>
      <c r="SVQ702" s="34"/>
      <c r="SVR702" s="34"/>
      <c r="SVS702" s="34"/>
      <c r="SVT702" s="34"/>
      <c r="SVU702" s="34"/>
      <c r="SVV702" s="34"/>
      <c r="SVW702" s="34"/>
      <c r="SVX702" s="34"/>
      <c r="SVY702" s="34"/>
      <c r="SVZ702" s="34"/>
      <c r="SWA702" s="34"/>
      <c r="SWB702" s="34"/>
      <c r="SWC702" s="34"/>
      <c r="SWD702" s="34"/>
      <c r="SWE702" s="34"/>
      <c r="SWF702" s="34"/>
      <c r="SWG702" s="34"/>
      <c r="SWH702" s="34"/>
      <c r="SWI702" s="34"/>
      <c r="SWJ702" s="34"/>
      <c r="SWK702" s="34"/>
      <c r="SWL702" s="34"/>
      <c r="SWM702" s="34"/>
      <c r="SWN702" s="34"/>
      <c r="SWO702" s="34"/>
      <c r="SWP702" s="34"/>
      <c r="SWQ702" s="34"/>
      <c r="SWR702" s="34"/>
      <c r="SWS702" s="34"/>
      <c r="SWT702" s="34"/>
      <c r="SWU702" s="34"/>
      <c r="SWV702" s="34"/>
      <c r="SWW702" s="34"/>
      <c r="SWX702" s="34"/>
      <c r="SWY702" s="34"/>
      <c r="SWZ702" s="34"/>
      <c r="SXA702" s="34"/>
      <c r="SXB702" s="34"/>
      <c r="SXC702" s="34"/>
      <c r="SXD702" s="34"/>
      <c r="SXE702" s="34"/>
      <c r="SXF702" s="34"/>
      <c r="SXG702" s="34"/>
      <c r="SXH702" s="34"/>
      <c r="SXI702" s="34"/>
      <c r="SXJ702" s="34"/>
      <c r="SXK702" s="34"/>
      <c r="SXL702" s="34"/>
      <c r="SXM702" s="34"/>
      <c r="SXN702" s="34"/>
      <c r="SXO702" s="34"/>
      <c r="SXP702" s="34"/>
      <c r="SXQ702" s="34"/>
      <c r="SXR702" s="34"/>
      <c r="SXS702" s="34"/>
      <c r="SXT702" s="34"/>
      <c r="SXU702" s="34"/>
      <c r="SXV702" s="34"/>
      <c r="SXW702" s="34"/>
      <c r="SXX702" s="34"/>
      <c r="SXY702" s="34"/>
      <c r="SXZ702" s="34"/>
      <c r="SYA702" s="34"/>
      <c r="SYB702" s="34"/>
      <c r="SYC702" s="34"/>
      <c r="SYD702" s="34"/>
      <c r="SYE702" s="34"/>
      <c r="SYF702" s="34"/>
      <c r="SYG702" s="34"/>
      <c r="SYH702" s="34"/>
      <c r="SYI702" s="34"/>
      <c r="SYJ702" s="34"/>
      <c r="SYK702" s="34"/>
      <c r="SYL702" s="34"/>
      <c r="SYM702" s="34"/>
      <c r="SYN702" s="34"/>
      <c r="SYO702" s="34"/>
      <c r="SYP702" s="34"/>
      <c r="SYQ702" s="34"/>
      <c r="SYR702" s="34"/>
      <c r="SYS702" s="34"/>
      <c r="SYT702" s="34"/>
      <c r="SYU702" s="34"/>
      <c r="SYV702" s="34"/>
      <c r="SYW702" s="34"/>
      <c r="SYX702" s="34"/>
      <c r="SYY702" s="34"/>
      <c r="SYZ702" s="34"/>
      <c r="SZA702" s="34"/>
      <c r="SZB702" s="34"/>
      <c r="SZC702" s="34"/>
      <c r="SZD702" s="34"/>
      <c r="SZE702" s="34"/>
      <c r="SZF702" s="34"/>
      <c r="SZG702" s="34"/>
      <c r="SZH702" s="34"/>
      <c r="SZI702" s="34"/>
      <c r="SZJ702" s="34"/>
      <c r="SZK702" s="34"/>
      <c r="SZL702" s="34"/>
      <c r="SZM702" s="34"/>
      <c r="SZN702" s="34"/>
      <c r="SZO702" s="34"/>
      <c r="SZP702" s="34"/>
      <c r="SZQ702" s="34"/>
      <c r="SZR702" s="34"/>
      <c r="SZS702" s="34"/>
      <c r="SZT702" s="34"/>
      <c r="SZU702" s="34"/>
      <c r="SZV702" s="34"/>
      <c r="SZW702" s="34"/>
      <c r="SZX702" s="34"/>
      <c r="SZY702" s="34"/>
      <c r="SZZ702" s="34"/>
      <c r="TAA702" s="34"/>
      <c r="TAB702" s="34"/>
      <c r="TAC702" s="34"/>
      <c r="TAD702" s="34"/>
      <c r="TAE702" s="34"/>
      <c r="TAF702" s="34"/>
      <c r="TAG702" s="34"/>
      <c r="TAH702" s="34"/>
      <c r="TAI702" s="34"/>
      <c r="TAJ702" s="34"/>
      <c r="TAK702" s="34"/>
      <c r="TAL702" s="34"/>
      <c r="TAM702" s="34"/>
      <c r="TAN702" s="34"/>
      <c r="TAO702" s="34"/>
      <c r="TAP702" s="34"/>
      <c r="TAQ702" s="34"/>
      <c r="TAR702" s="34"/>
      <c r="TAS702" s="34"/>
      <c r="TAT702" s="34"/>
      <c r="TAU702" s="34"/>
      <c r="TAV702" s="34"/>
      <c r="TAW702" s="34"/>
      <c r="TAX702" s="34"/>
      <c r="TAY702" s="34"/>
      <c r="TAZ702" s="34"/>
      <c r="TBA702" s="34"/>
      <c r="TBB702" s="34"/>
      <c r="TBC702" s="34"/>
      <c r="TBD702" s="34"/>
      <c r="TBE702" s="34"/>
      <c r="TBF702" s="34"/>
      <c r="TBG702" s="34"/>
      <c r="TBH702" s="34"/>
      <c r="TBI702" s="34"/>
      <c r="TBJ702" s="34"/>
      <c r="TBK702" s="34"/>
      <c r="TBL702" s="34"/>
      <c r="TBM702" s="34"/>
      <c r="TBN702" s="34"/>
      <c r="TBO702" s="34"/>
      <c r="TBP702" s="34"/>
      <c r="TBQ702" s="34"/>
      <c r="TBR702" s="34"/>
      <c r="TBS702" s="34"/>
      <c r="TBT702" s="34"/>
      <c r="TBU702" s="34"/>
      <c r="TBV702" s="34"/>
      <c r="TBW702" s="34"/>
      <c r="TBX702" s="34"/>
      <c r="TBY702" s="34"/>
      <c r="TBZ702" s="34"/>
      <c r="TCA702" s="34"/>
      <c r="TCB702" s="34"/>
      <c r="TCC702" s="34"/>
      <c r="TCD702" s="34"/>
      <c r="TCE702" s="34"/>
      <c r="TCF702" s="34"/>
      <c r="TCG702" s="34"/>
      <c r="TCH702" s="34"/>
      <c r="TCI702" s="34"/>
      <c r="TCJ702" s="34"/>
      <c r="TCK702" s="34"/>
      <c r="TCL702" s="34"/>
      <c r="TCM702" s="34"/>
      <c r="TCN702" s="34"/>
      <c r="TCO702" s="34"/>
      <c r="TCP702" s="34"/>
      <c r="TCQ702" s="34"/>
      <c r="TCR702" s="34"/>
      <c r="TCS702" s="34"/>
      <c r="TCT702" s="34"/>
      <c r="TCU702" s="34"/>
      <c r="TCV702" s="34"/>
      <c r="TCW702" s="34"/>
      <c r="TCX702" s="34"/>
      <c r="TCY702" s="34"/>
      <c r="TCZ702" s="34"/>
      <c r="TDA702" s="34"/>
      <c r="TDB702" s="34"/>
      <c r="TDC702" s="34"/>
      <c r="TDD702" s="34"/>
      <c r="TDE702" s="34"/>
      <c r="TDF702" s="34"/>
      <c r="TDG702" s="34"/>
      <c r="TDH702" s="34"/>
      <c r="TDI702" s="34"/>
      <c r="TDJ702" s="34"/>
      <c r="TDK702" s="34"/>
      <c r="TDL702" s="34"/>
      <c r="TDM702" s="34"/>
      <c r="TDN702" s="34"/>
      <c r="TDO702" s="34"/>
      <c r="TDP702" s="34"/>
      <c r="TDQ702" s="34"/>
      <c r="TDR702" s="34"/>
      <c r="TDS702" s="34"/>
      <c r="TDT702" s="34"/>
      <c r="TDU702" s="34"/>
      <c r="TDV702" s="34"/>
      <c r="TDW702" s="34"/>
      <c r="TDX702" s="34"/>
      <c r="TDY702" s="34"/>
      <c r="TDZ702" s="34"/>
      <c r="TEA702" s="34"/>
      <c r="TEB702" s="34"/>
      <c r="TEC702" s="34"/>
      <c r="TED702" s="34"/>
      <c r="TEE702" s="34"/>
      <c r="TEF702" s="34"/>
      <c r="TEG702" s="34"/>
      <c r="TEH702" s="34"/>
      <c r="TEI702" s="34"/>
      <c r="TEJ702" s="34"/>
      <c r="TEK702" s="34"/>
      <c r="TEL702" s="34"/>
      <c r="TEM702" s="34"/>
      <c r="TEN702" s="34"/>
      <c r="TEO702" s="34"/>
      <c r="TEP702" s="34"/>
      <c r="TEQ702" s="34"/>
      <c r="TER702" s="34"/>
      <c r="TES702" s="34"/>
      <c r="TET702" s="34"/>
      <c r="TEU702" s="34"/>
      <c r="TEV702" s="34"/>
      <c r="TEW702" s="34"/>
      <c r="TEX702" s="34"/>
      <c r="TEY702" s="34"/>
      <c r="TEZ702" s="34"/>
      <c r="TFA702" s="34"/>
      <c r="TFB702" s="34"/>
      <c r="TFC702" s="34"/>
      <c r="TFD702" s="34"/>
      <c r="TFE702" s="34"/>
      <c r="TFF702" s="34"/>
      <c r="TFG702" s="34"/>
      <c r="TFH702" s="34"/>
      <c r="TFI702" s="34"/>
      <c r="TFJ702" s="34"/>
      <c r="TFK702" s="34"/>
      <c r="TFL702" s="34"/>
      <c r="TFM702" s="34"/>
      <c r="TFN702" s="34"/>
      <c r="TFO702" s="34"/>
      <c r="TFP702" s="34"/>
      <c r="TFQ702" s="34"/>
      <c r="TFR702" s="34"/>
      <c r="TFS702" s="34"/>
      <c r="TFT702" s="34"/>
      <c r="TFU702" s="34"/>
      <c r="TFV702" s="34"/>
      <c r="TFW702" s="34"/>
      <c r="TFX702" s="34"/>
      <c r="TFY702" s="34"/>
      <c r="TFZ702" s="34"/>
      <c r="TGA702" s="34"/>
      <c r="TGB702" s="34"/>
      <c r="TGC702" s="34"/>
      <c r="TGD702" s="34"/>
      <c r="TGE702" s="34"/>
      <c r="TGF702" s="34"/>
      <c r="TGG702" s="34"/>
      <c r="TGH702" s="34"/>
      <c r="TGI702" s="34"/>
      <c r="TGJ702" s="34"/>
      <c r="TGK702" s="34"/>
      <c r="TGL702" s="34"/>
      <c r="TGM702" s="34"/>
      <c r="TGN702" s="34"/>
      <c r="TGO702" s="34"/>
      <c r="TGP702" s="34"/>
      <c r="TGQ702" s="34"/>
      <c r="TGR702" s="34"/>
      <c r="TGS702" s="34"/>
      <c r="TGT702" s="34"/>
      <c r="TGU702" s="34"/>
      <c r="TGV702" s="34"/>
      <c r="TGW702" s="34"/>
      <c r="TGX702" s="34"/>
      <c r="TGY702" s="34"/>
      <c r="TGZ702" s="34"/>
      <c r="THA702" s="34"/>
      <c r="THB702" s="34"/>
      <c r="THC702" s="34"/>
      <c r="THD702" s="34"/>
      <c r="THE702" s="34"/>
      <c r="THF702" s="34"/>
      <c r="THG702" s="34"/>
      <c r="THH702" s="34"/>
      <c r="THI702" s="34"/>
      <c r="THJ702" s="34"/>
      <c r="THK702" s="34"/>
      <c r="THL702" s="34"/>
      <c r="THM702" s="34"/>
      <c r="THN702" s="34"/>
      <c r="THO702" s="34"/>
      <c r="THP702" s="34"/>
      <c r="THQ702" s="34"/>
      <c r="THR702" s="34"/>
      <c r="THS702" s="34"/>
      <c r="THT702" s="34"/>
      <c r="THU702" s="34"/>
      <c r="THV702" s="34"/>
      <c r="THW702" s="34"/>
      <c r="THX702" s="34"/>
      <c r="THY702" s="34"/>
      <c r="THZ702" s="34"/>
      <c r="TIA702" s="34"/>
      <c r="TIB702" s="34"/>
      <c r="TIC702" s="34"/>
      <c r="TID702" s="34"/>
      <c r="TIE702" s="34"/>
      <c r="TIF702" s="34"/>
      <c r="TIG702" s="34"/>
      <c r="TIH702" s="34"/>
      <c r="TII702" s="34"/>
      <c r="TIJ702" s="34"/>
      <c r="TIK702" s="34"/>
      <c r="TIL702" s="34"/>
      <c r="TIM702" s="34"/>
      <c r="TIN702" s="34"/>
      <c r="TIO702" s="34"/>
      <c r="TIP702" s="34"/>
      <c r="TIQ702" s="34"/>
      <c r="TIR702" s="34"/>
      <c r="TIS702" s="34"/>
      <c r="TIT702" s="34"/>
      <c r="TIU702" s="34"/>
      <c r="TIV702" s="34"/>
      <c r="TIW702" s="34"/>
      <c r="TIX702" s="34"/>
      <c r="TIY702" s="34"/>
      <c r="TIZ702" s="34"/>
      <c r="TJA702" s="34"/>
      <c r="TJB702" s="34"/>
      <c r="TJC702" s="34"/>
      <c r="TJD702" s="34"/>
      <c r="TJE702" s="34"/>
      <c r="TJF702" s="34"/>
      <c r="TJG702" s="34"/>
      <c r="TJH702" s="34"/>
      <c r="TJI702" s="34"/>
      <c r="TJJ702" s="34"/>
      <c r="TJK702" s="34"/>
      <c r="TJL702" s="34"/>
      <c r="TJM702" s="34"/>
      <c r="TJN702" s="34"/>
      <c r="TJO702" s="34"/>
      <c r="TJP702" s="34"/>
      <c r="TJQ702" s="34"/>
      <c r="TJR702" s="34"/>
      <c r="TJS702" s="34"/>
      <c r="TJT702" s="34"/>
      <c r="TJU702" s="34"/>
      <c r="TJV702" s="34"/>
      <c r="TJW702" s="34"/>
      <c r="TJX702" s="34"/>
      <c r="TJY702" s="34"/>
      <c r="TJZ702" s="34"/>
      <c r="TKA702" s="34"/>
      <c r="TKB702" s="34"/>
      <c r="TKC702" s="34"/>
      <c r="TKD702" s="34"/>
      <c r="TKE702" s="34"/>
      <c r="TKF702" s="34"/>
      <c r="TKG702" s="34"/>
      <c r="TKH702" s="34"/>
      <c r="TKI702" s="34"/>
      <c r="TKJ702" s="34"/>
      <c r="TKK702" s="34"/>
      <c r="TKL702" s="34"/>
      <c r="TKM702" s="34"/>
      <c r="TKN702" s="34"/>
      <c r="TKO702" s="34"/>
      <c r="TKP702" s="34"/>
      <c r="TKQ702" s="34"/>
      <c r="TKR702" s="34"/>
      <c r="TKS702" s="34"/>
      <c r="TKT702" s="34"/>
      <c r="TKU702" s="34"/>
      <c r="TKV702" s="34"/>
      <c r="TKW702" s="34"/>
      <c r="TKX702" s="34"/>
      <c r="TKY702" s="34"/>
      <c r="TKZ702" s="34"/>
      <c r="TLA702" s="34"/>
      <c r="TLB702" s="34"/>
      <c r="TLC702" s="34"/>
      <c r="TLD702" s="34"/>
      <c r="TLE702" s="34"/>
      <c r="TLF702" s="34"/>
      <c r="TLG702" s="34"/>
      <c r="TLH702" s="34"/>
      <c r="TLI702" s="34"/>
      <c r="TLJ702" s="34"/>
      <c r="TLK702" s="34"/>
      <c r="TLL702" s="34"/>
      <c r="TLM702" s="34"/>
      <c r="TLN702" s="34"/>
      <c r="TLO702" s="34"/>
      <c r="TLP702" s="34"/>
      <c r="TLQ702" s="34"/>
      <c r="TLR702" s="34"/>
      <c r="TLS702" s="34"/>
      <c r="TLT702" s="34"/>
      <c r="TLU702" s="34"/>
      <c r="TLV702" s="34"/>
      <c r="TLW702" s="34"/>
      <c r="TLX702" s="34"/>
      <c r="TLY702" s="34"/>
      <c r="TLZ702" s="34"/>
      <c r="TMA702" s="34"/>
      <c r="TMB702" s="34"/>
      <c r="TMC702" s="34"/>
      <c r="TMD702" s="34"/>
      <c r="TME702" s="34"/>
      <c r="TMF702" s="34"/>
      <c r="TMG702" s="34"/>
      <c r="TMH702" s="34"/>
      <c r="TMI702" s="34"/>
      <c r="TMJ702" s="34"/>
      <c r="TMK702" s="34"/>
      <c r="TML702" s="34"/>
      <c r="TMM702" s="34"/>
      <c r="TMN702" s="34"/>
      <c r="TMO702" s="34"/>
      <c r="TMP702" s="34"/>
      <c r="TMQ702" s="34"/>
      <c r="TMR702" s="34"/>
      <c r="TMS702" s="34"/>
      <c r="TMT702" s="34"/>
      <c r="TMU702" s="34"/>
      <c r="TMV702" s="34"/>
      <c r="TMW702" s="34"/>
      <c r="TMX702" s="34"/>
      <c r="TMY702" s="34"/>
      <c r="TMZ702" s="34"/>
      <c r="TNA702" s="34"/>
      <c r="TNB702" s="34"/>
      <c r="TNC702" s="34"/>
      <c r="TND702" s="34"/>
      <c r="TNE702" s="34"/>
      <c r="TNF702" s="34"/>
      <c r="TNG702" s="34"/>
      <c r="TNH702" s="34"/>
      <c r="TNI702" s="34"/>
      <c r="TNJ702" s="34"/>
      <c r="TNK702" s="34"/>
      <c r="TNL702" s="34"/>
      <c r="TNM702" s="34"/>
      <c r="TNN702" s="34"/>
      <c r="TNO702" s="34"/>
      <c r="TNP702" s="34"/>
      <c r="TNQ702" s="34"/>
      <c r="TNR702" s="34"/>
      <c r="TNS702" s="34"/>
      <c r="TNT702" s="34"/>
      <c r="TNU702" s="34"/>
      <c r="TNV702" s="34"/>
      <c r="TNW702" s="34"/>
      <c r="TNX702" s="34"/>
      <c r="TNY702" s="34"/>
      <c r="TNZ702" s="34"/>
      <c r="TOA702" s="34"/>
      <c r="TOB702" s="34"/>
      <c r="TOC702" s="34"/>
      <c r="TOD702" s="34"/>
      <c r="TOE702" s="34"/>
      <c r="TOF702" s="34"/>
      <c r="TOG702" s="34"/>
      <c r="TOH702" s="34"/>
      <c r="TOI702" s="34"/>
      <c r="TOJ702" s="34"/>
      <c r="TOK702" s="34"/>
      <c r="TOL702" s="34"/>
      <c r="TOM702" s="34"/>
      <c r="TON702" s="34"/>
      <c r="TOO702" s="34"/>
      <c r="TOP702" s="34"/>
      <c r="TOQ702" s="34"/>
      <c r="TOR702" s="34"/>
      <c r="TOS702" s="34"/>
      <c r="TOT702" s="34"/>
      <c r="TOU702" s="34"/>
      <c r="TOV702" s="34"/>
      <c r="TOW702" s="34"/>
      <c r="TOX702" s="34"/>
      <c r="TOY702" s="34"/>
      <c r="TOZ702" s="34"/>
      <c r="TPA702" s="34"/>
      <c r="TPB702" s="34"/>
      <c r="TPC702" s="34"/>
      <c r="TPD702" s="34"/>
      <c r="TPE702" s="34"/>
      <c r="TPF702" s="34"/>
      <c r="TPG702" s="34"/>
      <c r="TPH702" s="34"/>
      <c r="TPI702" s="34"/>
      <c r="TPJ702" s="34"/>
      <c r="TPK702" s="34"/>
      <c r="TPL702" s="34"/>
      <c r="TPM702" s="34"/>
      <c r="TPN702" s="34"/>
      <c r="TPO702" s="34"/>
      <c r="TPP702" s="34"/>
      <c r="TPQ702" s="34"/>
      <c r="TPR702" s="34"/>
      <c r="TPS702" s="34"/>
      <c r="TPT702" s="34"/>
      <c r="TPU702" s="34"/>
      <c r="TPV702" s="34"/>
      <c r="TPW702" s="34"/>
      <c r="TPX702" s="34"/>
      <c r="TPY702" s="34"/>
      <c r="TPZ702" s="34"/>
      <c r="TQA702" s="34"/>
      <c r="TQB702" s="34"/>
      <c r="TQC702" s="34"/>
      <c r="TQD702" s="34"/>
      <c r="TQE702" s="34"/>
      <c r="TQF702" s="34"/>
      <c r="TQG702" s="34"/>
      <c r="TQH702" s="34"/>
      <c r="TQI702" s="34"/>
      <c r="TQJ702" s="34"/>
      <c r="TQK702" s="34"/>
      <c r="TQL702" s="34"/>
      <c r="TQM702" s="34"/>
      <c r="TQN702" s="34"/>
      <c r="TQO702" s="34"/>
      <c r="TQP702" s="34"/>
      <c r="TQQ702" s="34"/>
      <c r="TQR702" s="34"/>
      <c r="TQS702" s="34"/>
      <c r="TQT702" s="34"/>
      <c r="TQU702" s="34"/>
      <c r="TQV702" s="34"/>
      <c r="TQW702" s="34"/>
      <c r="TQX702" s="34"/>
      <c r="TQY702" s="34"/>
      <c r="TQZ702" s="34"/>
      <c r="TRA702" s="34"/>
      <c r="TRB702" s="34"/>
      <c r="TRC702" s="34"/>
      <c r="TRD702" s="34"/>
      <c r="TRE702" s="34"/>
      <c r="TRF702" s="34"/>
      <c r="TRG702" s="34"/>
      <c r="TRH702" s="34"/>
      <c r="TRI702" s="34"/>
      <c r="TRJ702" s="34"/>
      <c r="TRK702" s="34"/>
      <c r="TRL702" s="34"/>
      <c r="TRM702" s="34"/>
      <c r="TRN702" s="34"/>
      <c r="TRO702" s="34"/>
      <c r="TRP702" s="34"/>
      <c r="TRQ702" s="34"/>
      <c r="TRR702" s="34"/>
      <c r="TRS702" s="34"/>
      <c r="TRT702" s="34"/>
      <c r="TRU702" s="34"/>
      <c r="TRV702" s="34"/>
      <c r="TRW702" s="34"/>
      <c r="TRX702" s="34"/>
      <c r="TRY702" s="34"/>
      <c r="TRZ702" s="34"/>
      <c r="TSA702" s="34"/>
      <c r="TSB702" s="34"/>
      <c r="TSC702" s="34"/>
      <c r="TSD702" s="34"/>
      <c r="TSE702" s="34"/>
      <c r="TSF702" s="34"/>
      <c r="TSG702" s="34"/>
      <c r="TSH702" s="34"/>
      <c r="TSI702" s="34"/>
      <c r="TSJ702" s="34"/>
      <c r="TSK702" s="34"/>
      <c r="TSL702" s="34"/>
      <c r="TSM702" s="34"/>
      <c r="TSN702" s="34"/>
      <c r="TSO702" s="34"/>
      <c r="TSP702" s="34"/>
      <c r="TSQ702" s="34"/>
      <c r="TSR702" s="34"/>
      <c r="TSS702" s="34"/>
      <c r="TST702" s="34"/>
      <c r="TSU702" s="34"/>
      <c r="TSV702" s="34"/>
      <c r="TSW702" s="34"/>
      <c r="TSX702" s="34"/>
      <c r="TSY702" s="34"/>
      <c r="TSZ702" s="34"/>
      <c r="TTA702" s="34"/>
      <c r="TTB702" s="34"/>
      <c r="TTC702" s="34"/>
      <c r="TTD702" s="34"/>
      <c r="TTE702" s="34"/>
      <c r="TTF702" s="34"/>
      <c r="TTG702" s="34"/>
      <c r="TTH702" s="34"/>
      <c r="TTI702" s="34"/>
      <c r="TTJ702" s="34"/>
      <c r="TTK702" s="34"/>
      <c r="TTL702" s="34"/>
      <c r="TTM702" s="34"/>
      <c r="TTN702" s="34"/>
      <c r="TTO702" s="34"/>
      <c r="TTP702" s="34"/>
      <c r="TTQ702" s="34"/>
      <c r="TTR702" s="34"/>
      <c r="TTS702" s="34"/>
      <c r="TTT702" s="34"/>
      <c r="TTU702" s="34"/>
      <c r="TTV702" s="34"/>
      <c r="TTW702" s="34"/>
      <c r="TTX702" s="34"/>
      <c r="TTY702" s="34"/>
      <c r="TTZ702" s="34"/>
      <c r="TUA702" s="34"/>
      <c r="TUB702" s="34"/>
      <c r="TUC702" s="34"/>
      <c r="TUD702" s="34"/>
      <c r="TUE702" s="34"/>
      <c r="TUF702" s="34"/>
      <c r="TUG702" s="34"/>
      <c r="TUH702" s="34"/>
      <c r="TUI702" s="34"/>
      <c r="TUJ702" s="34"/>
      <c r="TUK702" s="34"/>
      <c r="TUL702" s="34"/>
      <c r="TUM702" s="34"/>
      <c r="TUN702" s="34"/>
      <c r="TUO702" s="34"/>
      <c r="TUP702" s="34"/>
      <c r="TUQ702" s="34"/>
      <c r="TUR702" s="34"/>
      <c r="TUS702" s="34"/>
      <c r="TUT702" s="34"/>
      <c r="TUU702" s="34"/>
      <c r="TUV702" s="34"/>
      <c r="TUW702" s="34"/>
      <c r="TUX702" s="34"/>
      <c r="TUY702" s="34"/>
      <c r="TUZ702" s="34"/>
      <c r="TVA702" s="34"/>
      <c r="TVB702" s="34"/>
      <c r="TVC702" s="34"/>
      <c r="TVD702" s="34"/>
      <c r="TVE702" s="34"/>
      <c r="TVF702" s="34"/>
      <c r="TVG702" s="34"/>
      <c r="TVH702" s="34"/>
      <c r="TVI702" s="34"/>
      <c r="TVJ702" s="34"/>
      <c r="TVK702" s="34"/>
      <c r="TVL702" s="34"/>
      <c r="TVM702" s="34"/>
      <c r="TVN702" s="34"/>
      <c r="TVO702" s="34"/>
      <c r="TVP702" s="34"/>
      <c r="TVQ702" s="34"/>
      <c r="TVR702" s="34"/>
      <c r="TVS702" s="34"/>
      <c r="TVT702" s="34"/>
      <c r="TVU702" s="34"/>
      <c r="TVV702" s="34"/>
      <c r="TVW702" s="34"/>
      <c r="TVX702" s="34"/>
      <c r="TVY702" s="34"/>
      <c r="TVZ702" s="34"/>
      <c r="TWA702" s="34"/>
      <c r="TWB702" s="34"/>
      <c r="TWC702" s="34"/>
      <c r="TWD702" s="34"/>
      <c r="TWE702" s="34"/>
      <c r="TWF702" s="34"/>
      <c r="TWG702" s="34"/>
      <c r="TWH702" s="34"/>
      <c r="TWI702" s="34"/>
      <c r="TWJ702" s="34"/>
      <c r="TWK702" s="34"/>
      <c r="TWL702" s="34"/>
      <c r="TWM702" s="34"/>
      <c r="TWN702" s="34"/>
      <c r="TWO702" s="34"/>
      <c r="TWP702" s="34"/>
      <c r="TWQ702" s="34"/>
      <c r="TWR702" s="34"/>
      <c r="TWS702" s="34"/>
      <c r="TWT702" s="34"/>
      <c r="TWU702" s="34"/>
      <c r="TWV702" s="34"/>
      <c r="TWW702" s="34"/>
      <c r="TWX702" s="34"/>
      <c r="TWY702" s="34"/>
      <c r="TWZ702" s="34"/>
      <c r="TXA702" s="34"/>
      <c r="TXB702" s="34"/>
      <c r="TXC702" s="34"/>
      <c r="TXD702" s="34"/>
      <c r="TXE702" s="34"/>
      <c r="TXF702" s="34"/>
      <c r="TXG702" s="34"/>
      <c r="TXH702" s="34"/>
      <c r="TXI702" s="34"/>
      <c r="TXJ702" s="34"/>
      <c r="TXK702" s="34"/>
      <c r="TXL702" s="34"/>
      <c r="TXM702" s="34"/>
      <c r="TXN702" s="34"/>
      <c r="TXO702" s="34"/>
      <c r="TXP702" s="34"/>
      <c r="TXQ702" s="34"/>
      <c r="TXR702" s="34"/>
      <c r="TXS702" s="34"/>
      <c r="TXT702" s="34"/>
      <c r="TXU702" s="34"/>
      <c r="TXV702" s="34"/>
      <c r="TXW702" s="34"/>
      <c r="TXX702" s="34"/>
      <c r="TXY702" s="34"/>
      <c r="TXZ702" s="34"/>
      <c r="TYA702" s="34"/>
      <c r="TYB702" s="34"/>
      <c r="TYC702" s="34"/>
      <c r="TYD702" s="34"/>
      <c r="TYE702" s="34"/>
      <c r="TYF702" s="34"/>
      <c r="TYG702" s="34"/>
      <c r="TYH702" s="34"/>
      <c r="TYI702" s="34"/>
      <c r="TYJ702" s="34"/>
      <c r="TYK702" s="34"/>
      <c r="TYL702" s="34"/>
      <c r="TYM702" s="34"/>
      <c r="TYN702" s="34"/>
      <c r="TYO702" s="34"/>
      <c r="TYP702" s="34"/>
      <c r="TYQ702" s="34"/>
      <c r="TYR702" s="34"/>
      <c r="TYS702" s="34"/>
      <c r="TYT702" s="34"/>
      <c r="TYU702" s="34"/>
      <c r="TYV702" s="34"/>
      <c r="TYW702" s="34"/>
      <c r="TYX702" s="34"/>
      <c r="TYY702" s="34"/>
      <c r="TYZ702" s="34"/>
      <c r="TZA702" s="34"/>
      <c r="TZB702" s="34"/>
      <c r="TZC702" s="34"/>
      <c r="TZD702" s="34"/>
      <c r="TZE702" s="34"/>
      <c r="TZF702" s="34"/>
      <c r="TZG702" s="34"/>
      <c r="TZH702" s="34"/>
      <c r="TZI702" s="34"/>
      <c r="TZJ702" s="34"/>
      <c r="TZK702" s="34"/>
      <c r="TZL702" s="34"/>
      <c r="TZM702" s="34"/>
      <c r="TZN702" s="34"/>
      <c r="TZO702" s="34"/>
      <c r="TZP702" s="34"/>
      <c r="TZQ702" s="34"/>
      <c r="TZR702" s="34"/>
      <c r="TZS702" s="34"/>
      <c r="TZT702" s="34"/>
      <c r="TZU702" s="34"/>
      <c r="TZV702" s="34"/>
      <c r="TZW702" s="34"/>
      <c r="TZX702" s="34"/>
      <c r="TZY702" s="34"/>
      <c r="TZZ702" s="34"/>
      <c r="UAA702" s="34"/>
      <c r="UAB702" s="34"/>
      <c r="UAC702" s="34"/>
      <c r="UAD702" s="34"/>
      <c r="UAE702" s="34"/>
      <c r="UAF702" s="34"/>
      <c r="UAG702" s="34"/>
      <c r="UAH702" s="34"/>
      <c r="UAI702" s="34"/>
      <c r="UAJ702" s="34"/>
      <c r="UAK702" s="34"/>
      <c r="UAL702" s="34"/>
      <c r="UAM702" s="34"/>
      <c r="UAN702" s="34"/>
      <c r="UAO702" s="34"/>
      <c r="UAP702" s="34"/>
      <c r="UAQ702" s="34"/>
      <c r="UAR702" s="34"/>
      <c r="UAS702" s="34"/>
      <c r="UAT702" s="34"/>
      <c r="UAU702" s="34"/>
      <c r="UAV702" s="34"/>
      <c r="UAW702" s="34"/>
      <c r="UAX702" s="34"/>
      <c r="UAY702" s="34"/>
      <c r="UAZ702" s="34"/>
      <c r="UBA702" s="34"/>
      <c r="UBB702" s="34"/>
      <c r="UBC702" s="34"/>
      <c r="UBD702" s="34"/>
      <c r="UBE702" s="34"/>
      <c r="UBF702" s="34"/>
      <c r="UBG702" s="34"/>
      <c r="UBH702" s="34"/>
      <c r="UBI702" s="34"/>
      <c r="UBJ702" s="34"/>
      <c r="UBK702" s="34"/>
      <c r="UBL702" s="34"/>
      <c r="UBM702" s="34"/>
      <c r="UBN702" s="34"/>
      <c r="UBO702" s="34"/>
      <c r="UBP702" s="34"/>
      <c r="UBQ702" s="34"/>
      <c r="UBR702" s="34"/>
      <c r="UBS702" s="34"/>
      <c r="UBT702" s="34"/>
      <c r="UBU702" s="34"/>
      <c r="UBV702" s="34"/>
      <c r="UBW702" s="34"/>
      <c r="UBX702" s="34"/>
      <c r="UBY702" s="34"/>
      <c r="UBZ702" s="34"/>
      <c r="UCA702" s="34"/>
      <c r="UCB702" s="34"/>
      <c r="UCC702" s="34"/>
      <c r="UCD702" s="34"/>
      <c r="UCE702" s="34"/>
      <c r="UCF702" s="34"/>
      <c r="UCG702" s="34"/>
      <c r="UCH702" s="34"/>
      <c r="UCI702" s="34"/>
      <c r="UCJ702" s="34"/>
      <c r="UCK702" s="34"/>
      <c r="UCL702" s="34"/>
      <c r="UCM702" s="34"/>
      <c r="UCN702" s="34"/>
      <c r="UCO702" s="34"/>
      <c r="UCP702" s="34"/>
      <c r="UCQ702" s="34"/>
      <c r="UCR702" s="34"/>
      <c r="UCS702" s="34"/>
      <c r="UCT702" s="34"/>
      <c r="UCU702" s="34"/>
      <c r="UCV702" s="34"/>
      <c r="UCW702" s="34"/>
      <c r="UCX702" s="34"/>
      <c r="UCY702" s="34"/>
      <c r="UCZ702" s="34"/>
      <c r="UDA702" s="34"/>
      <c r="UDB702" s="34"/>
      <c r="UDC702" s="34"/>
      <c r="UDD702" s="34"/>
      <c r="UDE702" s="34"/>
      <c r="UDF702" s="34"/>
      <c r="UDG702" s="34"/>
      <c r="UDH702" s="34"/>
      <c r="UDI702" s="34"/>
      <c r="UDJ702" s="34"/>
      <c r="UDK702" s="34"/>
      <c r="UDL702" s="34"/>
      <c r="UDM702" s="34"/>
      <c r="UDN702" s="34"/>
      <c r="UDO702" s="34"/>
      <c r="UDP702" s="34"/>
      <c r="UDQ702" s="34"/>
      <c r="UDR702" s="34"/>
      <c r="UDS702" s="34"/>
      <c r="UDT702" s="34"/>
      <c r="UDU702" s="34"/>
      <c r="UDV702" s="34"/>
      <c r="UDW702" s="34"/>
      <c r="UDX702" s="34"/>
      <c r="UDY702" s="34"/>
      <c r="UDZ702" s="34"/>
      <c r="UEA702" s="34"/>
      <c r="UEB702" s="34"/>
      <c r="UEC702" s="34"/>
      <c r="UED702" s="34"/>
      <c r="UEE702" s="34"/>
      <c r="UEF702" s="34"/>
      <c r="UEG702" s="34"/>
      <c r="UEH702" s="34"/>
      <c r="UEI702" s="34"/>
      <c r="UEJ702" s="34"/>
      <c r="UEK702" s="34"/>
      <c r="UEL702" s="34"/>
      <c r="UEM702" s="34"/>
      <c r="UEN702" s="34"/>
      <c r="UEO702" s="34"/>
      <c r="UEP702" s="34"/>
      <c r="UEQ702" s="34"/>
      <c r="UER702" s="34"/>
      <c r="UES702" s="34"/>
      <c r="UET702" s="34"/>
      <c r="UEU702" s="34"/>
      <c r="UEV702" s="34"/>
      <c r="UEW702" s="34"/>
      <c r="UEX702" s="34"/>
      <c r="UEY702" s="34"/>
      <c r="UEZ702" s="34"/>
      <c r="UFA702" s="34"/>
      <c r="UFB702" s="34"/>
      <c r="UFC702" s="34"/>
      <c r="UFD702" s="34"/>
      <c r="UFE702" s="34"/>
      <c r="UFF702" s="34"/>
      <c r="UFG702" s="34"/>
      <c r="UFH702" s="34"/>
      <c r="UFI702" s="34"/>
      <c r="UFJ702" s="34"/>
      <c r="UFK702" s="34"/>
      <c r="UFL702" s="34"/>
      <c r="UFM702" s="34"/>
      <c r="UFN702" s="34"/>
      <c r="UFO702" s="34"/>
      <c r="UFP702" s="34"/>
      <c r="UFQ702" s="34"/>
      <c r="UFR702" s="34"/>
      <c r="UFS702" s="34"/>
      <c r="UFT702" s="34"/>
      <c r="UFU702" s="34"/>
      <c r="UFV702" s="34"/>
      <c r="UFW702" s="34"/>
      <c r="UFX702" s="34"/>
      <c r="UFY702" s="34"/>
      <c r="UFZ702" s="34"/>
      <c r="UGA702" s="34"/>
      <c r="UGB702" s="34"/>
      <c r="UGC702" s="34"/>
      <c r="UGD702" s="34"/>
      <c r="UGE702" s="34"/>
      <c r="UGF702" s="34"/>
      <c r="UGG702" s="34"/>
      <c r="UGH702" s="34"/>
      <c r="UGI702" s="34"/>
      <c r="UGJ702" s="34"/>
      <c r="UGK702" s="34"/>
      <c r="UGL702" s="34"/>
      <c r="UGM702" s="34"/>
      <c r="UGN702" s="34"/>
      <c r="UGO702" s="34"/>
      <c r="UGP702" s="34"/>
      <c r="UGQ702" s="34"/>
      <c r="UGR702" s="34"/>
      <c r="UGS702" s="34"/>
      <c r="UGT702" s="34"/>
      <c r="UGU702" s="34"/>
      <c r="UGV702" s="34"/>
      <c r="UGW702" s="34"/>
      <c r="UGX702" s="34"/>
      <c r="UGY702" s="34"/>
      <c r="UGZ702" s="34"/>
      <c r="UHA702" s="34"/>
      <c r="UHB702" s="34"/>
      <c r="UHC702" s="34"/>
      <c r="UHD702" s="34"/>
      <c r="UHE702" s="34"/>
      <c r="UHF702" s="34"/>
      <c r="UHG702" s="34"/>
      <c r="UHH702" s="34"/>
      <c r="UHI702" s="34"/>
      <c r="UHJ702" s="34"/>
      <c r="UHK702" s="34"/>
      <c r="UHL702" s="34"/>
      <c r="UHM702" s="34"/>
      <c r="UHN702" s="34"/>
      <c r="UHO702" s="34"/>
      <c r="UHP702" s="34"/>
      <c r="UHQ702" s="34"/>
      <c r="UHR702" s="34"/>
      <c r="UHS702" s="34"/>
      <c r="UHT702" s="34"/>
      <c r="UHU702" s="34"/>
      <c r="UHV702" s="34"/>
      <c r="UHW702" s="34"/>
      <c r="UHX702" s="34"/>
      <c r="UHY702" s="34"/>
      <c r="UHZ702" s="34"/>
      <c r="UIA702" s="34"/>
      <c r="UIB702" s="34"/>
      <c r="UIC702" s="34"/>
      <c r="UID702" s="34"/>
      <c r="UIE702" s="34"/>
      <c r="UIF702" s="34"/>
      <c r="UIG702" s="34"/>
      <c r="UIH702" s="34"/>
      <c r="UII702" s="34"/>
      <c r="UIJ702" s="34"/>
      <c r="UIK702" s="34"/>
      <c r="UIL702" s="34"/>
      <c r="UIM702" s="34"/>
      <c r="UIN702" s="34"/>
      <c r="UIO702" s="34"/>
      <c r="UIP702" s="34"/>
      <c r="UIQ702" s="34"/>
      <c r="UIR702" s="34"/>
      <c r="UIS702" s="34"/>
      <c r="UIT702" s="34"/>
      <c r="UIU702" s="34"/>
      <c r="UIV702" s="34"/>
      <c r="UIW702" s="34"/>
      <c r="UIX702" s="34"/>
      <c r="UIY702" s="34"/>
      <c r="UIZ702" s="34"/>
      <c r="UJA702" s="34"/>
      <c r="UJB702" s="34"/>
      <c r="UJC702" s="34"/>
      <c r="UJD702" s="34"/>
      <c r="UJE702" s="34"/>
      <c r="UJF702" s="34"/>
      <c r="UJG702" s="34"/>
      <c r="UJH702" s="34"/>
      <c r="UJI702" s="34"/>
      <c r="UJJ702" s="34"/>
      <c r="UJK702" s="34"/>
      <c r="UJL702" s="34"/>
      <c r="UJM702" s="34"/>
      <c r="UJN702" s="34"/>
      <c r="UJO702" s="34"/>
      <c r="UJP702" s="34"/>
      <c r="UJQ702" s="34"/>
      <c r="UJR702" s="34"/>
      <c r="UJS702" s="34"/>
      <c r="UJT702" s="34"/>
      <c r="UJU702" s="34"/>
      <c r="UJV702" s="34"/>
      <c r="UJW702" s="34"/>
      <c r="UJX702" s="34"/>
      <c r="UJY702" s="34"/>
      <c r="UJZ702" s="34"/>
      <c r="UKA702" s="34"/>
      <c r="UKB702" s="34"/>
      <c r="UKC702" s="34"/>
      <c r="UKD702" s="34"/>
      <c r="UKE702" s="34"/>
      <c r="UKF702" s="34"/>
      <c r="UKG702" s="34"/>
      <c r="UKH702" s="34"/>
      <c r="UKI702" s="34"/>
      <c r="UKJ702" s="34"/>
      <c r="UKK702" s="34"/>
      <c r="UKL702" s="34"/>
      <c r="UKM702" s="34"/>
      <c r="UKN702" s="34"/>
      <c r="UKO702" s="34"/>
      <c r="UKP702" s="34"/>
      <c r="UKQ702" s="34"/>
      <c r="UKR702" s="34"/>
      <c r="UKS702" s="34"/>
      <c r="UKT702" s="34"/>
      <c r="UKU702" s="34"/>
      <c r="UKV702" s="34"/>
      <c r="UKW702" s="34"/>
      <c r="UKX702" s="34"/>
      <c r="UKY702" s="34"/>
      <c r="UKZ702" s="34"/>
      <c r="ULA702" s="34"/>
      <c r="ULB702" s="34"/>
      <c r="ULC702" s="34"/>
      <c r="ULD702" s="34"/>
      <c r="ULE702" s="34"/>
      <c r="ULF702" s="34"/>
      <c r="ULG702" s="34"/>
      <c r="ULH702" s="34"/>
      <c r="ULI702" s="34"/>
      <c r="ULJ702" s="34"/>
      <c r="ULK702" s="34"/>
      <c r="ULL702" s="34"/>
      <c r="ULM702" s="34"/>
      <c r="ULN702" s="34"/>
      <c r="ULO702" s="34"/>
      <c r="ULP702" s="34"/>
      <c r="ULQ702" s="34"/>
      <c r="ULR702" s="34"/>
      <c r="ULS702" s="34"/>
      <c r="ULT702" s="34"/>
      <c r="ULU702" s="34"/>
      <c r="ULV702" s="34"/>
      <c r="ULW702" s="34"/>
      <c r="ULX702" s="34"/>
      <c r="ULY702" s="34"/>
      <c r="ULZ702" s="34"/>
      <c r="UMA702" s="34"/>
      <c r="UMB702" s="34"/>
      <c r="UMC702" s="34"/>
      <c r="UMD702" s="34"/>
      <c r="UME702" s="34"/>
      <c r="UMF702" s="34"/>
      <c r="UMG702" s="34"/>
      <c r="UMH702" s="34"/>
      <c r="UMI702" s="34"/>
      <c r="UMJ702" s="34"/>
      <c r="UMK702" s="34"/>
      <c r="UML702" s="34"/>
      <c r="UMM702" s="34"/>
      <c r="UMN702" s="34"/>
      <c r="UMO702" s="34"/>
      <c r="UMP702" s="34"/>
      <c r="UMQ702" s="34"/>
      <c r="UMR702" s="34"/>
      <c r="UMS702" s="34"/>
      <c r="UMT702" s="34"/>
      <c r="UMU702" s="34"/>
      <c r="UMV702" s="34"/>
      <c r="UMW702" s="34"/>
      <c r="UMX702" s="34"/>
      <c r="UMY702" s="34"/>
      <c r="UMZ702" s="34"/>
      <c r="UNA702" s="34"/>
      <c r="UNB702" s="34"/>
      <c r="UNC702" s="34"/>
      <c r="UND702" s="34"/>
      <c r="UNE702" s="34"/>
      <c r="UNF702" s="34"/>
      <c r="UNG702" s="34"/>
      <c r="UNH702" s="34"/>
      <c r="UNI702" s="34"/>
      <c r="UNJ702" s="34"/>
      <c r="UNK702" s="34"/>
      <c r="UNL702" s="34"/>
      <c r="UNM702" s="34"/>
      <c r="UNN702" s="34"/>
      <c r="UNO702" s="34"/>
      <c r="UNP702" s="34"/>
      <c r="UNQ702" s="34"/>
      <c r="UNR702" s="34"/>
      <c r="UNS702" s="34"/>
      <c r="UNT702" s="34"/>
      <c r="UNU702" s="34"/>
      <c r="UNV702" s="34"/>
      <c r="UNW702" s="34"/>
      <c r="UNX702" s="34"/>
      <c r="UNY702" s="34"/>
      <c r="UNZ702" s="34"/>
      <c r="UOA702" s="34"/>
      <c r="UOB702" s="34"/>
      <c r="UOC702" s="34"/>
      <c r="UOD702" s="34"/>
      <c r="UOE702" s="34"/>
      <c r="UOF702" s="34"/>
      <c r="UOG702" s="34"/>
      <c r="UOH702" s="34"/>
      <c r="UOI702" s="34"/>
      <c r="UOJ702" s="34"/>
      <c r="UOK702" s="34"/>
      <c r="UOL702" s="34"/>
      <c r="UOM702" s="34"/>
      <c r="UON702" s="34"/>
      <c r="UOO702" s="34"/>
      <c r="UOP702" s="34"/>
      <c r="UOQ702" s="34"/>
      <c r="UOR702" s="34"/>
      <c r="UOS702" s="34"/>
      <c r="UOT702" s="34"/>
      <c r="UOU702" s="34"/>
      <c r="UOV702" s="34"/>
      <c r="UOW702" s="34"/>
      <c r="UOX702" s="34"/>
      <c r="UOY702" s="34"/>
      <c r="UOZ702" s="34"/>
      <c r="UPA702" s="34"/>
      <c r="UPB702" s="34"/>
      <c r="UPC702" s="34"/>
      <c r="UPD702" s="34"/>
      <c r="UPE702" s="34"/>
      <c r="UPF702" s="34"/>
      <c r="UPG702" s="34"/>
      <c r="UPH702" s="34"/>
      <c r="UPI702" s="34"/>
      <c r="UPJ702" s="34"/>
      <c r="UPK702" s="34"/>
      <c r="UPL702" s="34"/>
      <c r="UPM702" s="34"/>
      <c r="UPN702" s="34"/>
      <c r="UPO702" s="34"/>
      <c r="UPP702" s="34"/>
      <c r="UPQ702" s="34"/>
      <c r="UPR702" s="34"/>
      <c r="UPS702" s="34"/>
      <c r="UPT702" s="34"/>
      <c r="UPU702" s="34"/>
      <c r="UPV702" s="34"/>
      <c r="UPW702" s="34"/>
      <c r="UPX702" s="34"/>
      <c r="UPY702" s="34"/>
      <c r="UPZ702" s="34"/>
      <c r="UQA702" s="34"/>
      <c r="UQB702" s="34"/>
      <c r="UQC702" s="34"/>
      <c r="UQD702" s="34"/>
      <c r="UQE702" s="34"/>
      <c r="UQF702" s="34"/>
      <c r="UQG702" s="34"/>
      <c r="UQH702" s="34"/>
      <c r="UQI702" s="34"/>
      <c r="UQJ702" s="34"/>
      <c r="UQK702" s="34"/>
      <c r="UQL702" s="34"/>
      <c r="UQM702" s="34"/>
      <c r="UQN702" s="34"/>
      <c r="UQO702" s="34"/>
      <c r="UQP702" s="34"/>
      <c r="UQQ702" s="34"/>
      <c r="UQR702" s="34"/>
      <c r="UQS702" s="34"/>
      <c r="UQT702" s="34"/>
      <c r="UQU702" s="34"/>
      <c r="UQV702" s="34"/>
      <c r="UQW702" s="34"/>
      <c r="UQX702" s="34"/>
      <c r="UQY702" s="34"/>
      <c r="UQZ702" s="34"/>
      <c r="URA702" s="34"/>
      <c r="URB702" s="34"/>
      <c r="URC702" s="34"/>
      <c r="URD702" s="34"/>
      <c r="URE702" s="34"/>
      <c r="URF702" s="34"/>
      <c r="URG702" s="34"/>
      <c r="URH702" s="34"/>
      <c r="URI702" s="34"/>
      <c r="URJ702" s="34"/>
      <c r="URK702" s="34"/>
      <c r="URL702" s="34"/>
      <c r="URM702" s="34"/>
      <c r="URN702" s="34"/>
      <c r="URO702" s="34"/>
      <c r="URP702" s="34"/>
      <c r="URQ702" s="34"/>
      <c r="URR702" s="34"/>
      <c r="URS702" s="34"/>
      <c r="URT702" s="34"/>
      <c r="URU702" s="34"/>
      <c r="URV702" s="34"/>
      <c r="URW702" s="34"/>
      <c r="URX702" s="34"/>
      <c r="URY702" s="34"/>
      <c r="URZ702" s="34"/>
      <c r="USA702" s="34"/>
      <c r="USB702" s="34"/>
      <c r="USC702" s="34"/>
      <c r="USD702" s="34"/>
      <c r="USE702" s="34"/>
      <c r="USF702" s="34"/>
      <c r="USG702" s="34"/>
      <c r="USH702" s="34"/>
      <c r="USI702" s="34"/>
      <c r="USJ702" s="34"/>
      <c r="USK702" s="34"/>
      <c r="USL702" s="34"/>
      <c r="USM702" s="34"/>
      <c r="USN702" s="34"/>
      <c r="USO702" s="34"/>
      <c r="USP702" s="34"/>
      <c r="USQ702" s="34"/>
      <c r="USR702" s="34"/>
      <c r="USS702" s="34"/>
      <c r="UST702" s="34"/>
      <c r="USU702" s="34"/>
      <c r="USV702" s="34"/>
      <c r="USW702" s="34"/>
      <c r="USX702" s="34"/>
      <c r="USY702" s="34"/>
      <c r="USZ702" s="34"/>
      <c r="UTA702" s="34"/>
      <c r="UTB702" s="34"/>
      <c r="UTC702" s="34"/>
      <c r="UTD702" s="34"/>
      <c r="UTE702" s="34"/>
      <c r="UTF702" s="34"/>
      <c r="UTG702" s="34"/>
      <c r="UTH702" s="34"/>
      <c r="UTI702" s="34"/>
      <c r="UTJ702" s="34"/>
      <c r="UTK702" s="34"/>
      <c r="UTL702" s="34"/>
      <c r="UTM702" s="34"/>
      <c r="UTN702" s="34"/>
      <c r="UTO702" s="34"/>
      <c r="UTP702" s="34"/>
      <c r="UTQ702" s="34"/>
      <c r="UTR702" s="34"/>
      <c r="UTS702" s="34"/>
      <c r="UTT702" s="34"/>
      <c r="UTU702" s="34"/>
      <c r="UTV702" s="34"/>
      <c r="UTW702" s="34"/>
      <c r="UTX702" s="34"/>
      <c r="UTY702" s="34"/>
      <c r="UTZ702" s="34"/>
      <c r="UUA702" s="34"/>
      <c r="UUB702" s="34"/>
      <c r="UUC702" s="34"/>
      <c r="UUD702" s="34"/>
      <c r="UUE702" s="34"/>
      <c r="UUF702" s="34"/>
      <c r="UUG702" s="34"/>
      <c r="UUH702" s="34"/>
      <c r="UUI702" s="34"/>
      <c r="UUJ702" s="34"/>
      <c r="UUK702" s="34"/>
      <c r="UUL702" s="34"/>
      <c r="UUM702" s="34"/>
      <c r="UUN702" s="34"/>
      <c r="UUO702" s="34"/>
      <c r="UUP702" s="34"/>
      <c r="UUQ702" s="34"/>
      <c r="UUR702" s="34"/>
      <c r="UUS702" s="34"/>
      <c r="UUT702" s="34"/>
      <c r="UUU702" s="34"/>
      <c r="UUV702" s="34"/>
      <c r="UUW702" s="34"/>
      <c r="UUX702" s="34"/>
      <c r="UUY702" s="34"/>
      <c r="UUZ702" s="34"/>
      <c r="UVA702" s="34"/>
      <c r="UVB702" s="34"/>
      <c r="UVC702" s="34"/>
      <c r="UVD702" s="34"/>
      <c r="UVE702" s="34"/>
      <c r="UVF702" s="34"/>
      <c r="UVG702" s="34"/>
      <c r="UVH702" s="34"/>
      <c r="UVI702" s="34"/>
      <c r="UVJ702" s="34"/>
      <c r="UVK702" s="34"/>
      <c r="UVL702" s="34"/>
      <c r="UVM702" s="34"/>
      <c r="UVN702" s="34"/>
      <c r="UVO702" s="34"/>
      <c r="UVP702" s="34"/>
      <c r="UVQ702" s="34"/>
      <c r="UVR702" s="34"/>
      <c r="UVS702" s="34"/>
      <c r="UVT702" s="34"/>
      <c r="UVU702" s="34"/>
      <c r="UVV702" s="34"/>
      <c r="UVW702" s="34"/>
      <c r="UVX702" s="34"/>
      <c r="UVY702" s="34"/>
      <c r="UVZ702" s="34"/>
      <c r="UWA702" s="34"/>
      <c r="UWB702" s="34"/>
      <c r="UWC702" s="34"/>
      <c r="UWD702" s="34"/>
      <c r="UWE702" s="34"/>
      <c r="UWF702" s="34"/>
      <c r="UWG702" s="34"/>
      <c r="UWH702" s="34"/>
      <c r="UWI702" s="34"/>
      <c r="UWJ702" s="34"/>
      <c r="UWK702" s="34"/>
      <c r="UWL702" s="34"/>
      <c r="UWM702" s="34"/>
      <c r="UWN702" s="34"/>
      <c r="UWO702" s="34"/>
      <c r="UWP702" s="34"/>
      <c r="UWQ702" s="34"/>
      <c r="UWR702" s="34"/>
      <c r="UWS702" s="34"/>
      <c r="UWT702" s="34"/>
      <c r="UWU702" s="34"/>
      <c r="UWV702" s="34"/>
      <c r="UWW702" s="34"/>
      <c r="UWX702" s="34"/>
      <c r="UWY702" s="34"/>
      <c r="UWZ702" s="34"/>
      <c r="UXA702" s="34"/>
      <c r="UXB702" s="34"/>
      <c r="UXC702" s="34"/>
      <c r="UXD702" s="34"/>
      <c r="UXE702" s="34"/>
      <c r="UXF702" s="34"/>
      <c r="UXG702" s="34"/>
      <c r="UXH702" s="34"/>
      <c r="UXI702" s="34"/>
      <c r="UXJ702" s="34"/>
      <c r="UXK702" s="34"/>
      <c r="UXL702" s="34"/>
      <c r="UXM702" s="34"/>
      <c r="UXN702" s="34"/>
      <c r="UXO702" s="34"/>
      <c r="UXP702" s="34"/>
      <c r="UXQ702" s="34"/>
      <c r="UXR702" s="34"/>
      <c r="UXS702" s="34"/>
      <c r="UXT702" s="34"/>
      <c r="UXU702" s="34"/>
      <c r="UXV702" s="34"/>
      <c r="UXW702" s="34"/>
      <c r="UXX702" s="34"/>
      <c r="UXY702" s="34"/>
      <c r="UXZ702" s="34"/>
      <c r="UYA702" s="34"/>
      <c r="UYB702" s="34"/>
      <c r="UYC702" s="34"/>
      <c r="UYD702" s="34"/>
      <c r="UYE702" s="34"/>
      <c r="UYF702" s="34"/>
      <c r="UYG702" s="34"/>
      <c r="UYH702" s="34"/>
      <c r="UYI702" s="34"/>
      <c r="UYJ702" s="34"/>
      <c r="UYK702" s="34"/>
      <c r="UYL702" s="34"/>
      <c r="UYM702" s="34"/>
      <c r="UYN702" s="34"/>
      <c r="UYO702" s="34"/>
      <c r="UYP702" s="34"/>
      <c r="UYQ702" s="34"/>
      <c r="UYR702" s="34"/>
      <c r="UYS702" s="34"/>
      <c r="UYT702" s="34"/>
      <c r="UYU702" s="34"/>
      <c r="UYV702" s="34"/>
      <c r="UYW702" s="34"/>
      <c r="UYX702" s="34"/>
      <c r="UYY702" s="34"/>
      <c r="UYZ702" s="34"/>
      <c r="UZA702" s="34"/>
      <c r="UZB702" s="34"/>
      <c r="UZC702" s="34"/>
      <c r="UZD702" s="34"/>
      <c r="UZE702" s="34"/>
      <c r="UZF702" s="34"/>
      <c r="UZG702" s="34"/>
      <c r="UZH702" s="34"/>
      <c r="UZI702" s="34"/>
      <c r="UZJ702" s="34"/>
      <c r="UZK702" s="34"/>
      <c r="UZL702" s="34"/>
      <c r="UZM702" s="34"/>
      <c r="UZN702" s="34"/>
      <c r="UZO702" s="34"/>
      <c r="UZP702" s="34"/>
      <c r="UZQ702" s="34"/>
      <c r="UZR702" s="34"/>
      <c r="UZS702" s="34"/>
      <c r="UZT702" s="34"/>
      <c r="UZU702" s="34"/>
      <c r="UZV702" s="34"/>
      <c r="UZW702" s="34"/>
      <c r="UZX702" s="34"/>
      <c r="UZY702" s="34"/>
      <c r="UZZ702" s="34"/>
      <c r="VAA702" s="34"/>
      <c r="VAB702" s="34"/>
      <c r="VAC702" s="34"/>
      <c r="VAD702" s="34"/>
      <c r="VAE702" s="34"/>
      <c r="VAF702" s="34"/>
      <c r="VAG702" s="34"/>
      <c r="VAH702" s="34"/>
      <c r="VAI702" s="34"/>
      <c r="VAJ702" s="34"/>
      <c r="VAK702" s="34"/>
      <c r="VAL702" s="34"/>
      <c r="VAM702" s="34"/>
      <c r="VAN702" s="34"/>
      <c r="VAO702" s="34"/>
      <c r="VAP702" s="34"/>
      <c r="VAQ702" s="34"/>
      <c r="VAR702" s="34"/>
      <c r="VAS702" s="34"/>
      <c r="VAT702" s="34"/>
      <c r="VAU702" s="34"/>
      <c r="VAV702" s="34"/>
      <c r="VAW702" s="34"/>
      <c r="VAX702" s="34"/>
      <c r="VAY702" s="34"/>
      <c r="VAZ702" s="34"/>
      <c r="VBA702" s="34"/>
      <c r="VBB702" s="34"/>
      <c r="VBC702" s="34"/>
      <c r="VBD702" s="34"/>
      <c r="VBE702" s="34"/>
      <c r="VBF702" s="34"/>
      <c r="VBG702" s="34"/>
      <c r="VBH702" s="34"/>
      <c r="VBI702" s="34"/>
      <c r="VBJ702" s="34"/>
      <c r="VBK702" s="34"/>
      <c r="VBL702" s="34"/>
      <c r="VBM702" s="34"/>
      <c r="VBN702" s="34"/>
      <c r="VBO702" s="34"/>
      <c r="VBP702" s="34"/>
      <c r="VBQ702" s="34"/>
      <c r="VBR702" s="34"/>
      <c r="VBS702" s="34"/>
      <c r="VBT702" s="34"/>
      <c r="VBU702" s="34"/>
      <c r="VBV702" s="34"/>
      <c r="VBW702" s="34"/>
      <c r="VBX702" s="34"/>
      <c r="VBY702" s="34"/>
      <c r="VBZ702" s="34"/>
      <c r="VCA702" s="34"/>
      <c r="VCB702" s="34"/>
      <c r="VCC702" s="34"/>
      <c r="VCD702" s="34"/>
      <c r="VCE702" s="34"/>
      <c r="VCF702" s="34"/>
      <c r="VCG702" s="34"/>
      <c r="VCH702" s="34"/>
      <c r="VCI702" s="34"/>
      <c r="VCJ702" s="34"/>
      <c r="VCK702" s="34"/>
      <c r="VCL702" s="34"/>
      <c r="VCM702" s="34"/>
      <c r="VCN702" s="34"/>
      <c r="VCO702" s="34"/>
      <c r="VCP702" s="34"/>
      <c r="VCQ702" s="34"/>
      <c r="VCR702" s="34"/>
      <c r="VCS702" s="34"/>
      <c r="VCT702" s="34"/>
      <c r="VCU702" s="34"/>
      <c r="VCV702" s="34"/>
      <c r="VCW702" s="34"/>
      <c r="VCX702" s="34"/>
      <c r="VCY702" s="34"/>
      <c r="VCZ702" s="34"/>
      <c r="VDA702" s="34"/>
      <c r="VDB702" s="34"/>
      <c r="VDC702" s="34"/>
      <c r="VDD702" s="34"/>
      <c r="VDE702" s="34"/>
      <c r="VDF702" s="34"/>
      <c r="VDG702" s="34"/>
      <c r="VDH702" s="34"/>
      <c r="VDI702" s="34"/>
      <c r="VDJ702" s="34"/>
      <c r="VDK702" s="34"/>
      <c r="VDL702" s="34"/>
      <c r="VDM702" s="34"/>
      <c r="VDN702" s="34"/>
      <c r="VDO702" s="34"/>
      <c r="VDP702" s="34"/>
      <c r="VDQ702" s="34"/>
      <c r="VDR702" s="34"/>
      <c r="VDS702" s="34"/>
      <c r="VDT702" s="34"/>
      <c r="VDU702" s="34"/>
      <c r="VDV702" s="34"/>
      <c r="VDW702" s="34"/>
      <c r="VDX702" s="34"/>
      <c r="VDY702" s="34"/>
      <c r="VDZ702" s="34"/>
      <c r="VEA702" s="34"/>
      <c r="VEB702" s="34"/>
      <c r="VEC702" s="34"/>
      <c r="VED702" s="34"/>
      <c r="VEE702" s="34"/>
      <c r="VEF702" s="34"/>
      <c r="VEG702" s="34"/>
      <c r="VEH702" s="34"/>
      <c r="VEI702" s="34"/>
      <c r="VEJ702" s="34"/>
      <c r="VEK702" s="34"/>
      <c r="VEL702" s="34"/>
      <c r="VEM702" s="34"/>
      <c r="VEN702" s="34"/>
      <c r="VEO702" s="34"/>
      <c r="VEP702" s="34"/>
      <c r="VEQ702" s="34"/>
      <c r="VER702" s="34"/>
      <c r="VES702" s="34"/>
      <c r="VET702" s="34"/>
      <c r="VEU702" s="34"/>
      <c r="VEV702" s="34"/>
      <c r="VEW702" s="34"/>
      <c r="VEX702" s="34"/>
      <c r="VEY702" s="34"/>
      <c r="VEZ702" s="34"/>
      <c r="VFA702" s="34"/>
      <c r="VFB702" s="34"/>
      <c r="VFC702" s="34"/>
      <c r="VFD702" s="34"/>
      <c r="VFE702" s="34"/>
      <c r="VFF702" s="34"/>
      <c r="VFG702" s="34"/>
      <c r="VFH702" s="34"/>
      <c r="VFI702" s="34"/>
      <c r="VFJ702" s="34"/>
      <c r="VFK702" s="34"/>
      <c r="VFL702" s="34"/>
      <c r="VFM702" s="34"/>
      <c r="VFN702" s="34"/>
      <c r="VFO702" s="34"/>
      <c r="VFP702" s="34"/>
      <c r="VFQ702" s="34"/>
      <c r="VFR702" s="34"/>
      <c r="VFS702" s="34"/>
      <c r="VFT702" s="34"/>
      <c r="VFU702" s="34"/>
      <c r="VFV702" s="34"/>
      <c r="VFW702" s="34"/>
      <c r="VFX702" s="34"/>
      <c r="VFY702" s="34"/>
      <c r="VFZ702" s="34"/>
      <c r="VGA702" s="34"/>
      <c r="VGB702" s="34"/>
      <c r="VGC702" s="34"/>
      <c r="VGD702" s="34"/>
      <c r="VGE702" s="34"/>
      <c r="VGF702" s="34"/>
      <c r="VGG702" s="34"/>
      <c r="VGH702" s="34"/>
      <c r="VGI702" s="34"/>
      <c r="VGJ702" s="34"/>
      <c r="VGK702" s="34"/>
      <c r="VGL702" s="34"/>
      <c r="VGM702" s="34"/>
      <c r="VGN702" s="34"/>
      <c r="VGO702" s="34"/>
      <c r="VGP702" s="34"/>
      <c r="VGQ702" s="34"/>
      <c r="VGR702" s="34"/>
      <c r="VGS702" s="34"/>
      <c r="VGT702" s="34"/>
      <c r="VGU702" s="34"/>
      <c r="VGV702" s="34"/>
      <c r="VGW702" s="34"/>
      <c r="VGX702" s="34"/>
      <c r="VGY702" s="34"/>
      <c r="VGZ702" s="34"/>
      <c r="VHA702" s="34"/>
      <c r="VHB702" s="34"/>
      <c r="VHC702" s="34"/>
      <c r="VHD702" s="34"/>
      <c r="VHE702" s="34"/>
      <c r="VHF702" s="34"/>
      <c r="VHG702" s="34"/>
      <c r="VHH702" s="34"/>
      <c r="VHI702" s="34"/>
      <c r="VHJ702" s="34"/>
      <c r="VHK702" s="34"/>
      <c r="VHL702" s="34"/>
      <c r="VHM702" s="34"/>
      <c r="VHN702" s="34"/>
      <c r="VHO702" s="34"/>
      <c r="VHP702" s="34"/>
      <c r="VHQ702" s="34"/>
      <c r="VHR702" s="34"/>
      <c r="VHS702" s="34"/>
      <c r="VHT702" s="34"/>
      <c r="VHU702" s="34"/>
      <c r="VHV702" s="34"/>
      <c r="VHW702" s="34"/>
      <c r="VHX702" s="34"/>
      <c r="VHY702" s="34"/>
      <c r="VHZ702" s="34"/>
      <c r="VIA702" s="34"/>
      <c r="VIB702" s="34"/>
      <c r="VIC702" s="34"/>
      <c r="VID702" s="34"/>
      <c r="VIE702" s="34"/>
      <c r="VIF702" s="34"/>
      <c r="VIG702" s="34"/>
      <c r="VIH702" s="34"/>
      <c r="VII702" s="34"/>
      <c r="VIJ702" s="34"/>
      <c r="VIK702" s="34"/>
      <c r="VIL702" s="34"/>
      <c r="VIM702" s="34"/>
      <c r="VIN702" s="34"/>
      <c r="VIO702" s="34"/>
      <c r="VIP702" s="34"/>
      <c r="VIQ702" s="34"/>
      <c r="VIR702" s="34"/>
      <c r="VIS702" s="34"/>
      <c r="VIT702" s="34"/>
      <c r="VIU702" s="34"/>
      <c r="VIV702" s="34"/>
      <c r="VIW702" s="34"/>
      <c r="VIX702" s="34"/>
      <c r="VIY702" s="34"/>
      <c r="VIZ702" s="34"/>
      <c r="VJA702" s="34"/>
      <c r="VJB702" s="34"/>
      <c r="VJC702" s="34"/>
      <c r="VJD702" s="34"/>
      <c r="VJE702" s="34"/>
      <c r="VJF702" s="34"/>
      <c r="VJG702" s="34"/>
      <c r="VJH702" s="34"/>
      <c r="VJI702" s="34"/>
      <c r="VJJ702" s="34"/>
      <c r="VJK702" s="34"/>
      <c r="VJL702" s="34"/>
      <c r="VJM702" s="34"/>
      <c r="VJN702" s="34"/>
      <c r="VJO702" s="34"/>
      <c r="VJP702" s="34"/>
      <c r="VJQ702" s="34"/>
      <c r="VJR702" s="34"/>
      <c r="VJS702" s="34"/>
      <c r="VJT702" s="34"/>
      <c r="VJU702" s="34"/>
      <c r="VJV702" s="34"/>
      <c r="VJW702" s="34"/>
      <c r="VJX702" s="34"/>
      <c r="VJY702" s="34"/>
      <c r="VJZ702" s="34"/>
      <c r="VKA702" s="34"/>
      <c r="VKB702" s="34"/>
      <c r="VKC702" s="34"/>
      <c r="VKD702" s="34"/>
      <c r="VKE702" s="34"/>
      <c r="VKF702" s="34"/>
      <c r="VKG702" s="34"/>
      <c r="VKH702" s="34"/>
      <c r="VKI702" s="34"/>
      <c r="VKJ702" s="34"/>
      <c r="VKK702" s="34"/>
      <c r="VKL702" s="34"/>
      <c r="VKM702" s="34"/>
      <c r="VKN702" s="34"/>
      <c r="VKO702" s="34"/>
      <c r="VKP702" s="34"/>
      <c r="VKQ702" s="34"/>
      <c r="VKR702" s="34"/>
      <c r="VKS702" s="34"/>
      <c r="VKT702" s="34"/>
      <c r="VKU702" s="34"/>
      <c r="VKV702" s="34"/>
      <c r="VKW702" s="34"/>
      <c r="VKX702" s="34"/>
      <c r="VKY702" s="34"/>
      <c r="VKZ702" s="34"/>
      <c r="VLA702" s="34"/>
      <c r="VLB702" s="34"/>
      <c r="VLC702" s="34"/>
      <c r="VLD702" s="34"/>
      <c r="VLE702" s="34"/>
      <c r="VLF702" s="34"/>
      <c r="VLG702" s="34"/>
      <c r="VLH702" s="34"/>
      <c r="VLI702" s="34"/>
      <c r="VLJ702" s="34"/>
      <c r="VLK702" s="34"/>
      <c r="VLL702" s="34"/>
      <c r="VLM702" s="34"/>
      <c r="VLN702" s="34"/>
      <c r="VLO702" s="34"/>
      <c r="VLP702" s="34"/>
      <c r="VLQ702" s="34"/>
      <c r="VLR702" s="34"/>
      <c r="VLS702" s="34"/>
      <c r="VLT702" s="34"/>
      <c r="VLU702" s="34"/>
      <c r="VLV702" s="34"/>
      <c r="VLW702" s="34"/>
      <c r="VLX702" s="34"/>
      <c r="VLY702" s="34"/>
      <c r="VLZ702" s="34"/>
      <c r="VMA702" s="34"/>
      <c r="VMB702" s="34"/>
      <c r="VMC702" s="34"/>
      <c r="VMD702" s="34"/>
      <c r="VME702" s="34"/>
      <c r="VMF702" s="34"/>
      <c r="VMG702" s="34"/>
      <c r="VMH702" s="34"/>
      <c r="VMI702" s="34"/>
      <c r="VMJ702" s="34"/>
      <c r="VMK702" s="34"/>
      <c r="VML702" s="34"/>
      <c r="VMM702" s="34"/>
      <c r="VMN702" s="34"/>
      <c r="VMO702" s="34"/>
      <c r="VMP702" s="34"/>
      <c r="VMQ702" s="34"/>
      <c r="VMR702" s="34"/>
      <c r="VMS702" s="34"/>
      <c r="VMT702" s="34"/>
      <c r="VMU702" s="34"/>
      <c r="VMV702" s="34"/>
      <c r="VMW702" s="34"/>
      <c r="VMX702" s="34"/>
      <c r="VMY702" s="34"/>
      <c r="VMZ702" s="34"/>
      <c r="VNA702" s="34"/>
      <c r="VNB702" s="34"/>
      <c r="VNC702" s="34"/>
      <c r="VND702" s="34"/>
      <c r="VNE702" s="34"/>
      <c r="VNF702" s="34"/>
      <c r="VNG702" s="34"/>
      <c r="VNH702" s="34"/>
      <c r="VNI702" s="34"/>
      <c r="VNJ702" s="34"/>
      <c r="VNK702" s="34"/>
      <c r="VNL702" s="34"/>
      <c r="VNM702" s="34"/>
      <c r="VNN702" s="34"/>
      <c r="VNO702" s="34"/>
      <c r="VNP702" s="34"/>
      <c r="VNQ702" s="34"/>
      <c r="VNR702" s="34"/>
      <c r="VNS702" s="34"/>
      <c r="VNT702" s="34"/>
      <c r="VNU702" s="34"/>
      <c r="VNV702" s="34"/>
      <c r="VNW702" s="34"/>
      <c r="VNX702" s="34"/>
      <c r="VNY702" s="34"/>
      <c r="VNZ702" s="34"/>
      <c r="VOA702" s="34"/>
      <c r="VOB702" s="34"/>
      <c r="VOC702" s="34"/>
      <c r="VOD702" s="34"/>
      <c r="VOE702" s="34"/>
      <c r="VOF702" s="34"/>
      <c r="VOG702" s="34"/>
      <c r="VOH702" s="34"/>
      <c r="VOI702" s="34"/>
      <c r="VOJ702" s="34"/>
      <c r="VOK702" s="34"/>
      <c r="VOL702" s="34"/>
      <c r="VOM702" s="34"/>
      <c r="VON702" s="34"/>
      <c r="VOO702" s="34"/>
      <c r="VOP702" s="34"/>
      <c r="VOQ702" s="34"/>
      <c r="VOR702" s="34"/>
      <c r="VOS702" s="34"/>
      <c r="VOT702" s="34"/>
      <c r="VOU702" s="34"/>
      <c r="VOV702" s="34"/>
      <c r="VOW702" s="34"/>
      <c r="VOX702" s="34"/>
      <c r="VOY702" s="34"/>
      <c r="VOZ702" s="34"/>
      <c r="VPA702" s="34"/>
      <c r="VPB702" s="34"/>
      <c r="VPC702" s="34"/>
      <c r="VPD702" s="34"/>
      <c r="VPE702" s="34"/>
      <c r="VPF702" s="34"/>
      <c r="VPG702" s="34"/>
      <c r="VPH702" s="34"/>
      <c r="VPI702" s="34"/>
      <c r="VPJ702" s="34"/>
      <c r="VPK702" s="34"/>
      <c r="VPL702" s="34"/>
      <c r="VPM702" s="34"/>
      <c r="VPN702" s="34"/>
      <c r="VPO702" s="34"/>
      <c r="VPP702" s="34"/>
      <c r="VPQ702" s="34"/>
      <c r="VPR702" s="34"/>
      <c r="VPS702" s="34"/>
      <c r="VPT702" s="34"/>
      <c r="VPU702" s="34"/>
      <c r="VPV702" s="34"/>
      <c r="VPW702" s="34"/>
      <c r="VPX702" s="34"/>
      <c r="VPY702" s="34"/>
      <c r="VPZ702" s="34"/>
      <c r="VQA702" s="34"/>
      <c r="VQB702" s="34"/>
      <c r="VQC702" s="34"/>
      <c r="VQD702" s="34"/>
      <c r="VQE702" s="34"/>
      <c r="VQF702" s="34"/>
      <c r="VQG702" s="34"/>
      <c r="VQH702" s="34"/>
      <c r="VQI702" s="34"/>
      <c r="VQJ702" s="34"/>
      <c r="VQK702" s="34"/>
      <c r="VQL702" s="34"/>
      <c r="VQM702" s="34"/>
      <c r="VQN702" s="34"/>
      <c r="VQO702" s="34"/>
      <c r="VQP702" s="34"/>
      <c r="VQQ702" s="34"/>
      <c r="VQR702" s="34"/>
      <c r="VQS702" s="34"/>
      <c r="VQT702" s="34"/>
      <c r="VQU702" s="34"/>
      <c r="VQV702" s="34"/>
      <c r="VQW702" s="34"/>
      <c r="VQX702" s="34"/>
      <c r="VQY702" s="34"/>
      <c r="VQZ702" s="34"/>
      <c r="VRA702" s="34"/>
      <c r="VRB702" s="34"/>
      <c r="VRC702" s="34"/>
      <c r="VRD702" s="34"/>
      <c r="VRE702" s="34"/>
      <c r="VRF702" s="34"/>
      <c r="VRG702" s="34"/>
      <c r="VRH702" s="34"/>
      <c r="VRI702" s="34"/>
      <c r="VRJ702" s="34"/>
      <c r="VRK702" s="34"/>
      <c r="VRL702" s="34"/>
      <c r="VRM702" s="34"/>
      <c r="VRN702" s="34"/>
      <c r="VRO702" s="34"/>
      <c r="VRP702" s="34"/>
      <c r="VRQ702" s="34"/>
      <c r="VRR702" s="34"/>
      <c r="VRS702" s="34"/>
      <c r="VRT702" s="34"/>
      <c r="VRU702" s="34"/>
      <c r="VRV702" s="34"/>
      <c r="VRW702" s="34"/>
      <c r="VRX702" s="34"/>
      <c r="VRY702" s="34"/>
      <c r="VRZ702" s="34"/>
      <c r="VSA702" s="34"/>
      <c r="VSB702" s="34"/>
      <c r="VSC702" s="34"/>
      <c r="VSD702" s="34"/>
      <c r="VSE702" s="34"/>
      <c r="VSF702" s="34"/>
      <c r="VSG702" s="34"/>
      <c r="VSH702" s="34"/>
      <c r="VSI702" s="34"/>
      <c r="VSJ702" s="34"/>
      <c r="VSK702" s="34"/>
      <c r="VSL702" s="34"/>
      <c r="VSM702" s="34"/>
      <c r="VSN702" s="34"/>
      <c r="VSO702" s="34"/>
      <c r="VSP702" s="34"/>
      <c r="VSQ702" s="34"/>
      <c r="VSR702" s="34"/>
      <c r="VSS702" s="34"/>
      <c r="VST702" s="34"/>
      <c r="VSU702" s="34"/>
      <c r="VSV702" s="34"/>
      <c r="VSW702" s="34"/>
      <c r="VSX702" s="34"/>
      <c r="VSY702" s="34"/>
      <c r="VSZ702" s="34"/>
      <c r="VTA702" s="34"/>
      <c r="VTB702" s="34"/>
      <c r="VTC702" s="34"/>
      <c r="VTD702" s="34"/>
      <c r="VTE702" s="34"/>
      <c r="VTF702" s="34"/>
      <c r="VTG702" s="34"/>
      <c r="VTH702" s="34"/>
      <c r="VTI702" s="34"/>
      <c r="VTJ702" s="34"/>
      <c r="VTK702" s="34"/>
      <c r="VTL702" s="34"/>
      <c r="VTM702" s="34"/>
      <c r="VTN702" s="34"/>
      <c r="VTO702" s="34"/>
      <c r="VTP702" s="34"/>
      <c r="VTQ702" s="34"/>
      <c r="VTR702" s="34"/>
      <c r="VTS702" s="34"/>
      <c r="VTT702" s="34"/>
      <c r="VTU702" s="34"/>
      <c r="VTV702" s="34"/>
      <c r="VTW702" s="34"/>
      <c r="VTX702" s="34"/>
      <c r="VTY702" s="34"/>
      <c r="VTZ702" s="34"/>
      <c r="VUA702" s="34"/>
      <c r="VUB702" s="34"/>
      <c r="VUC702" s="34"/>
      <c r="VUD702" s="34"/>
      <c r="VUE702" s="34"/>
      <c r="VUF702" s="34"/>
      <c r="VUG702" s="34"/>
      <c r="VUH702" s="34"/>
      <c r="VUI702" s="34"/>
      <c r="VUJ702" s="34"/>
      <c r="VUK702" s="34"/>
      <c r="VUL702" s="34"/>
      <c r="VUM702" s="34"/>
      <c r="VUN702" s="34"/>
      <c r="VUO702" s="34"/>
      <c r="VUP702" s="34"/>
      <c r="VUQ702" s="34"/>
      <c r="VUR702" s="34"/>
      <c r="VUS702" s="34"/>
      <c r="VUT702" s="34"/>
      <c r="VUU702" s="34"/>
      <c r="VUV702" s="34"/>
      <c r="VUW702" s="34"/>
      <c r="VUX702" s="34"/>
      <c r="VUY702" s="34"/>
      <c r="VUZ702" s="34"/>
      <c r="VVA702" s="34"/>
      <c r="VVB702" s="34"/>
      <c r="VVC702" s="34"/>
      <c r="VVD702" s="34"/>
      <c r="VVE702" s="34"/>
      <c r="VVF702" s="34"/>
      <c r="VVG702" s="34"/>
      <c r="VVH702" s="34"/>
      <c r="VVI702" s="34"/>
      <c r="VVJ702" s="34"/>
      <c r="VVK702" s="34"/>
      <c r="VVL702" s="34"/>
      <c r="VVM702" s="34"/>
      <c r="VVN702" s="34"/>
      <c r="VVO702" s="34"/>
      <c r="VVP702" s="34"/>
      <c r="VVQ702" s="34"/>
      <c r="VVR702" s="34"/>
      <c r="VVS702" s="34"/>
      <c r="VVT702" s="34"/>
      <c r="VVU702" s="34"/>
      <c r="VVV702" s="34"/>
      <c r="VVW702" s="34"/>
      <c r="VVX702" s="34"/>
      <c r="VVY702" s="34"/>
      <c r="VVZ702" s="34"/>
      <c r="VWA702" s="34"/>
      <c r="VWB702" s="34"/>
      <c r="VWC702" s="34"/>
      <c r="VWD702" s="34"/>
      <c r="VWE702" s="34"/>
      <c r="VWF702" s="34"/>
      <c r="VWG702" s="34"/>
      <c r="VWH702" s="34"/>
      <c r="VWI702" s="34"/>
      <c r="VWJ702" s="34"/>
      <c r="VWK702" s="34"/>
      <c r="VWL702" s="34"/>
      <c r="VWM702" s="34"/>
      <c r="VWN702" s="34"/>
      <c r="VWO702" s="34"/>
      <c r="VWP702" s="34"/>
      <c r="VWQ702" s="34"/>
      <c r="VWR702" s="34"/>
      <c r="VWS702" s="34"/>
      <c r="VWT702" s="34"/>
      <c r="VWU702" s="34"/>
      <c r="VWV702" s="34"/>
      <c r="VWW702" s="34"/>
      <c r="VWX702" s="34"/>
      <c r="VWY702" s="34"/>
      <c r="VWZ702" s="34"/>
      <c r="VXA702" s="34"/>
      <c r="VXB702" s="34"/>
      <c r="VXC702" s="34"/>
      <c r="VXD702" s="34"/>
      <c r="VXE702" s="34"/>
      <c r="VXF702" s="34"/>
      <c r="VXG702" s="34"/>
      <c r="VXH702" s="34"/>
      <c r="VXI702" s="34"/>
      <c r="VXJ702" s="34"/>
      <c r="VXK702" s="34"/>
      <c r="VXL702" s="34"/>
      <c r="VXM702" s="34"/>
      <c r="VXN702" s="34"/>
      <c r="VXO702" s="34"/>
      <c r="VXP702" s="34"/>
      <c r="VXQ702" s="34"/>
      <c r="VXR702" s="34"/>
      <c r="VXS702" s="34"/>
      <c r="VXT702" s="34"/>
      <c r="VXU702" s="34"/>
      <c r="VXV702" s="34"/>
      <c r="VXW702" s="34"/>
      <c r="VXX702" s="34"/>
      <c r="VXY702" s="34"/>
      <c r="VXZ702" s="34"/>
      <c r="VYA702" s="34"/>
      <c r="VYB702" s="34"/>
      <c r="VYC702" s="34"/>
      <c r="VYD702" s="34"/>
      <c r="VYE702" s="34"/>
      <c r="VYF702" s="34"/>
      <c r="VYG702" s="34"/>
      <c r="VYH702" s="34"/>
      <c r="VYI702" s="34"/>
      <c r="VYJ702" s="34"/>
      <c r="VYK702" s="34"/>
      <c r="VYL702" s="34"/>
      <c r="VYM702" s="34"/>
      <c r="VYN702" s="34"/>
      <c r="VYO702" s="34"/>
      <c r="VYP702" s="34"/>
      <c r="VYQ702" s="34"/>
      <c r="VYR702" s="34"/>
      <c r="VYS702" s="34"/>
      <c r="VYT702" s="34"/>
      <c r="VYU702" s="34"/>
      <c r="VYV702" s="34"/>
      <c r="VYW702" s="34"/>
      <c r="VYX702" s="34"/>
      <c r="VYY702" s="34"/>
      <c r="VYZ702" s="34"/>
      <c r="VZA702" s="34"/>
      <c r="VZB702" s="34"/>
      <c r="VZC702" s="34"/>
      <c r="VZD702" s="34"/>
      <c r="VZE702" s="34"/>
      <c r="VZF702" s="34"/>
      <c r="VZG702" s="34"/>
      <c r="VZH702" s="34"/>
      <c r="VZI702" s="34"/>
      <c r="VZJ702" s="34"/>
      <c r="VZK702" s="34"/>
      <c r="VZL702" s="34"/>
      <c r="VZM702" s="34"/>
      <c r="VZN702" s="34"/>
      <c r="VZO702" s="34"/>
      <c r="VZP702" s="34"/>
      <c r="VZQ702" s="34"/>
      <c r="VZR702" s="34"/>
      <c r="VZS702" s="34"/>
      <c r="VZT702" s="34"/>
      <c r="VZU702" s="34"/>
      <c r="VZV702" s="34"/>
      <c r="VZW702" s="34"/>
      <c r="VZX702" s="34"/>
      <c r="VZY702" s="34"/>
      <c r="VZZ702" s="34"/>
      <c r="WAA702" s="34"/>
      <c r="WAB702" s="34"/>
      <c r="WAC702" s="34"/>
      <c r="WAD702" s="34"/>
      <c r="WAE702" s="34"/>
      <c r="WAF702" s="34"/>
      <c r="WAG702" s="34"/>
      <c r="WAH702" s="34"/>
      <c r="WAI702" s="34"/>
      <c r="WAJ702" s="34"/>
      <c r="WAK702" s="34"/>
      <c r="WAL702" s="34"/>
      <c r="WAM702" s="34"/>
      <c r="WAN702" s="34"/>
      <c r="WAO702" s="34"/>
      <c r="WAP702" s="34"/>
      <c r="WAQ702" s="34"/>
      <c r="WAR702" s="34"/>
      <c r="WAS702" s="34"/>
      <c r="WAT702" s="34"/>
      <c r="WAU702" s="34"/>
      <c r="WAV702" s="34"/>
      <c r="WAW702" s="34"/>
      <c r="WAX702" s="34"/>
      <c r="WAY702" s="34"/>
      <c r="WAZ702" s="34"/>
      <c r="WBA702" s="34"/>
      <c r="WBB702" s="34"/>
      <c r="WBC702" s="34"/>
      <c r="WBD702" s="34"/>
      <c r="WBE702" s="34"/>
      <c r="WBF702" s="34"/>
      <c r="WBG702" s="34"/>
      <c r="WBH702" s="34"/>
      <c r="WBI702" s="34"/>
      <c r="WBJ702" s="34"/>
      <c r="WBK702" s="34"/>
      <c r="WBL702" s="34"/>
      <c r="WBM702" s="34"/>
      <c r="WBN702" s="34"/>
      <c r="WBO702" s="34"/>
      <c r="WBP702" s="34"/>
      <c r="WBQ702" s="34"/>
      <c r="WBR702" s="34"/>
      <c r="WBS702" s="34"/>
      <c r="WBT702" s="34"/>
      <c r="WBU702" s="34"/>
      <c r="WBV702" s="34"/>
      <c r="WBW702" s="34"/>
      <c r="WBX702" s="34"/>
      <c r="WBY702" s="34"/>
      <c r="WBZ702" s="34"/>
      <c r="WCA702" s="34"/>
      <c r="WCB702" s="34"/>
      <c r="WCC702" s="34"/>
      <c r="WCD702" s="34"/>
      <c r="WCE702" s="34"/>
      <c r="WCF702" s="34"/>
      <c r="WCG702" s="34"/>
      <c r="WCH702" s="34"/>
      <c r="WCI702" s="34"/>
      <c r="WCJ702" s="34"/>
      <c r="WCK702" s="34"/>
      <c r="WCL702" s="34"/>
      <c r="WCM702" s="34"/>
      <c r="WCN702" s="34"/>
      <c r="WCO702" s="34"/>
      <c r="WCP702" s="34"/>
      <c r="WCQ702" s="34"/>
      <c r="WCR702" s="34"/>
      <c r="WCS702" s="34"/>
      <c r="WCT702" s="34"/>
      <c r="WCU702" s="34"/>
      <c r="WCV702" s="34"/>
      <c r="WCW702" s="34"/>
      <c r="WCX702" s="34"/>
      <c r="WCY702" s="34"/>
      <c r="WCZ702" s="34"/>
      <c r="WDA702" s="34"/>
      <c r="WDB702" s="34"/>
      <c r="WDC702" s="34"/>
      <c r="WDD702" s="34"/>
      <c r="WDE702" s="34"/>
      <c r="WDF702" s="34"/>
      <c r="WDG702" s="34"/>
      <c r="WDH702" s="34"/>
      <c r="WDI702" s="34"/>
      <c r="WDJ702" s="34"/>
      <c r="WDK702" s="34"/>
      <c r="WDL702" s="34"/>
      <c r="WDM702" s="34"/>
      <c r="WDN702" s="34"/>
      <c r="WDO702" s="34"/>
      <c r="WDP702" s="34"/>
      <c r="WDQ702" s="34"/>
      <c r="WDR702" s="34"/>
      <c r="WDS702" s="34"/>
      <c r="WDT702" s="34"/>
      <c r="WDU702" s="34"/>
      <c r="WDV702" s="34"/>
      <c r="WDW702" s="34"/>
      <c r="WDX702" s="34"/>
      <c r="WDY702" s="34"/>
      <c r="WDZ702" s="34"/>
      <c r="WEA702" s="34"/>
      <c r="WEB702" s="34"/>
      <c r="WEC702" s="34"/>
      <c r="WED702" s="34"/>
      <c r="WEE702" s="34"/>
      <c r="WEF702" s="34"/>
      <c r="WEG702" s="34"/>
      <c r="WEH702" s="34"/>
      <c r="WEI702" s="34"/>
      <c r="WEJ702" s="34"/>
      <c r="WEK702" s="34"/>
      <c r="WEL702" s="34"/>
      <c r="WEM702" s="34"/>
      <c r="WEN702" s="34"/>
      <c r="WEO702" s="34"/>
      <c r="WEP702" s="34"/>
      <c r="WEQ702" s="34"/>
      <c r="WER702" s="34"/>
      <c r="WES702" s="34"/>
      <c r="WET702" s="34"/>
      <c r="WEU702" s="34"/>
      <c r="WEV702" s="34"/>
      <c r="WEW702" s="34"/>
      <c r="WEX702" s="34"/>
      <c r="WEY702" s="34"/>
      <c r="WEZ702" s="34"/>
      <c r="WFA702" s="34"/>
      <c r="WFB702" s="34"/>
      <c r="WFC702" s="34"/>
      <c r="WFD702" s="34"/>
      <c r="WFE702" s="34"/>
      <c r="WFF702" s="34"/>
      <c r="WFG702" s="34"/>
      <c r="WFH702" s="34"/>
      <c r="WFI702" s="34"/>
      <c r="WFJ702" s="34"/>
      <c r="WFK702" s="34"/>
      <c r="WFL702" s="34"/>
      <c r="WFM702" s="34"/>
      <c r="WFN702" s="34"/>
      <c r="WFO702" s="34"/>
      <c r="WFP702" s="34"/>
      <c r="WFQ702" s="34"/>
      <c r="WFR702" s="34"/>
      <c r="WFS702" s="34"/>
      <c r="WFT702" s="34"/>
      <c r="WFU702" s="34"/>
      <c r="WFV702" s="34"/>
      <c r="WFW702" s="34"/>
      <c r="WFX702" s="34"/>
      <c r="WFY702" s="34"/>
      <c r="WFZ702" s="34"/>
      <c r="WGA702" s="34"/>
      <c r="WGB702" s="34"/>
      <c r="WGC702" s="34"/>
      <c r="WGD702" s="34"/>
      <c r="WGE702" s="34"/>
      <c r="WGF702" s="34"/>
      <c r="WGG702" s="34"/>
      <c r="WGH702" s="34"/>
      <c r="WGI702" s="34"/>
      <c r="WGJ702" s="34"/>
      <c r="WGK702" s="34"/>
      <c r="WGL702" s="34"/>
      <c r="WGM702" s="34"/>
      <c r="WGN702" s="34"/>
      <c r="WGO702" s="34"/>
      <c r="WGP702" s="34"/>
      <c r="WGQ702" s="34"/>
      <c r="WGR702" s="34"/>
      <c r="WGS702" s="34"/>
      <c r="WGT702" s="34"/>
      <c r="WGU702" s="34"/>
      <c r="WGV702" s="34"/>
      <c r="WGW702" s="34"/>
      <c r="WGX702" s="34"/>
      <c r="WGY702" s="34"/>
      <c r="WGZ702" s="34"/>
      <c r="WHA702" s="34"/>
      <c r="WHB702" s="34"/>
      <c r="WHC702" s="34"/>
      <c r="WHD702" s="34"/>
      <c r="WHE702" s="34"/>
      <c r="WHF702" s="34"/>
      <c r="WHG702" s="34"/>
      <c r="WHH702" s="34"/>
      <c r="WHI702" s="34"/>
      <c r="WHJ702" s="34"/>
      <c r="WHK702" s="34"/>
      <c r="WHL702" s="34"/>
      <c r="WHM702" s="34"/>
      <c r="WHN702" s="34"/>
      <c r="WHO702" s="34"/>
      <c r="WHP702" s="34"/>
      <c r="WHQ702" s="34"/>
      <c r="WHR702" s="34"/>
      <c r="WHS702" s="34"/>
      <c r="WHT702" s="34"/>
      <c r="WHU702" s="34"/>
      <c r="WHV702" s="34"/>
      <c r="WHW702" s="34"/>
      <c r="WHX702" s="34"/>
      <c r="WHY702" s="34"/>
      <c r="WHZ702" s="34"/>
      <c r="WIA702" s="34"/>
      <c r="WIB702" s="34"/>
      <c r="WIC702" s="34"/>
      <c r="WID702" s="34"/>
      <c r="WIE702" s="34"/>
      <c r="WIF702" s="34"/>
      <c r="WIG702" s="34"/>
      <c r="WIH702" s="34"/>
      <c r="WII702" s="34"/>
      <c r="WIJ702" s="34"/>
      <c r="WIK702" s="34"/>
      <c r="WIL702" s="34"/>
      <c r="WIM702" s="34"/>
      <c r="WIN702" s="34"/>
      <c r="WIO702" s="34"/>
      <c r="WIP702" s="34"/>
      <c r="WIQ702" s="34"/>
      <c r="WIR702" s="34"/>
      <c r="WIS702" s="34"/>
      <c r="WIT702" s="34"/>
      <c r="WIU702" s="34"/>
      <c r="WIV702" s="34"/>
      <c r="WIW702" s="34"/>
      <c r="WIX702" s="34"/>
      <c r="WIY702" s="34"/>
      <c r="WIZ702" s="34"/>
      <c r="WJA702" s="34"/>
      <c r="WJB702" s="34"/>
      <c r="WJC702" s="34"/>
      <c r="WJD702" s="34"/>
      <c r="WJE702" s="34"/>
      <c r="WJF702" s="34"/>
      <c r="WJG702" s="34"/>
      <c r="WJH702" s="34"/>
      <c r="WJI702" s="34"/>
      <c r="WJJ702" s="34"/>
      <c r="WJK702" s="34"/>
      <c r="WJL702" s="34"/>
      <c r="WJM702" s="34"/>
      <c r="WJN702" s="34"/>
      <c r="WJO702" s="34"/>
      <c r="WJP702" s="34"/>
      <c r="WJQ702" s="34"/>
      <c r="WJR702" s="34"/>
      <c r="WJS702" s="34"/>
      <c r="WJT702" s="34"/>
      <c r="WJU702" s="34"/>
      <c r="WJV702" s="34"/>
      <c r="WJW702" s="34"/>
      <c r="WJX702" s="34"/>
      <c r="WJY702" s="34"/>
      <c r="WJZ702" s="34"/>
      <c r="WKA702" s="34"/>
      <c r="WKB702" s="34"/>
      <c r="WKC702" s="34"/>
      <c r="WKD702" s="34"/>
      <c r="WKE702" s="34"/>
      <c r="WKF702" s="34"/>
      <c r="WKG702" s="34"/>
      <c r="WKH702" s="34"/>
      <c r="WKI702" s="34"/>
      <c r="WKJ702" s="34"/>
      <c r="WKK702" s="34"/>
      <c r="WKL702" s="34"/>
      <c r="WKM702" s="34"/>
      <c r="WKN702" s="34"/>
      <c r="WKO702" s="34"/>
      <c r="WKP702" s="34"/>
      <c r="WKQ702" s="34"/>
      <c r="WKR702" s="34"/>
      <c r="WKS702" s="34"/>
      <c r="WKT702" s="34"/>
      <c r="WKU702" s="34"/>
      <c r="WKV702" s="34"/>
      <c r="WKW702" s="34"/>
      <c r="WKX702" s="34"/>
      <c r="WKY702" s="34"/>
      <c r="WKZ702" s="34"/>
      <c r="WLA702" s="34"/>
      <c r="WLB702" s="34"/>
      <c r="WLC702" s="34"/>
      <c r="WLD702" s="34"/>
      <c r="WLE702" s="34"/>
      <c r="WLF702" s="34"/>
      <c r="WLG702" s="34"/>
      <c r="WLH702" s="34"/>
      <c r="WLI702" s="34"/>
      <c r="WLJ702" s="34"/>
      <c r="WLK702" s="34"/>
      <c r="WLL702" s="34"/>
      <c r="WLM702" s="34"/>
      <c r="WLN702" s="34"/>
      <c r="WLO702" s="34"/>
      <c r="WLP702" s="34"/>
      <c r="WLQ702" s="34"/>
      <c r="WLR702" s="34"/>
      <c r="WLS702" s="34"/>
      <c r="WLT702" s="34"/>
      <c r="WLU702" s="34"/>
      <c r="WLV702" s="34"/>
      <c r="WLW702" s="34"/>
      <c r="WLX702" s="34"/>
      <c r="WLY702" s="34"/>
      <c r="WLZ702" s="34"/>
      <c r="WMA702" s="34"/>
      <c r="WMB702" s="34"/>
      <c r="WMC702" s="34"/>
      <c r="WMD702" s="34"/>
      <c r="WME702" s="34"/>
      <c r="WMF702" s="34"/>
      <c r="WMG702" s="34"/>
      <c r="WMH702" s="34"/>
      <c r="WMI702" s="34"/>
      <c r="WMJ702" s="34"/>
      <c r="WMK702" s="34"/>
      <c r="WML702" s="34"/>
      <c r="WMM702" s="34"/>
      <c r="WMN702" s="34"/>
      <c r="WMO702" s="34"/>
      <c r="WMP702" s="34"/>
      <c r="WMQ702" s="34"/>
      <c r="WMR702" s="34"/>
      <c r="WMS702" s="34"/>
      <c r="WMT702" s="34"/>
      <c r="WMU702" s="34"/>
      <c r="WMV702" s="34"/>
      <c r="WMW702" s="34"/>
      <c r="WMX702" s="34"/>
      <c r="WMY702" s="34"/>
      <c r="WMZ702" s="34"/>
      <c r="WNA702" s="34"/>
      <c r="WNB702" s="34"/>
      <c r="WNC702" s="34"/>
      <c r="WND702" s="34"/>
      <c r="WNE702" s="34"/>
      <c r="WNF702" s="34"/>
      <c r="WNG702" s="34"/>
      <c r="WNH702" s="34"/>
      <c r="WNI702" s="34"/>
      <c r="WNJ702" s="34"/>
      <c r="WNK702" s="34"/>
      <c r="WNL702" s="34"/>
      <c r="WNM702" s="34"/>
      <c r="WNN702" s="34"/>
      <c r="WNO702" s="34"/>
      <c r="WNP702" s="34"/>
      <c r="WNQ702" s="34"/>
      <c r="WNR702" s="34"/>
      <c r="WNS702" s="34"/>
      <c r="WNT702" s="34"/>
      <c r="WNU702" s="34"/>
      <c r="WNV702" s="34"/>
      <c r="WNW702" s="34"/>
      <c r="WNX702" s="34"/>
      <c r="WNY702" s="34"/>
      <c r="WNZ702" s="34"/>
      <c r="WOA702" s="34"/>
      <c r="WOB702" s="34"/>
      <c r="WOC702" s="34"/>
      <c r="WOD702" s="34"/>
      <c r="WOE702" s="34"/>
      <c r="WOF702" s="34"/>
      <c r="WOG702" s="34"/>
      <c r="WOH702" s="34"/>
      <c r="WOI702" s="34"/>
      <c r="WOJ702" s="34"/>
      <c r="WOK702" s="34"/>
      <c r="WOL702" s="34"/>
      <c r="WOM702" s="34"/>
      <c r="WON702" s="34"/>
      <c r="WOO702" s="34"/>
      <c r="WOP702" s="34"/>
      <c r="WOQ702" s="34"/>
      <c r="WOR702" s="34"/>
      <c r="WOS702" s="34"/>
      <c r="WOT702" s="34"/>
      <c r="WOU702" s="34"/>
      <c r="WOV702" s="34"/>
      <c r="WOW702" s="34"/>
      <c r="WOX702" s="34"/>
      <c r="WOY702" s="34"/>
      <c r="WOZ702" s="34"/>
      <c r="WPA702" s="34"/>
      <c r="WPB702" s="34"/>
      <c r="WPC702" s="34"/>
      <c r="WPD702" s="34"/>
      <c r="WPE702" s="34"/>
      <c r="WPF702" s="34"/>
      <c r="WPG702" s="34"/>
      <c r="WPH702" s="34"/>
      <c r="WPI702" s="34"/>
      <c r="WPJ702" s="34"/>
      <c r="WPK702" s="34"/>
      <c r="WPL702" s="34"/>
      <c r="WPM702" s="34"/>
      <c r="WPN702" s="34"/>
      <c r="WPO702" s="34"/>
      <c r="WPP702" s="34"/>
      <c r="WPQ702" s="34"/>
      <c r="WPR702" s="34"/>
      <c r="WPS702" s="34"/>
      <c r="WPT702" s="34"/>
      <c r="WPU702" s="34"/>
      <c r="WPV702" s="34"/>
      <c r="WPW702" s="34"/>
      <c r="WPX702" s="34"/>
      <c r="WPY702" s="34"/>
      <c r="WPZ702" s="34"/>
      <c r="WQA702" s="34"/>
      <c r="WQB702" s="34"/>
      <c r="WQC702" s="34"/>
      <c r="WQD702" s="34"/>
      <c r="WQE702" s="34"/>
      <c r="WQF702" s="34"/>
      <c r="WQG702" s="34"/>
      <c r="WQH702" s="34"/>
      <c r="WQI702" s="34"/>
      <c r="WQJ702" s="34"/>
      <c r="WQK702" s="34"/>
      <c r="WQL702" s="34"/>
      <c r="WQM702" s="34"/>
      <c r="WQN702" s="34"/>
      <c r="WQO702" s="34"/>
      <c r="WQP702" s="34"/>
      <c r="WQQ702" s="34"/>
      <c r="WQR702" s="34"/>
      <c r="WQS702" s="34"/>
      <c r="WQT702" s="34"/>
      <c r="WQU702" s="34"/>
      <c r="WQV702" s="34"/>
      <c r="WQW702" s="34"/>
      <c r="WQX702" s="34"/>
      <c r="WQY702" s="34"/>
      <c r="WQZ702" s="34"/>
      <c r="WRA702" s="34"/>
      <c r="WRB702" s="34"/>
      <c r="WRC702" s="34"/>
      <c r="WRD702" s="34"/>
      <c r="WRE702" s="34"/>
      <c r="WRF702" s="34"/>
      <c r="WRG702" s="34"/>
      <c r="WRH702" s="34"/>
      <c r="WRI702" s="34"/>
      <c r="WRJ702" s="34"/>
      <c r="WRK702" s="34"/>
      <c r="WRL702" s="34"/>
      <c r="WRM702" s="34"/>
      <c r="WRN702" s="34"/>
      <c r="WRO702" s="34"/>
      <c r="WRP702" s="34"/>
      <c r="WRQ702" s="34"/>
      <c r="WRR702" s="34"/>
      <c r="WRS702" s="34"/>
      <c r="WRT702" s="34"/>
      <c r="WRU702" s="34"/>
      <c r="WRV702" s="34"/>
      <c r="WRW702" s="34"/>
      <c r="WRX702" s="34"/>
      <c r="WRY702" s="34"/>
      <c r="WRZ702" s="34"/>
      <c r="WSA702" s="34"/>
      <c r="WSB702" s="34"/>
      <c r="WSC702" s="34"/>
      <c r="WSD702" s="34"/>
      <c r="WSE702" s="34"/>
      <c r="WSF702" s="34"/>
      <c r="WSG702" s="34"/>
      <c r="WSH702" s="34"/>
      <c r="WSI702" s="34"/>
      <c r="WSJ702" s="34"/>
      <c r="WSK702" s="34"/>
      <c r="WSL702" s="34"/>
      <c r="WSM702" s="34"/>
      <c r="WSN702" s="34"/>
      <c r="WSO702" s="34"/>
      <c r="WSP702" s="34"/>
      <c r="WSQ702" s="34"/>
      <c r="WSR702" s="34"/>
      <c r="WSS702" s="34"/>
      <c r="WST702" s="34"/>
      <c r="WSU702" s="34"/>
      <c r="WSV702" s="34"/>
      <c r="WSW702" s="34"/>
      <c r="WSX702" s="34"/>
      <c r="WSY702" s="34"/>
      <c r="WSZ702" s="34"/>
      <c r="WTA702" s="34"/>
      <c r="WTB702" s="34"/>
      <c r="WTC702" s="34"/>
      <c r="WTD702" s="34"/>
      <c r="WTE702" s="34"/>
      <c r="WTF702" s="34"/>
      <c r="WTG702" s="34"/>
      <c r="WTH702" s="34"/>
      <c r="WTI702" s="34"/>
      <c r="WTJ702" s="34"/>
      <c r="WTK702" s="34"/>
      <c r="WTL702" s="34"/>
      <c r="WTM702" s="34"/>
      <c r="WTN702" s="34"/>
      <c r="WTO702" s="34"/>
      <c r="WTP702" s="34"/>
      <c r="WTQ702" s="34"/>
      <c r="WTR702" s="34"/>
      <c r="WTS702" s="34"/>
      <c r="WTT702" s="34"/>
      <c r="WTU702" s="34"/>
      <c r="WTV702" s="34"/>
      <c r="WTW702" s="34"/>
      <c r="WTX702" s="34"/>
      <c r="WTY702" s="34"/>
      <c r="WTZ702" s="34"/>
      <c r="WUA702" s="34"/>
      <c r="WUB702" s="34"/>
      <c r="WUC702" s="34"/>
      <c r="WUD702" s="34"/>
      <c r="WUE702" s="34"/>
      <c r="WUF702" s="34"/>
      <c r="WUG702" s="34"/>
      <c r="WUH702" s="34"/>
      <c r="WUI702" s="34"/>
      <c r="WUJ702" s="34"/>
      <c r="WUK702" s="34"/>
      <c r="WUL702" s="34"/>
      <c r="WUM702" s="34"/>
      <c r="WUN702" s="34"/>
      <c r="WUO702" s="34"/>
      <c r="WUP702" s="34"/>
      <c r="WUQ702" s="34"/>
      <c r="WUR702" s="34"/>
      <c r="WUS702" s="34"/>
      <c r="WUT702" s="34"/>
      <c r="WUU702" s="34"/>
      <c r="WUV702" s="34"/>
      <c r="WUW702" s="34"/>
      <c r="WUX702" s="34"/>
      <c r="WUY702" s="34"/>
      <c r="WUZ702" s="34"/>
      <c r="WVA702" s="34"/>
      <c r="WVB702" s="34"/>
      <c r="WVC702" s="34"/>
      <c r="WVD702" s="34"/>
      <c r="WVE702" s="34"/>
      <c r="WVF702" s="34"/>
      <c r="WVG702" s="34"/>
      <c r="WVH702" s="34"/>
      <c r="WVI702" s="34"/>
      <c r="WVJ702" s="34"/>
      <c r="WVK702" s="34"/>
      <c r="WVL702" s="34"/>
      <c r="WVM702" s="34"/>
      <c r="WVN702" s="34"/>
      <c r="WVO702" s="34"/>
      <c r="WVP702" s="34"/>
      <c r="WVQ702" s="34"/>
      <c r="WVR702" s="34"/>
      <c r="WVS702" s="34"/>
      <c r="WVT702" s="34"/>
      <c r="WVU702" s="34"/>
      <c r="WVV702" s="34"/>
      <c r="WVW702" s="34"/>
      <c r="WVX702" s="34"/>
      <c r="WVY702" s="34"/>
      <c r="WVZ702" s="34"/>
      <c r="WWA702" s="34"/>
      <c r="WWB702" s="34"/>
      <c r="WWC702" s="34"/>
      <c r="WWD702" s="34"/>
      <c r="WWE702" s="34"/>
      <c r="WWF702" s="34"/>
      <c r="WWG702" s="34"/>
      <c r="WWH702" s="34"/>
      <c r="WWI702" s="34"/>
      <c r="WWJ702" s="34"/>
      <c r="WWK702" s="34"/>
      <c r="WWL702" s="34"/>
      <c r="WWM702" s="34"/>
      <c r="WWN702" s="34"/>
      <c r="WWO702" s="34"/>
      <c r="WWP702" s="34"/>
      <c r="WWQ702" s="34"/>
      <c r="WWR702" s="34"/>
      <c r="WWS702" s="34"/>
      <c r="WWT702" s="34"/>
      <c r="WWU702" s="34"/>
      <c r="WWV702" s="34"/>
      <c r="WWW702" s="34"/>
      <c r="WWX702" s="34"/>
      <c r="WWY702" s="34"/>
      <c r="WWZ702" s="34"/>
      <c r="WXA702" s="34"/>
      <c r="WXB702" s="34"/>
      <c r="WXC702" s="34"/>
      <c r="WXD702" s="34"/>
      <c r="WXE702" s="34"/>
      <c r="WXF702" s="34"/>
      <c r="WXG702" s="34"/>
      <c r="WXH702" s="34"/>
      <c r="WXI702" s="34"/>
      <c r="WXJ702" s="34"/>
      <c r="WXK702" s="34"/>
      <c r="WXL702" s="34"/>
      <c r="WXM702" s="34"/>
      <c r="WXN702" s="34"/>
      <c r="WXO702" s="34"/>
      <c r="WXP702" s="34"/>
      <c r="WXQ702" s="34"/>
      <c r="WXR702" s="34"/>
      <c r="WXS702" s="34"/>
      <c r="WXT702" s="34"/>
      <c r="WXU702" s="34"/>
      <c r="WXV702" s="34"/>
      <c r="WXW702" s="34"/>
      <c r="WXX702" s="34"/>
      <c r="WXY702" s="34"/>
      <c r="WXZ702" s="34"/>
      <c r="WYA702" s="34"/>
      <c r="WYB702" s="34"/>
      <c r="WYC702" s="34"/>
      <c r="WYD702" s="34"/>
      <c r="WYE702" s="34"/>
      <c r="WYF702" s="34"/>
      <c r="WYG702" s="34"/>
      <c r="WYH702" s="34"/>
      <c r="WYI702" s="34"/>
      <c r="WYJ702" s="34"/>
      <c r="WYK702" s="34"/>
      <c r="WYL702" s="34"/>
      <c r="WYM702" s="34"/>
      <c r="WYN702" s="34"/>
      <c r="WYO702" s="34"/>
      <c r="WYP702" s="34"/>
      <c r="WYQ702" s="34"/>
      <c r="WYR702" s="34"/>
      <c r="WYS702" s="34"/>
      <c r="WYT702" s="34"/>
      <c r="WYU702" s="34"/>
      <c r="WYV702" s="34"/>
      <c r="WYW702" s="34"/>
      <c r="WYX702" s="34"/>
      <c r="WYY702" s="34"/>
      <c r="WYZ702" s="34"/>
      <c r="WZA702" s="34"/>
      <c r="WZB702" s="34"/>
      <c r="WZC702" s="34"/>
      <c r="WZD702" s="34"/>
      <c r="WZE702" s="34"/>
      <c r="WZF702" s="34"/>
      <c r="WZG702" s="34"/>
      <c r="WZH702" s="34"/>
      <c r="WZI702" s="34"/>
      <c r="WZJ702" s="34"/>
      <c r="WZK702" s="34"/>
      <c r="WZL702" s="34"/>
      <c r="WZM702" s="34"/>
      <c r="WZN702" s="34"/>
      <c r="WZO702" s="34"/>
      <c r="WZP702" s="34"/>
      <c r="WZQ702" s="34"/>
      <c r="WZR702" s="34"/>
      <c r="WZS702" s="34"/>
      <c r="WZT702" s="34"/>
      <c r="WZU702" s="34"/>
      <c r="WZV702" s="34"/>
      <c r="WZW702" s="34"/>
      <c r="WZX702" s="34"/>
      <c r="WZY702" s="34"/>
      <c r="WZZ702" s="34"/>
      <c r="XAA702" s="34"/>
      <c r="XAB702" s="34"/>
      <c r="XAC702" s="34"/>
      <c r="XAD702" s="34"/>
      <c r="XAE702" s="34"/>
      <c r="XAF702" s="34"/>
      <c r="XAG702" s="34"/>
      <c r="XAH702" s="34"/>
      <c r="XAI702" s="34"/>
      <c r="XAJ702" s="34"/>
      <c r="XAK702" s="34"/>
      <c r="XAL702" s="34"/>
      <c r="XAM702" s="34"/>
      <c r="XAN702" s="34"/>
      <c r="XAO702" s="34"/>
      <c r="XAP702" s="34"/>
      <c r="XAQ702" s="34"/>
      <c r="XAR702" s="34"/>
      <c r="XAS702" s="34"/>
      <c r="XAT702" s="34"/>
      <c r="XAU702" s="34"/>
      <c r="XAV702" s="34"/>
      <c r="XAW702" s="34"/>
      <c r="XAX702" s="34"/>
      <c r="XAY702" s="34"/>
      <c r="XAZ702" s="34"/>
      <c r="XBA702" s="34"/>
      <c r="XBB702" s="34"/>
      <c r="XBC702" s="34"/>
      <c r="XBD702" s="34"/>
      <c r="XBE702" s="34"/>
      <c r="XBF702" s="34"/>
      <c r="XBG702" s="34"/>
      <c r="XBH702" s="34"/>
      <c r="XBI702" s="34"/>
      <c r="XBJ702" s="34"/>
      <c r="XBK702" s="34"/>
      <c r="XBL702" s="34"/>
      <c r="XBM702" s="34"/>
      <c r="XBN702" s="34"/>
      <c r="XBO702" s="34"/>
      <c r="XBP702" s="34"/>
      <c r="XBQ702" s="34"/>
      <c r="XBR702" s="34"/>
      <c r="XBS702" s="34"/>
      <c r="XBT702" s="34"/>
      <c r="XBU702" s="34"/>
      <c r="XBV702" s="34"/>
      <c r="XBW702" s="34"/>
      <c r="XBX702" s="34"/>
      <c r="XBY702" s="34"/>
      <c r="XBZ702" s="34"/>
      <c r="XCA702" s="34"/>
      <c r="XCB702" s="34"/>
      <c r="XCC702" s="34"/>
      <c r="XCD702" s="34"/>
      <c r="XCE702" s="34"/>
      <c r="XCF702" s="34"/>
      <c r="XCG702" s="34"/>
      <c r="XCH702" s="34"/>
      <c r="XCI702" s="34"/>
      <c r="XCJ702" s="34"/>
      <c r="XCK702" s="34"/>
      <c r="XCL702" s="34"/>
      <c r="XCM702" s="34"/>
      <c r="XCN702" s="34"/>
      <c r="XCO702" s="34"/>
      <c r="XCP702" s="34"/>
      <c r="XCQ702" s="34"/>
      <c r="XCR702" s="34"/>
      <c r="XCS702" s="34"/>
      <c r="XCT702" s="34"/>
      <c r="XCU702" s="34"/>
      <c r="XCV702" s="34"/>
      <c r="XCW702" s="34"/>
      <c r="XCX702" s="34"/>
      <c r="XCY702" s="34"/>
      <c r="XCZ702" s="34"/>
      <c r="XDA702" s="34"/>
      <c r="XDB702" s="34"/>
      <c r="XDC702" s="34"/>
      <c r="XDD702" s="34"/>
      <c r="XDE702" s="34"/>
      <c r="XDF702" s="34"/>
      <c r="XDG702" s="34"/>
      <c r="XDH702" s="34"/>
      <c r="XDI702" s="34"/>
      <c r="XDJ702" s="34"/>
      <c r="XDK702" s="34"/>
      <c r="XDL702" s="34"/>
      <c r="XDM702" s="34"/>
      <c r="XDN702" s="34"/>
      <c r="XDO702" s="34"/>
      <c r="XDP702" s="34"/>
      <c r="XDQ702" s="34"/>
      <c r="XDR702" s="34"/>
      <c r="XDS702" s="34"/>
      <c r="XDT702" s="34"/>
      <c r="XDU702" s="34"/>
      <c r="XDV702" s="34"/>
      <c r="XDW702" s="34"/>
      <c r="XDX702" s="34"/>
      <c r="XDY702" s="34"/>
      <c r="XDZ702" s="34"/>
      <c r="XEA702" s="34"/>
      <c r="XEB702" s="34"/>
      <c r="XEC702" s="34"/>
      <c r="XED702" s="34"/>
      <c r="XEE702" s="34"/>
      <c r="XEF702" s="34"/>
      <c r="XEG702" s="34"/>
      <c r="XEH702" s="34"/>
      <c r="XEI702" s="34"/>
      <c r="XEJ702" s="34"/>
      <c r="XEK702" s="34"/>
      <c r="XEL702" s="34"/>
      <c r="XEM702" s="34"/>
      <c r="XEN702" s="34"/>
      <c r="XEO702" s="34"/>
      <c r="XEP702" s="34"/>
      <c r="XEQ702" s="34"/>
      <c r="XER702" s="34"/>
      <c r="XES702" s="34"/>
      <c r="XET702" s="34"/>
      <c r="XEU702" s="34"/>
      <c r="XEV702" s="34"/>
      <c r="XEW702" s="39"/>
      <c r="XEX702" s="39"/>
      <c r="XEY702" s="39"/>
      <c r="XEZ702" s="39"/>
      <c r="XFA702" s="39"/>
    </row>
    <row r="703" s="34" customFormat="1" spans="1:23">
      <c r="A703" s="52">
        <v>28048</v>
      </c>
      <c r="B703" s="37" t="s">
        <v>590</v>
      </c>
      <c r="C703" s="37">
        <v>4</v>
      </c>
      <c r="D703" s="37">
        <v>3</v>
      </c>
      <c r="E703" s="37" t="s">
        <v>590</v>
      </c>
      <c r="F703" s="52" t="s">
        <v>674</v>
      </c>
      <c r="G703" s="37" t="s">
        <v>460</v>
      </c>
      <c r="H703" s="37" t="s">
        <v>23</v>
      </c>
      <c r="I703" s="52" t="e">
        <f ca="1">YEAR(TODAY())-MID(#REF!,7,4)</f>
        <v>#REF!</v>
      </c>
      <c r="J703" s="52" t="e">
        <f>IF(OR(LEN(#REF!)=15,LEN(#REF!)=18),IF(MOD(MID(#REF!,15,3)*1,2),"男","女"),#N/A)</f>
        <v>#REF!</v>
      </c>
      <c r="K703" s="52" t="e">
        <f>VLOOKUP(#REF!,花名册!E:I,9,FALSE)</f>
        <v>#REF!</v>
      </c>
      <c r="L703" s="52" t="e">
        <f>VLOOKUP(#REF!,[1]全部!$C:$C,1,FALSE)</f>
        <v>#REF!</v>
      </c>
      <c r="M703" s="54" t="e">
        <v>#N/A</v>
      </c>
      <c r="N703" s="52" t="e">
        <v>#N/A</v>
      </c>
      <c r="O703" s="52" t="e">
        <v>#N/A</v>
      </c>
      <c r="P703" s="34" t="e">
        <f>VLOOKUP(#REF!,整户取消信息表!#REF!,1,FALSE)</f>
        <v>#REF!</v>
      </c>
      <c r="Q703" s="37" t="e">
        <f>VLOOKUP(#REF!,#REF!,1,FALSE)</f>
        <v>#REF!</v>
      </c>
      <c r="R703" s="37" t="e">
        <v>#N/A</v>
      </c>
      <c r="S703" s="37" t="e">
        <v>#N/A</v>
      </c>
      <c r="T703" s="37" t="e">
        <f>VLOOKUP(#REF!,花名册!#REF!,2,FALSE)</f>
        <v>#REF!</v>
      </c>
      <c r="U703" s="37" t="e">
        <f>MIDB(#REF!,11,2)</f>
        <v>#REF!</v>
      </c>
      <c r="V703" s="37" t="str">
        <f t="shared" si="10"/>
        <v>龙口镇留村村赤土坑组</v>
      </c>
      <c r="W703" s="34" t="e">
        <f>VLOOKUP(#REF!,[2]分析1!$M:$M,1,FALSE)</f>
        <v>#REF!</v>
      </c>
    </row>
    <row r="704" s="34" customFormat="1" spans="1:23">
      <c r="A704" s="52">
        <v>28049</v>
      </c>
      <c r="B704" s="37" t="s">
        <v>590</v>
      </c>
      <c r="E704" s="37" t="s">
        <v>1061</v>
      </c>
      <c r="F704" s="52" t="s">
        <v>681</v>
      </c>
      <c r="G704" s="37" t="s">
        <v>460</v>
      </c>
      <c r="H704" s="37" t="s">
        <v>23</v>
      </c>
      <c r="I704" s="52" t="e">
        <f ca="1">YEAR(TODAY())-MID(#REF!,7,4)</f>
        <v>#REF!</v>
      </c>
      <c r="J704" s="52" t="e">
        <f>IF(OR(LEN(#REF!)=15,LEN(#REF!)=18),IF(MOD(MID(#REF!,15,3)*1,2),"男","女"),#N/A)</f>
        <v>#REF!</v>
      </c>
      <c r="K704" s="52" t="e">
        <f>VLOOKUP(#REF!,花名册!E:I,9,FALSE)</f>
        <v>#REF!</v>
      </c>
      <c r="L704" s="52" t="e">
        <f>VLOOKUP(#REF!,[1]全部!$C:$C,1,FALSE)</f>
        <v>#REF!</v>
      </c>
      <c r="M704" s="54" t="e">
        <v>#N/A</v>
      </c>
      <c r="N704" s="52" t="e">
        <v>#N/A</v>
      </c>
      <c r="O704" s="52" t="e">
        <v>#N/A</v>
      </c>
      <c r="P704" s="34" t="e">
        <f>VLOOKUP(#REF!,整户取消信息表!#REF!,1,FALSE)</f>
        <v>#REF!</v>
      </c>
      <c r="Q704" s="37" t="e">
        <f>VLOOKUP(#REF!,#REF!,1,FALSE)</f>
        <v>#REF!</v>
      </c>
      <c r="R704" s="37" t="e">
        <v>#N/A</v>
      </c>
      <c r="S704" s="37" t="e">
        <v>#N/A</v>
      </c>
      <c r="T704" s="37" t="e">
        <f>VLOOKUP(#REF!,花名册!#REF!,2,FALSE)</f>
        <v>#REF!</v>
      </c>
      <c r="U704" s="37" t="e">
        <f>MIDB(#REF!,11,2)</f>
        <v>#REF!</v>
      </c>
      <c r="V704" s="37" t="str">
        <f t="shared" si="10"/>
        <v>龙口镇留村村赤土坑组</v>
      </c>
      <c r="W704" s="34" t="e">
        <f>VLOOKUP(#REF!,[2]分析1!$M:$M,1,FALSE)</f>
        <v>#REF!</v>
      </c>
    </row>
    <row r="705" s="34" customFormat="1" spans="1:23">
      <c r="A705" s="52">
        <v>28050</v>
      </c>
      <c r="B705" s="37" t="s">
        <v>590</v>
      </c>
      <c r="E705" s="37" t="s">
        <v>1062</v>
      </c>
      <c r="F705" s="52" t="s">
        <v>684</v>
      </c>
      <c r="G705" s="37" t="s">
        <v>460</v>
      </c>
      <c r="H705" s="37" t="s">
        <v>23</v>
      </c>
      <c r="I705" s="52" t="e">
        <f ca="1">YEAR(TODAY())-MID(#REF!,7,4)</f>
        <v>#REF!</v>
      </c>
      <c r="J705" s="52" t="e">
        <f>IF(OR(LEN(#REF!)=15,LEN(#REF!)=18),IF(MOD(MID(#REF!,15,3)*1,2),"男","女"),#N/A)</f>
        <v>#REF!</v>
      </c>
      <c r="K705" s="52" t="e">
        <f>VLOOKUP(#REF!,花名册!E:I,9,FALSE)</f>
        <v>#REF!</v>
      </c>
      <c r="L705" s="52" t="e">
        <f>VLOOKUP(#REF!,[1]全部!$C:$C,1,FALSE)</f>
        <v>#REF!</v>
      </c>
      <c r="M705" s="54" t="e">
        <v>#N/A</v>
      </c>
      <c r="N705" s="52" t="e">
        <v>#N/A</v>
      </c>
      <c r="O705" s="52" t="e">
        <v>#N/A</v>
      </c>
      <c r="P705" s="34" t="e">
        <f>VLOOKUP(#REF!,整户取消信息表!#REF!,1,FALSE)</f>
        <v>#REF!</v>
      </c>
      <c r="Q705" s="37" t="e">
        <f>VLOOKUP(#REF!,#REF!,1,FALSE)</f>
        <v>#REF!</v>
      </c>
      <c r="R705" s="37" t="e">
        <v>#N/A</v>
      </c>
      <c r="S705" s="37" t="e">
        <v>#N/A</v>
      </c>
      <c r="T705" s="37" t="e">
        <f>VLOOKUP(#REF!,花名册!#REF!,2,FALSE)</f>
        <v>#REF!</v>
      </c>
      <c r="U705" s="37" t="e">
        <f>MIDB(#REF!,11,2)</f>
        <v>#REF!</v>
      </c>
      <c r="V705" s="37" t="str">
        <f t="shared" si="10"/>
        <v>龙口镇留村村赤土坑组</v>
      </c>
      <c r="W705" s="34" t="e">
        <f>VLOOKUP(#REF!,[2]分析1!$M:$M,1,FALSE)</f>
        <v>#REF!</v>
      </c>
    </row>
    <row r="706" s="37" customFormat="1" spans="1:23">
      <c r="A706" s="52">
        <v>28156</v>
      </c>
      <c r="B706" s="37" t="s">
        <v>591</v>
      </c>
      <c r="C706" s="37">
        <v>1</v>
      </c>
      <c r="D706" s="37">
        <v>1</v>
      </c>
      <c r="E706" s="37" t="s">
        <v>591</v>
      </c>
      <c r="F706" s="52" t="s">
        <v>674</v>
      </c>
      <c r="G706" s="37" t="s">
        <v>65</v>
      </c>
      <c r="H706" s="59" t="s">
        <v>23</v>
      </c>
      <c r="I706" s="52" t="e">
        <f ca="1">YEAR(TODAY())-MID(#REF!,7,4)</f>
        <v>#REF!</v>
      </c>
      <c r="J706" s="52" t="e">
        <f>IF(OR(LEN(#REF!)=15,LEN(#REF!)=18),IF(MOD(MID(#REF!,15,3)*1,2),"男","女"),#N/A)</f>
        <v>#REF!</v>
      </c>
      <c r="K706" s="52" t="e">
        <f>VLOOKUP(#REF!,花名册!E:I,9,FALSE)</f>
        <v>#REF!</v>
      </c>
      <c r="L706" s="52" t="e">
        <f>VLOOKUP(#REF!,[1]全部!$C:$C,1,FALSE)</f>
        <v>#REF!</v>
      </c>
      <c r="M706" s="54" t="e">
        <v>#N/A</v>
      </c>
      <c r="N706" s="52" t="e">
        <v>#N/A</v>
      </c>
      <c r="O706" s="52" t="e">
        <v>#N/A</v>
      </c>
      <c r="P706" s="34" t="e">
        <f>VLOOKUP(#REF!,整户取消信息表!#REF!,1,FALSE)</f>
        <v>#REF!</v>
      </c>
      <c r="Q706" s="37" t="e">
        <f>VLOOKUP(#REF!,#REF!,1,FALSE)</f>
        <v>#REF!</v>
      </c>
      <c r="R706" s="37" t="e">
        <v>#N/A</v>
      </c>
      <c r="S706" s="37" t="e">
        <v>#N/A</v>
      </c>
      <c r="T706" s="37" t="e">
        <f>VLOOKUP(#REF!,花名册!#REF!,2,FALSE)</f>
        <v>#REF!</v>
      </c>
      <c r="U706" s="37" t="e">
        <f>MIDB(#REF!,11,2)</f>
        <v>#REF!</v>
      </c>
      <c r="V706" s="37" t="str">
        <f t="shared" ref="V706:V769" si="11">H706&amp;G706</f>
        <v>龙口镇嶂下村嶂下组</v>
      </c>
      <c r="W706" s="34" t="e">
        <f>VLOOKUP(#REF!,[2]分析1!$M:$M,1,FALSE)</f>
        <v>#REF!</v>
      </c>
    </row>
    <row r="707" s="37" customFormat="1" spans="1:23">
      <c r="A707" s="52">
        <v>28316</v>
      </c>
      <c r="B707" s="37" t="s">
        <v>593</v>
      </c>
      <c r="C707" s="37">
        <v>6</v>
      </c>
      <c r="D707" s="37">
        <v>1</v>
      </c>
      <c r="E707" s="37" t="s">
        <v>593</v>
      </c>
      <c r="F707" s="52" t="s">
        <v>674</v>
      </c>
      <c r="G707" s="37" t="s">
        <v>140</v>
      </c>
      <c r="H707" s="59" t="s">
        <v>23</v>
      </c>
      <c r="I707" s="52" t="e">
        <f ca="1">YEAR(TODAY())-MID(#REF!,7,4)</f>
        <v>#REF!</v>
      </c>
      <c r="J707" s="52" t="e">
        <f>IF(OR(LEN(#REF!)=15,LEN(#REF!)=18),IF(MOD(MID(#REF!,15,3)*1,2),"男","女"),#N/A)</f>
        <v>#REF!</v>
      </c>
      <c r="K707" s="52" t="e">
        <f>VLOOKUP(#REF!,花名册!E:I,9,FALSE)</f>
        <v>#REF!</v>
      </c>
      <c r="L707" s="52" t="e">
        <f>VLOOKUP(#REF!,[1]全部!$C:$C,1,FALSE)</f>
        <v>#REF!</v>
      </c>
      <c r="M707" s="54" t="e">
        <v>#N/A</v>
      </c>
      <c r="N707" s="52" t="e">
        <v>#N/A</v>
      </c>
      <c r="O707" s="52" t="e">
        <v>#N/A</v>
      </c>
      <c r="P707" s="34" t="e">
        <f>VLOOKUP(#REF!,整户取消信息表!#REF!,1,FALSE)</f>
        <v>#REF!</v>
      </c>
      <c r="Q707" s="37" t="e">
        <f>VLOOKUP(#REF!,#REF!,1,FALSE)</f>
        <v>#REF!</v>
      </c>
      <c r="R707" s="37" t="e">
        <v>#N/A</v>
      </c>
      <c r="S707" s="37" t="e">
        <v>#N/A</v>
      </c>
      <c r="T707" s="37" t="e">
        <f>VLOOKUP(#REF!,花名册!#REF!,2,FALSE)</f>
        <v>#REF!</v>
      </c>
      <c r="U707" s="37" t="e">
        <f>MIDB(#REF!,11,2)</f>
        <v>#REF!</v>
      </c>
      <c r="V707" s="37" t="str">
        <f t="shared" si="11"/>
        <v>龙口镇来溪村田南组</v>
      </c>
      <c r="W707" s="34" t="e">
        <f>VLOOKUP(#REF!,[2]分析1!$M:$M,1,FALSE)</f>
        <v>#REF!</v>
      </c>
    </row>
    <row r="708" s="37" customFormat="1" spans="1:23">
      <c r="A708" s="52">
        <v>28317</v>
      </c>
      <c r="B708" s="37" t="s">
        <v>594</v>
      </c>
      <c r="C708" s="37">
        <v>2</v>
      </c>
      <c r="D708" s="37">
        <v>1</v>
      </c>
      <c r="E708" s="37" t="s">
        <v>594</v>
      </c>
      <c r="F708" s="52" t="s">
        <v>674</v>
      </c>
      <c r="G708" s="37" t="s">
        <v>562</v>
      </c>
      <c r="H708" s="59" t="s">
        <v>23</v>
      </c>
      <c r="I708" s="52" t="e">
        <f ca="1">YEAR(TODAY())-MID(#REF!,7,4)</f>
        <v>#REF!</v>
      </c>
      <c r="J708" s="52" t="e">
        <f>IF(OR(LEN(#REF!)=15,LEN(#REF!)=18),IF(MOD(MID(#REF!,15,3)*1,2),"男","女"),#N/A)</f>
        <v>#REF!</v>
      </c>
      <c r="K708" s="52" t="e">
        <f>VLOOKUP(#REF!,花名册!E:I,9,FALSE)</f>
        <v>#REF!</v>
      </c>
      <c r="L708" s="52" t="e">
        <f>VLOOKUP(#REF!,[1]全部!$C:$C,1,FALSE)</f>
        <v>#REF!</v>
      </c>
      <c r="M708" s="54" t="e">
        <v>#N/A</v>
      </c>
      <c r="N708" s="52" t="e">
        <v>#N/A</v>
      </c>
      <c r="O708" s="52" t="e">
        <v>#N/A</v>
      </c>
      <c r="P708" s="34" t="e">
        <f>VLOOKUP(#REF!,整户取消信息表!#REF!,1,FALSE)</f>
        <v>#REF!</v>
      </c>
      <c r="Q708" s="37" t="e">
        <f>VLOOKUP(#REF!,#REF!,1,FALSE)</f>
        <v>#REF!</v>
      </c>
      <c r="R708" s="37" t="e">
        <v>#N/A</v>
      </c>
      <c r="S708" s="37" t="e">
        <v>#N/A</v>
      </c>
      <c r="T708" s="37" t="e">
        <f>VLOOKUP(#REF!,花名册!#REF!,2,FALSE)</f>
        <v>#REF!</v>
      </c>
      <c r="U708" s="37" t="e">
        <f>MIDB(#REF!,11,2)</f>
        <v>#REF!</v>
      </c>
      <c r="V708" s="37" t="str">
        <f t="shared" si="11"/>
        <v>龙口镇中岭村上村组</v>
      </c>
      <c r="W708" s="34" t="e">
        <f>VLOOKUP(#REF!,[2]分析1!$M:$M,1,FALSE)</f>
        <v>#REF!</v>
      </c>
    </row>
    <row r="709" s="37" customFormat="1" spans="1:23">
      <c r="A709" s="52">
        <v>28318</v>
      </c>
      <c r="B709" s="37" t="s">
        <v>246</v>
      </c>
      <c r="C709" s="37">
        <v>3</v>
      </c>
      <c r="D709" s="37">
        <v>1</v>
      </c>
      <c r="E709" s="37" t="s">
        <v>246</v>
      </c>
      <c r="F709" s="52" t="s">
        <v>674</v>
      </c>
      <c r="G709" s="37" t="s">
        <v>503</v>
      </c>
      <c r="H709" s="59" t="s">
        <v>23</v>
      </c>
      <c r="I709" s="52" t="e">
        <f ca="1">YEAR(TODAY())-MID(#REF!,7,4)</f>
        <v>#REF!</v>
      </c>
      <c r="J709" s="52" t="e">
        <f>IF(OR(LEN(#REF!)=15,LEN(#REF!)=18),IF(MOD(MID(#REF!,15,3)*1,2),"男","女"),#N/A)</f>
        <v>#REF!</v>
      </c>
      <c r="K709" s="52" t="e">
        <f>VLOOKUP(#REF!,花名册!E:I,9,FALSE)</f>
        <v>#REF!</v>
      </c>
      <c r="L709" s="52" t="e">
        <f>VLOOKUP(#REF!,[1]全部!$C:$C,1,FALSE)</f>
        <v>#REF!</v>
      </c>
      <c r="M709" s="54" t="e">
        <v>#N/A</v>
      </c>
      <c r="N709" s="52" t="e">
        <v>#N/A</v>
      </c>
      <c r="O709" s="52" t="e">
        <v>#N/A</v>
      </c>
      <c r="P709" s="34" t="e">
        <f>VLOOKUP(#REF!,整户取消信息表!#REF!,1,FALSE)</f>
        <v>#REF!</v>
      </c>
      <c r="Q709" s="37" t="e">
        <f>VLOOKUP(#REF!,#REF!,1,FALSE)</f>
        <v>#REF!</v>
      </c>
      <c r="R709" s="37" t="e">
        <v>#N/A</v>
      </c>
      <c r="S709" s="37" t="e">
        <v>#N/A</v>
      </c>
      <c r="T709" s="37" t="e">
        <f>VLOOKUP(#REF!,花名册!#REF!,2,FALSE)</f>
        <v>#REF!</v>
      </c>
      <c r="U709" s="37" t="e">
        <f>MIDB(#REF!,11,2)</f>
        <v>#REF!</v>
      </c>
      <c r="V709" s="37" t="str">
        <f t="shared" si="11"/>
        <v>龙口镇中岭村鱼良组</v>
      </c>
      <c r="W709" s="34" t="e">
        <f>VLOOKUP(#REF!,[2]分析1!$M:$M,1,FALSE)</f>
        <v>#REF!</v>
      </c>
    </row>
    <row r="710" s="37" customFormat="1" spans="1:23">
      <c r="A710" s="52">
        <v>28319</v>
      </c>
      <c r="B710" s="37" t="s">
        <v>595</v>
      </c>
      <c r="C710" s="37">
        <v>6</v>
      </c>
      <c r="D710" s="37">
        <v>2</v>
      </c>
      <c r="E710" s="37" t="s">
        <v>595</v>
      </c>
      <c r="F710" s="52" t="s">
        <v>674</v>
      </c>
      <c r="G710" s="37" t="s">
        <v>277</v>
      </c>
      <c r="H710" s="59" t="s">
        <v>23</v>
      </c>
      <c r="I710" s="52" t="e">
        <f ca="1">YEAR(TODAY())-MID(#REF!,7,4)</f>
        <v>#REF!</v>
      </c>
      <c r="J710" s="52" t="e">
        <f>IF(OR(LEN(#REF!)=15,LEN(#REF!)=18),IF(MOD(MID(#REF!,15,3)*1,2),"男","女"),#N/A)</f>
        <v>#REF!</v>
      </c>
      <c r="K710" s="52" t="e">
        <f>VLOOKUP(#REF!,花名册!E:I,9,FALSE)</f>
        <v>#REF!</v>
      </c>
      <c r="L710" s="52" t="e">
        <f>VLOOKUP(#REF!,[1]全部!$C:$C,1,FALSE)</f>
        <v>#REF!</v>
      </c>
      <c r="M710" s="54" t="e">
        <v>#N/A</v>
      </c>
      <c r="N710" s="52" t="e">
        <v>#N/A</v>
      </c>
      <c r="O710" s="52" t="e">
        <v>#N/A</v>
      </c>
      <c r="P710" s="34" t="e">
        <f>VLOOKUP(#REF!,整户取消信息表!#REF!,1,FALSE)</f>
        <v>#REF!</v>
      </c>
      <c r="Q710" s="37" t="e">
        <f>VLOOKUP(#REF!,#REF!,1,FALSE)</f>
        <v>#REF!</v>
      </c>
      <c r="R710" s="37" t="e">
        <v>#N/A</v>
      </c>
      <c r="S710" s="37" t="e">
        <v>#N/A</v>
      </c>
      <c r="T710" s="37" t="e">
        <f>VLOOKUP(#REF!,花名册!#REF!,2,FALSE)</f>
        <v>#REF!</v>
      </c>
      <c r="U710" s="37" t="e">
        <f>MIDB(#REF!,11,2)</f>
        <v>#REF!</v>
      </c>
      <c r="V710" s="37" t="str">
        <f t="shared" si="11"/>
        <v>龙口镇嶂下村告头组</v>
      </c>
      <c r="W710" s="34" t="e">
        <f>VLOOKUP(#REF!,[2]分析1!$M:$M,1,FALSE)</f>
        <v>#REF!</v>
      </c>
    </row>
    <row r="711" s="37" customFormat="1" spans="1:23">
      <c r="A711" s="52">
        <v>28320</v>
      </c>
      <c r="B711" s="37" t="s">
        <v>595</v>
      </c>
      <c r="E711" s="37" t="s">
        <v>1063</v>
      </c>
      <c r="F711" s="52" t="s">
        <v>693</v>
      </c>
      <c r="G711" s="37" t="s">
        <v>277</v>
      </c>
      <c r="H711" s="59" t="s">
        <v>23</v>
      </c>
      <c r="I711" s="52" t="e">
        <f ca="1">YEAR(TODAY())-MID(#REF!,7,4)</f>
        <v>#REF!</v>
      </c>
      <c r="J711" s="52" t="e">
        <f>IF(OR(LEN(#REF!)=15,LEN(#REF!)=18),IF(MOD(MID(#REF!,15,3)*1,2),"男","女"),#N/A)</f>
        <v>#REF!</v>
      </c>
      <c r="K711" s="52" t="e">
        <f>VLOOKUP(#REF!,花名册!E:I,9,FALSE)</f>
        <v>#REF!</v>
      </c>
      <c r="L711" s="52" t="e">
        <f>VLOOKUP(#REF!,[1]全部!$C:$C,1,FALSE)</f>
        <v>#REF!</v>
      </c>
      <c r="M711" s="54" t="e">
        <v>#N/A</v>
      </c>
      <c r="N711" s="52" t="e">
        <v>#N/A</v>
      </c>
      <c r="O711" s="52" t="e">
        <v>#N/A</v>
      </c>
      <c r="P711" s="34" t="e">
        <f>VLOOKUP(#REF!,整户取消信息表!#REF!,1,FALSE)</f>
        <v>#REF!</v>
      </c>
      <c r="Q711" s="37" t="e">
        <f>VLOOKUP(#REF!,#REF!,1,FALSE)</f>
        <v>#REF!</v>
      </c>
      <c r="R711" s="37" t="e">
        <v>#N/A</v>
      </c>
      <c r="S711" s="37" t="e">
        <v>#N/A</v>
      </c>
      <c r="T711" s="37" t="e">
        <f>VLOOKUP(#REF!,花名册!#REF!,2,FALSE)</f>
        <v>#REF!</v>
      </c>
      <c r="U711" s="37" t="e">
        <f>MIDB(#REF!,11,2)</f>
        <v>#REF!</v>
      </c>
      <c r="V711" s="37" t="str">
        <f t="shared" si="11"/>
        <v>龙口镇嶂下村告头组</v>
      </c>
      <c r="W711" s="34" t="e">
        <f>VLOOKUP(#REF!,[2]分析1!$M:$M,1,FALSE)</f>
        <v>#REF!</v>
      </c>
    </row>
    <row r="712" s="37" customFormat="1" spans="1:23">
      <c r="A712" s="52">
        <v>28321</v>
      </c>
      <c r="B712" s="37" t="s">
        <v>597</v>
      </c>
      <c r="C712" s="37">
        <v>7</v>
      </c>
      <c r="D712" s="37">
        <v>3</v>
      </c>
      <c r="E712" s="37" t="s">
        <v>597</v>
      </c>
      <c r="F712" s="52" t="s">
        <v>674</v>
      </c>
      <c r="G712" s="37" t="s">
        <v>596</v>
      </c>
      <c r="H712" s="59" t="s">
        <v>23</v>
      </c>
      <c r="I712" s="52" t="e">
        <f ca="1">YEAR(TODAY())-MID(#REF!,7,4)</f>
        <v>#REF!</v>
      </c>
      <c r="J712" s="52" t="e">
        <f>IF(OR(LEN(#REF!)=15,LEN(#REF!)=18),IF(MOD(MID(#REF!,15,3)*1,2),"男","女"),#N/A)</f>
        <v>#REF!</v>
      </c>
      <c r="K712" s="52" t="e">
        <f>VLOOKUP(#REF!,花名册!E:I,9,FALSE)</f>
        <v>#REF!</v>
      </c>
      <c r="L712" s="52" t="e">
        <f>VLOOKUP(#REF!,[1]全部!$C:$C,1,FALSE)</f>
        <v>#REF!</v>
      </c>
      <c r="M712" s="54" t="e">
        <v>#N/A</v>
      </c>
      <c r="N712" s="52" t="e">
        <v>#N/A</v>
      </c>
      <c r="O712" s="52" t="e">
        <v>#N/A</v>
      </c>
      <c r="P712" s="34" t="e">
        <f>VLOOKUP(#REF!,整户取消信息表!#REF!,1,FALSE)</f>
        <v>#REF!</v>
      </c>
      <c r="Q712" s="37" t="e">
        <f>VLOOKUP(#REF!,#REF!,1,FALSE)</f>
        <v>#REF!</v>
      </c>
      <c r="R712" s="37" t="e">
        <v>#N/A</v>
      </c>
      <c r="S712" s="37" t="e">
        <v>#N/A</v>
      </c>
      <c r="T712" s="37" t="e">
        <f>VLOOKUP(#REF!,花名册!#REF!,2,FALSE)</f>
        <v>#REF!</v>
      </c>
      <c r="U712" s="37" t="e">
        <f>MIDB(#REF!,11,2)</f>
        <v>#REF!</v>
      </c>
      <c r="V712" s="37" t="str">
        <f t="shared" si="11"/>
        <v>龙口镇丰溪村石丰组</v>
      </c>
      <c r="W712" s="34" t="e">
        <f>VLOOKUP(#REF!,[2]分析1!$M:$M,1,FALSE)</f>
        <v>#REF!</v>
      </c>
    </row>
    <row r="713" s="37" customFormat="1" spans="1:23">
      <c r="A713" s="52">
        <v>28322</v>
      </c>
      <c r="B713" s="37" t="s">
        <v>597</v>
      </c>
      <c r="E713" s="37" t="s">
        <v>1064</v>
      </c>
      <c r="F713" s="52" t="s">
        <v>677</v>
      </c>
      <c r="G713" s="37" t="s">
        <v>596</v>
      </c>
      <c r="H713" s="59" t="s">
        <v>23</v>
      </c>
      <c r="I713" s="52" t="e">
        <f ca="1">YEAR(TODAY())-MID(#REF!,7,4)</f>
        <v>#REF!</v>
      </c>
      <c r="J713" s="52" t="e">
        <f>IF(OR(LEN(#REF!)=15,LEN(#REF!)=18),IF(MOD(MID(#REF!,15,3)*1,2),"男","女"),#N/A)</f>
        <v>#REF!</v>
      </c>
      <c r="K713" s="52" t="e">
        <f>VLOOKUP(#REF!,花名册!E:I,9,FALSE)</f>
        <v>#REF!</v>
      </c>
      <c r="L713" s="52" t="e">
        <f>VLOOKUP(#REF!,[1]全部!$C:$C,1,FALSE)</f>
        <v>#REF!</v>
      </c>
      <c r="M713" s="54" t="e">
        <v>#N/A</v>
      </c>
      <c r="N713" s="52" t="e">
        <v>#N/A</v>
      </c>
      <c r="O713" s="52" t="e">
        <v>#N/A</v>
      </c>
      <c r="P713" s="34" t="e">
        <f>VLOOKUP(#REF!,整户取消信息表!#REF!,1,FALSE)</f>
        <v>#REF!</v>
      </c>
      <c r="Q713" s="37" t="e">
        <f>VLOOKUP(#REF!,#REF!,1,FALSE)</f>
        <v>#REF!</v>
      </c>
      <c r="R713" s="37" t="e">
        <v>#N/A</v>
      </c>
      <c r="S713" s="37" t="e">
        <v>#N/A</v>
      </c>
      <c r="T713" s="37" t="e">
        <f>VLOOKUP(#REF!,花名册!#REF!,2,FALSE)</f>
        <v>#REF!</v>
      </c>
      <c r="U713" s="37" t="e">
        <f>MIDB(#REF!,11,2)</f>
        <v>#REF!</v>
      </c>
      <c r="V713" s="37" t="str">
        <f t="shared" si="11"/>
        <v>龙口镇丰溪村石丰组</v>
      </c>
      <c r="W713" s="34" t="e">
        <f>VLOOKUP(#REF!,[2]分析1!$M:$M,1,FALSE)</f>
        <v>#REF!</v>
      </c>
    </row>
    <row r="714" s="37" customFormat="1" spans="1:23">
      <c r="A714" s="52">
        <v>28323</v>
      </c>
      <c r="B714" s="37" t="s">
        <v>597</v>
      </c>
      <c r="E714" s="37" t="s">
        <v>1065</v>
      </c>
      <c r="F714" s="52" t="s">
        <v>677</v>
      </c>
      <c r="G714" s="37" t="s">
        <v>596</v>
      </c>
      <c r="H714" s="59" t="s">
        <v>23</v>
      </c>
      <c r="I714" s="52" t="e">
        <f ca="1">YEAR(TODAY())-MID(#REF!,7,4)</f>
        <v>#REF!</v>
      </c>
      <c r="J714" s="52" t="e">
        <f>IF(OR(LEN(#REF!)=15,LEN(#REF!)=18),IF(MOD(MID(#REF!,15,3)*1,2),"男","女"),#N/A)</f>
        <v>#REF!</v>
      </c>
      <c r="K714" s="52" t="e">
        <f>VLOOKUP(#REF!,花名册!E:I,9,FALSE)</f>
        <v>#REF!</v>
      </c>
      <c r="L714" s="52" t="e">
        <f>VLOOKUP(#REF!,[1]全部!$C:$C,1,FALSE)</f>
        <v>#REF!</v>
      </c>
      <c r="M714" s="54" t="e">
        <v>#N/A</v>
      </c>
      <c r="N714" s="52" t="e">
        <v>#N/A</v>
      </c>
      <c r="O714" s="52" t="e">
        <v>#N/A</v>
      </c>
      <c r="P714" s="34" t="e">
        <f>VLOOKUP(#REF!,整户取消信息表!#REF!,1,FALSE)</f>
        <v>#REF!</v>
      </c>
      <c r="Q714" s="37" t="e">
        <f>VLOOKUP(#REF!,#REF!,1,FALSE)</f>
        <v>#REF!</v>
      </c>
      <c r="R714" s="37" t="e">
        <v>#N/A</v>
      </c>
      <c r="S714" s="37" t="e">
        <v>#N/A</v>
      </c>
      <c r="T714" s="37" t="e">
        <f>VLOOKUP(#REF!,花名册!#REF!,2,FALSE)</f>
        <v>#REF!</v>
      </c>
      <c r="U714" s="37" t="e">
        <f>MIDB(#REF!,11,2)</f>
        <v>#REF!</v>
      </c>
      <c r="V714" s="37" t="str">
        <f t="shared" si="11"/>
        <v>龙口镇丰溪村石丰组</v>
      </c>
      <c r="W714" s="34" t="e">
        <f>VLOOKUP(#REF!,[2]分析1!$M:$M,1,FALSE)</f>
        <v>#REF!</v>
      </c>
    </row>
    <row r="715" s="37" customFormat="1" spans="1:23">
      <c r="A715" s="52">
        <v>28545</v>
      </c>
      <c r="B715" s="37" t="s">
        <v>598</v>
      </c>
      <c r="C715" s="37">
        <v>1</v>
      </c>
      <c r="D715" s="37">
        <v>1</v>
      </c>
      <c r="E715" s="37" t="s">
        <v>598</v>
      </c>
      <c r="F715" s="52" t="s">
        <v>674</v>
      </c>
      <c r="G715" s="37" t="s">
        <v>486</v>
      </c>
      <c r="H715" s="59" t="s">
        <v>23</v>
      </c>
      <c r="I715" s="52" t="e">
        <f ca="1">YEAR(TODAY())-MID(#REF!,7,4)</f>
        <v>#REF!</v>
      </c>
      <c r="J715" s="52" t="e">
        <f>IF(OR(LEN(#REF!)=15,LEN(#REF!)=18),IF(MOD(MID(#REF!,15,3)*1,2),"男","女"),#N/A)</f>
        <v>#REF!</v>
      </c>
      <c r="K715" s="52" t="e">
        <f>VLOOKUP(#REF!,花名册!E:I,9,FALSE)</f>
        <v>#REF!</v>
      </c>
      <c r="L715" s="52" t="e">
        <f>VLOOKUP(#REF!,[1]全部!$C:$C,1,FALSE)</f>
        <v>#REF!</v>
      </c>
      <c r="M715" s="54" t="e">
        <v>#N/A</v>
      </c>
      <c r="N715" s="52" t="e">
        <v>#N/A</v>
      </c>
      <c r="O715" s="52" t="e">
        <v>#N/A</v>
      </c>
      <c r="P715" s="34" t="e">
        <f>VLOOKUP(#REF!,整户取消信息表!#REF!,1,FALSE)</f>
        <v>#REF!</v>
      </c>
      <c r="Q715" s="37" t="e">
        <f>VLOOKUP(#REF!,#REF!,1,FALSE)</f>
        <v>#REF!</v>
      </c>
      <c r="R715" s="37" t="e">
        <v>#N/A</v>
      </c>
      <c r="S715" s="37" t="e">
        <v>#N/A</v>
      </c>
      <c r="T715" s="37" t="e">
        <f>VLOOKUP(#REF!,花名册!#REF!,2,FALSE)</f>
        <v>#REF!</v>
      </c>
      <c r="U715" s="37" t="e">
        <f>MIDB(#REF!,11,2)</f>
        <v>#REF!</v>
      </c>
      <c r="V715" s="37" t="str">
        <f t="shared" si="11"/>
        <v>龙口镇睦埠村富元组</v>
      </c>
      <c r="W715" s="34" t="e">
        <f>VLOOKUP(#REF!,[2]分析1!$M:$M,1,FALSE)</f>
        <v>#REF!</v>
      </c>
    </row>
    <row r="716" s="37" customFormat="1" spans="1:23">
      <c r="A716" s="52">
        <v>28546</v>
      </c>
      <c r="B716" s="37" t="s">
        <v>600</v>
      </c>
      <c r="C716" s="37">
        <v>1</v>
      </c>
      <c r="D716" s="37">
        <v>1</v>
      </c>
      <c r="E716" s="37" t="s">
        <v>600</v>
      </c>
      <c r="F716" s="52" t="s">
        <v>674</v>
      </c>
      <c r="G716" s="37" t="s">
        <v>486</v>
      </c>
      <c r="H716" s="59" t="s">
        <v>23</v>
      </c>
      <c r="I716" s="52" t="e">
        <f ca="1">YEAR(TODAY())-MID(#REF!,7,4)</f>
        <v>#REF!</v>
      </c>
      <c r="J716" s="52" t="e">
        <f>IF(OR(LEN(#REF!)=15,LEN(#REF!)=18),IF(MOD(MID(#REF!,15,3)*1,2),"男","女"),#N/A)</f>
        <v>#REF!</v>
      </c>
      <c r="K716" s="52" t="e">
        <f>VLOOKUP(#REF!,花名册!E:I,9,FALSE)</f>
        <v>#REF!</v>
      </c>
      <c r="L716" s="52" t="e">
        <f>VLOOKUP(#REF!,[1]全部!$C:$C,1,FALSE)</f>
        <v>#REF!</v>
      </c>
      <c r="M716" s="54" t="e">
        <v>#N/A</v>
      </c>
      <c r="N716" s="52" t="e">
        <v>#N/A</v>
      </c>
      <c r="O716" s="52" t="e">
        <v>#N/A</v>
      </c>
      <c r="P716" s="34" t="e">
        <f>VLOOKUP(#REF!,整户取消信息表!#REF!,1,FALSE)</f>
        <v>#REF!</v>
      </c>
      <c r="Q716" s="37" t="e">
        <f>VLOOKUP(#REF!,#REF!,1,FALSE)</f>
        <v>#REF!</v>
      </c>
      <c r="R716" s="37" t="e">
        <v>#N/A</v>
      </c>
      <c r="S716" s="37" t="e">
        <v>#N/A</v>
      </c>
      <c r="T716" s="37" t="e">
        <f>VLOOKUP(#REF!,花名册!#REF!,2,FALSE)</f>
        <v>#REF!</v>
      </c>
      <c r="U716" s="37" t="e">
        <f>MIDB(#REF!,11,2)</f>
        <v>#REF!</v>
      </c>
      <c r="V716" s="37" t="str">
        <f t="shared" si="11"/>
        <v>龙口镇睦埠村富元组</v>
      </c>
      <c r="W716" s="34" t="e">
        <f>VLOOKUP(#REF!,[2]分析1!$M:$M,1,FALSE)</f>
        <v>#REF!</v>
      </c>
    </row>
    <row r="717" s="37" customFormat="1" spans="1:23">
      <c r="A717" s="52">
        <v>28547</v>
      </c>
      <c r="B717" s="37" t="s">
        <v>601</v>
      </c>
      <c r="C717" s="37">
        <v>1</v>
      </c>
      <c r="D717" s="37">
        <v>1</v>
      </c>
      <c r="E717" s="37" t="s">
        <v>601</v>
      </c>
      <c r="F717" s="52" t="s">
        <v>674</v>
      </c>
      <c r="G717" s="37" t="s">
        <v>262</v>
      </c>
      <c r="H717" s="59" t="s">
        <v>23</v>
      </c>
      <c r="I717" s="52" t="e">
        <f ca="1">YEAR(TODAY())-MID(#REF!,7,4)</f>
        <v>#REF!</v>
      </c>
      <c r="J717" s="52" t="e">
        <f>IF(OR(LEN(#REF!)=15,LEN(#REF!)=18),IF(MOD(MID(#REF!,15,3)*1,2),"男","女"),#N/A)</f>
        <v>#REF!</v>
      </c>
      <c r="K717" s="52" t="e">
        <f>VLOOKUP(#REF!,花名册!E:I,9,FALSE)</f>
        <v>#REF!</v>
      </c>
      <c r="L717" s="52" t="e">
        <f>VLOOKUP(#REF!,[1]全部!$C:$C,1,FALSE)</f>
        <v>#REF!</v>
      </c>
      <c r="M717" s="54" t="e">
        <v>#N/A</v>
      </c>
      <c r="N717" s="52" t="e">
        <v>#N/A</v>
      </c>
      <c r="O717" s="52" t="e">
        <v>#N/A</v>
      </c>
      <c r="P717" s="34" t="e">
        <f>VLOOKUP(#REF!,整户取消信息表!#REF!,1,FALSE)</f>
        <v>#REF!</v>
      </c>
      <c r="Q717" s="37" t="e">
        <f>VLOOKUP(#REF!,#REF!,1,FALSE)</f>
        <v>#REF!</v>
      </c>
      <c r="R717" s="37" t="e">
        <v>#N/A</v>
      </c>
      <c r="S717" s="37" t="e">
        <v>#N/A</v>
      </c>
      <c r="T717" s="37" t="e">
        <f>VLOOKUP(#REF!,花名册!#REF!,2,FALSE)</f>
        <v>#REF!</v>
      </c>
      <c r="U717" s="37" t="e">
        <f>MIDB(#REF!,11,2)</f>
        <v>#REF!</v>
      </c>
      <c r="V717" s="37" t="str">
        <f t="shared" si="11"/>
        <v>龙口镇睦埠村红卫组</v>
      </c>
      <c r="W717" s="34" t="e">
        <f>VLOOKUP(#REF!,[2]分析1!$M:$M,1,FALSE)</f>
        <v>#REF!</v>
      </c>
    </row>
    <row r="718" s="37" customFormat="1" spans="1:23">
      <c r="A718" s="52">
        <v>28548</v>
      </c>
      <c r="B718" s="37" t="s">
        <v>602</v>
      </c>
      <c r="C718" s="37">
        <v>1</v>
      </c>
      <c r="D718" s="37">
        <v>1</v>
      </c>
      <c r="E718" s="37" t="s">
        <v>602</v>
      </c>
      <c r="F718" s="52" t="s">
        <v>674</v>
      </c>
      <c r="G718" s="37" t="s">
        <v>262</v>
      </c>
      <c r="H718" s="59" t="s">
        <v>23</v>
      </c>
      <c r="I718" s="52" t="e">
        <f ca="1">YEAR(TODAY())-MID(#REF!,7,4)</f>
        <v>#REF!</v>
      </c>
      <c r="J718" s="52" t="e">
        <f>IF(OR(LEN(#REF!)=15,LEN(#REF!)=18),IF(MOD(MID(#REF!,15,3)*1,2),"男","女"),#N/A)</f>
        <v>#REF!</v>
      </c>
      <c r="K718" s="52" t="e">
        <f>VLOOKUP(#REF!,花名册!E:I,9,FALSE)</f>
        <v>#REF!</v>
      </c>
      <c r="L718" s="52" t="e">
        <f>VLOOKUP(#REF!,[1]全部!$C:$C,1,FALSE)</f>
        <v>#REF!</v>
      </c>
      <c r="M718" s="54" t="e">
        <v>#N/A</v>
      </c>
      <c r="N718" s="52" t="e">
        <v>#N/A</v>
      </c>
      <c r="O718" s="52" t="e">
        <v>#N/A</v>
      </c>
      <c r="P718" s="34" t="e">
        <f>VLOOKUP(#REF!,整户取消信息表!#REF!,1,FALSE)</f>
        <v>#REF!</v>
      </c>
      <c r="Q718" s="37" t="e">
        <f>VLOOKUP(#REF!,#REF!,1,FALSE)</f>
        <v>#REF!</v>
      </c>
      <c r="R718" s="37" t="e">
        <v>#N/A</v>
      </c>
      <c r="S718" s="37" t="e">
        <v>#N/A</v>
      </c>
      <c r="T718" s="37" t="e">
        <f>VLOOKUP(#REF!,花名册!#REF!,2,FALSE)</f>
        <v>#REF!</v>
      </c>
      <c r="U718" s="37" t="e">
        <f>MIDB(#REF!,11,2)</f>
        <v>#REF!</v>
      </c>
      <c r="V718" s="37" t="str">
        <f t="shared" si="11"/>
        <v>龙口镇睦埠村红卫组</v>
      </c>
      <c r="W718" s="34" t="e">
        <f>VLOOKUP(#REF!,[2]分析1!$M:$M,1,FALSE)</f>
        <v>#REF!</v>
      </c>
    </row>
    <row r="719" s="37" customFormat="1" spans="1:23">
      <c r="A719" s="52">
        <v>28549</v>
      </c>
      <c r="B719" s="37" t="s">
        <v>603</v>
      </c>
      <c r="C719" s="37">
        <v>1</v>
      </c>
      <c r="D719" s="37">
        <v>1</v>
      </c>
      <c r="E719" s="37" t="s">
        <v>603</v>
      </c>
      <c r="F719" s="52" t="s">
        <v>674</v>
      </c>
      <c r="G719" s="37" t="s">
        <v>486</v>
      </c>
      <c r="H719" s="59" t="s">
        <v>23</v>
      </c>
      <c r="I719" s="52" t="e">
        <f ca="1">YEAR(TODAY())-MID(#REF!,7,4)</f>
        <v>#REF!</v>
      </c>
      <c r="J719" s="52" t="e">
        <f>IF(OR(LEN(#REF!)=15,LEN(#REF!)=18),IF(MOD(MID(#REF!,15,3)*1,2),"男","女"),#N/A)</f>
        <v>#REF!</v>
      </c>
      <c r="K719" s="52" t="e">
        <f>VLOOKUP(#REF!,花名册!E:I,9,FALSE)</f>
        <v>#REF!</v>
      </c>
      <c r="L719" s="52" t="e">
        <f>VLOOKUP(#REF!,[1]全部!$C:$C,1,FALSE)</f>
        <v>#REF!</v>
      </c>
      <c r="M719" s="54" t="e">
        <v>#N/A</v>
      </c>
      <c r="N719" s="52" t="e">
        <v>#N/A</v>
      </c>
      <c r="O719" s="52" t="e">
        <v>#N/A</v>
      </c>
      <c r="P719" s="34" t="e">
        <f>VLOOKUP(#REF!,整户取消信息表!#REF!,1,FALSE)</f>
        <v>#REF!</v>
      </c>
      <c r="Q719" s="37" t="e">
        <f>VLOOKUP(#REF!,#REF!,1,FALSE)</f>
        <v>#REF!</v>
      </c>
      <c r="R719" s="37" t="e">
        <v>#N/A</v>
      </c>
      <c r="S719" s="37" t="e">
        <v>#N/A</v>
      </c>
      <c r="T719" s="37" t="e">
        <f>VLOOKUP(#REF!,花名册!#REF!,2,FALSE)</f>
        <v>#REF!</v>
      </c>
      <c r="U719" s="37" t="e">
        <f>MIDB(#REF!,11,2)</f>
        <v>#REF!</v>
      </c>
      <c r="V719" s="37" t="str">
        <f t="shared" si="11"/>
        <v>龙口镇睦埠村富元组</v>
      </c>
      <c r="W719" s="34" t="e">
        <f>VLOOKUP(#REF!,[2]分析1!$M:$M,1,FALSE)</f>
        <v>#REF!</v>
      </c>
    </row>
    <row r="720" s="37" customFormat="1" spans="1:23">
      <c r="A720" s="52">
        <v>28550</v>
      </c>
      <c r="B720" s="37" t="s">
        <v>604</v>
      </c>
      <c r="C720" s="37">
        <v>1</v>
      </c>
      <c r="D720" s="37">
        <v>1</v>
      </c>
      <c r="E720" s="37" t="s">
        <v>604</v>
      </c>
      <c r="F720" s="52" t="s">
        <v>674</v>
      </c>
      <c r="G720" s="37" t="s">
        <v>88</v>
      </c>
      <c r="H720" s="59" t="s">
        <v>23</v>
      </c>
      <c r="I720" s="52" t="e">
        <f ca="1">YEAR(TODAY())-MID(#REF!,7,4)</f>
        <v>#REF!</v>
      </c>
      <c r="J720" s="52" t="e">
        <f>IF(OR(LEN(#REF!)=15,LEN(#REF!)=18),IF(MOD(MID(#REF!,15,3)*1,2),"男","女"),#N/A)</f>
        <v>#REF!</v>
      </c>
      <c r="K720" s="52" t="e">
        <f>VLOOKUP(#REF!,花名册!E:I,9,FALSE)</f>
        <v>#REF!</v>
      </c>
      <c r="L720" s="52" t="e">
        <f>VLOOKUP(#REF!,[1]全部!$C:$C,1,FALSE)</f>
        <v>#REF!</v>
      </c>
      <c r="M720" s="54" t="e">
        <v>#N/A</v>
      </c>
      <c r="N720" s="52" t="e">
        <v>#N/A</v>
      </c>
      <c r="O720" s="52" t="e">
        <v>#N/A</v>
      </c>
      <c r="P720" s="34" t="e">
        <f>VLOOKUP(#REF!,整户取消信息表!#REF!,1,FALSE)</f>
        <v>#REF!</v>
      </c>
      <c r="Q720" s="37" t="e">
        <f>VLOOKUP(#REF!,#REF!,1,FALSE)</f>
        <v>#REF!</v>
      </c>
      <c r="R720" s="37" t="e">
        <v>#N/A</v>
      </c>
      <c r="S720" s="37" t="e">
        <v>#N/A</v>
      </c>
      <c r="T720" s="37" t="e">
        <f>VLOOKUP(#REF!,花名册!#REF!,2,FALSE)</f>
        <v>#REF!</v>
      </c>
      <c r="U720" s="37" t="e">
        <f>MIDB(#REF!,11,2)</f>
        <v>#REF!</v>
      </c>
      <c r="V720" s="37" t="str">
        <f t="shared" si="11"/>
        <v>龙口镇芦溪村蕉坑组</v>
      </c>
      <c r="W720" s="34" t="e">
        <f>VLOOKUP(#REF!,[2]分析1!$M:$M,1,FALSE)</f>
        <v>#REF!</v>
      </c>
    </row>
    <row r="721" s="37" customFormat="1" spans="1:23">
      <c r="A721" s="52">
        <v>28551</v>
      </c>
      <c r="B721" s="37" t="s">
        <v>605</v>
      </c>
      <c r="C721" s="37">
        <v>1</v>
      </c>
      <c r="D721" s="37">
        <v>1</v>
      </c>
      <c r="E721" s="37" t="s">
        <v>605</v>
      </c>
      <c r="F721" s="52" t="s">
        <v>674</v>
      </c>
      <c r="G721" s="37" t="s">
        <v>1066</v>
      </c>
      <c r="H721" s="59" t="s">
        <v>23</v>
      </c>
      <c r="I721" s="52" t="e">
        <f ca="1">YEAR(TODAY())-MID(#REF!,7,4)</f>
        <v>#REF!</v>
      </c>
      <c r="J721" s="52" t="e">
        <f>IF(OR(LEN(#REF!)=15,LEN(#REF!)=18),IF(MOD(MID(#REF!,15,3)*1,2),"男","女"),#N/A)</f>
        <v>#REF!</v>
      </c>
      <c r="K721" s="52" t="e">
        <f>VLOOKUP(#REF!,花名册!E:I,9,FALSE)</f>
        <v>#REF!</v>
      </c>
      <c r="L721" s="52" t="e">
        <f>VLOOKUP(#REF!,[1]全部!$C:$C,1,FALSE)</f>
        <v>#REF!</v>
      </c>
      <c r="M721" s="54" t="e">
        <v>#N/A</v>
      </c>
      <c r="N721" s="52" t="e">
        <v>#N/A</v>
      </c>
      <c r="O721" s="52" t="e">
        <v>#N/A</v>
      </c>
      <c r="P721" s="34" t="e">
        <f>VLOOKUP(#REF!,整户取消信息表!#REF!,1,FALSE)</f>
        <v>#REF!</v>
      </c>
      <c r="Q721" s="37" t="e">
        <f>VLOOKUP(#REF!,#REF!,1,FALSE)</f>
        <v>#REF!</v>
      </c>
      <c r="R721" s="37" t="e">
        <v>#N/A</v>
      </c>
      <c r="S721" s="37" t="e">
        <v>#N/A</v>
      </c>
      <c r="T721" s="37" t="e">
        <f>VLOOKUP(#REF!,花名册!#REF!,2,FALSE)</f>
        <v>#REF!</v>
      </c>
      <c r="U721" s="37" t="e">
        <f>MIDB(#REF!,11,2)</f>
        <v>#REF!</v>
      </c>
      <c r="V721" s="37" t="str">
        <f t="shared" si="11"/>
        <v>龙口镇龙口村十 组</v>
      </c>
      <c r="W721" s="34" t="e">
        <f>VLOOKUP(#REF!,[2]分析1!$M:$M,1,FALSE)</f>
        <v>#REF!</v>
      </c>
    </row>
    <row r="722" s="34" customFormat="1" spans="1:23">
      <c r="A722" s="52">
        <v>28552</v>
      </c>
      <c r="B722" s="37" t="s">
        <v>606</v>
      </c>
      <c r="C722" s="37">
        <v>5</v>
      </c>
      <c r="D722" s="37">
        <v>1</v>
      </c>
      <c r="E722" s="37" t="s">
        <v>606</v>
      </c>
      <c r="F722" s="52" t="s">
        <v>674</v>
      </c>
      <c r="G722" s="37" t="s">
        <v>116</v>
      </c>
      <c r="H722" s="59" t="s">
        <v>23</v>
      </c>
      <c r="I722" s="52" t="e">
        <f ca="1">YEAR(TODAY())-MID(#REF!,7,4)</f>
        <v>#REF!</v>
      </c>
      <c r="J722" s="52" t="e">
        <f>IF(OR(LEN(#REF!)=15,LEN(#REF!)=18),IF(MOD(MID(#REF!,15,3)*1,2),"男","女"),#N/A)</f>
        <v>#REF!</v>
      </c>
      <c r="K722" s="52" t="e">
        <f>VLOOKUP(#REF!,花名册!E:I,9,FALSE)</f>
        <v>#REF!</v>
      </c>
      <c r="L722" s="52" t="e">
        <f>VLOOKUP(#REF!,[1]全部!$C:$C,1,FALSE)</f>
        <v>#REF!</v>
      </c>
      <c r="M722" s="54" t="e">
        <v>#N/A</v>
      </c>
      <c r="N722" s="52" t="e">
        <v>#N/A</v>
      </c>
      <c r="O722" s="52" t="e">
        <v>#N/A</v>
      </c>
      <c r="P722" s="34" t="e">
        <f>VLOOKUP(#REF!,整户取消信息表!#REF!,1,FALSE)</f>
        <v>#REF!</v>
      </c>
      <c r="Q722" s="37" t="e">
        <f>VLOOKUP(#REF!,#REF!,1,FALSE)</f>
        <v>#REF!</v>
      </c>
      <c r="R722" s="37" t="e">
        <v>#N/A</v>
      </c>
      <c r="S722" s="37" t="e">
        <v>#N/A</v>
      </c>
      <c r="T722" s="37" t="e">
        <f>VLOOKUP(#REF!,花名册!#REF!,2,FALSE)</f>
        <v>#REF!</v>
      </c>
      <c r="U722" s="37" t="e">
        <f>MIDB(#REF!,11,2)</f>
        <v>#REF!</v>
      </c>
      <c r="V722" s="37" t="str">
        <f t="shared" si="11"/>
        <v>龙口镇中岭村岭脑组</v>
      </c>
      <c r="W722" s="34" t="e">
        <f>VLOOKUP(#REF!,[2]分析1!$M:$M,1,FALSE)</f>
        <v>#REF!</v>
      </c>
    </row>
    <row r="723" s="34" customFormat="1" spans="1:23">
      <c r="A723" s="52">
        <v>28553</v>
      </c>
      <c r="B723" s="37" t="s">
        <v>607</v>
      </c>
      <c r="C723" s="37">
        <v>1</v>
      </c>
      <c r="D723" s="37">
        <v>1</v>
      </c>
      <c r="E723" s="37" t="s">
        <v>607</v>
      </c>
      <c r="F723" s="52" t="s">
        <v>674</v>
      </c>
      <c r="G723" s="37" t="s">
        <v>558</v>
      </c>
      <c r="H723" s="59" t="s">
        <v>23</v>
      </c>
      <c r="I723" s="52" t="e">
        <f ca="1">YEAR(TODAY())-MID(#REF!,7,4)</f>
        <v>#REF!</v>
      </c>
      <c r="J723" s="52" t="e">
        <f>IF(OR(LEN(#REF!)=15,LEN(#REF!)=18),IF(MOD(MID(#REF!,15,3)*1,2),"男","女"),#N/A)</f>
        <v>#REF!</v>
      </c>
      <c r="K723" s="52" t="e">
        <f>VLOOKUP(#REF!,花名册!E:I,9,FALSE)</f>
        <v>#REF!</v>
      </c>
      <c r="L723" s="52" t="e">
        <f>VLOOKUP(#REF!,[1]全部!$C:$C,1,FALSE)</f>
        <v>#REF!</v>
      </c>
      <c r="M723" s="54" t="e">
        <v>#N/A</v>
      </c>
      <c r="N723" s="52" t="e">
        <v>#N/A</v>
      </c>
      <c r="O723" s="52" t="e">
        <v>#N/A</v>
      </c>
      <c r="P723" s="34" t="e">
        <f>VLOOKUP(#REF!,整户取消信息表!#REF!,1,FALSE)</f>
        <v>#REF!</v>
      </c>
      <c r="Q723" s="37" t="e">
        <f>VLOOKUP(#REF!,#REF!,1,FALSE)</f>
        <v>#REF!</v>
      </c>
      <c r="R723" s="37" t="e">
        <v>#N/A</v>
      </c>
      <c r="S723" s="37" t="e">
        <v>#N/A</v>
      </c>
      <c r="T723" s="37" t="e">
        <f>VLOOKUP(#REF!,花名册!#REF!,2,FALSE)</f>
        <v>#REF!</v>
      </c>
      <c r="U723" s="37" t="e">
        <f>MIDB(#REF!,11,2)</f>
        <v>#REF!</v>
      </c>
      <c r="V723" s="37" t="str">
        <f t="shared" si="11"/>
        <v>龙口镇中岭村大告组</v>
      </c>
      <c r="W723" s="34" t="e">
        <f>VLOOKUP(#REF!,[2]分析1!$M:$M,1,FALSE)</f>
        <v>#REF!</v>
      </c>
    </row>
    <row r="724" s="37" customFormat="1" spans="1:23">
      <c r="A724" s="52">
        <v>28554</v>
      </c>
      <c r="B724" s="37" t="s">
        <v>608</v>
      </c>
      <c r="C724" s="37">
        <v>2</v>
      </c>
      <c r="D724" s="37">
        <v>2</v>
      </c>
      <c r="E724" s="37" t="s">
        <v>608</v>
      </c>
      <c r="F724" s="52" t="s">
        <v>674</v>
      </c>
      <c r="G724" s="37" t="s">
        <v>129</v>
      </c>
      <c r="H724" s="59" t="s">
        <v>23</v>
      </c>
      <c r="I724" s="52" t="e">
        <f ca="1">YEAR(TODAY())-MID(#REF!,7,4)</f>
        <v>#REF!</v>
      </c>
      <c r="J724" s="52" t="e">
        <f>IF(OR(LEN(#REF!)=15,LEN(#REF!)=18),IF(MOD(MID(#REF!,15,3)*1,2),"男","女"),#N/A)</f>
        <v>#REF!</v>
      </c>
      <c r="K724" s="52" t="e">
        <f>VLOOKUP(#REF!,花名册!E:I,9,FALSE)</f>
        <v>#REF!</v>
      </c>
      <c r="L724" s="52" t="e">
        <f>VLOOKUP(#REF!,[1]全部!$C:$C,1,FALSE)</f>
        <v>#REF!</v>
      </c>
      <c r="M724" s="54" t="e">
        <v>#N/A</v>
      </c>
      <c r="N724" s="52" t="e">
        <v>#N/A</v>
      </c>
      <c r="O724" s="52" t="e">
        <v>#N/A</v>
      </c>
      <c r="P724" s="34" t="e">
        <f>VLOOKUP(#REF!,整户取消信息表!#REF!,1,FALSE)</f>
        <v>#REF!</v>
      </c>
      <c r="Q724" s="37" t="e">
        <f>VLOOKUP(#REF!,#REF!,1,FALSE)</f>
        <v>#REF!</v>
      </c>
      <c r="R724" s="37" t="e">
        <v>#N/A</v>
      </c>
      <c r="S724" s="37" t="e">
        <v>#N/A</v>
      </c>
      <c r="T724" s="37" t="e">
        <f>VLOOKUP(#REF!,花名册!#REF!,2,FALSE)</f>
        <v>#REF!</v>
      </c>
      <c r="U724" s="37" t="e">
        <f>MIDB(#REF!,11,2)</f>
        <v>#REF!</v>
      </c>
      <c r="V724" s="37" t="str">
        <f t="shared" si="11"/>
        <v>龙口镇中岭村存敬组</v>
      </c>
      <c r="W724" s="34" t="e">
        <f>VLOOKUP(#REF!,[2]分析1!$M:$M,1,FALSE)</f>
        <v>#REF!</v>
      </c>
    </row>
    <row r="725" s="37" customFormat="1" spans="1:23">
      <c r="A725" s="52">
        <v>28555</v>
      </c>
      <c r="B725" s="37" t="s">
        <v>608</v>
      </c>
      <c r="E725" s="37" t="s">
        <v>1067</v>
      </c>
      <c r="F725" s="52" t="s">
        <v>684</v>
      </c>
      <c r="G725" s="37" t="s">
        <v>129</v>
      </c>
      <c r="H725" s="59" t="s">
        <v>23</v>
      </c>
      <c r="I725" s="52" t="e">
        <f ca="1">YEAR(TODAY())-MID(#REF!,7,4)</f>
        <v>#REF!</v>
      </c>
      <c r="J725" s="52" t="e">
        <f>IF(OR(LEN(#REF!)=15,LEN(#REF!)=18),IF(MOD(MID(#REF!,15,3)*1,2),"男","女"),#N/A)</f>
        <v>#REF!</v>
      </c>
      <c r="K725" s="52" t="e">
        <f>VLOOKUP(#REF!,花名册!E:I,9,FALSE)</f>
        <v>#REF!</v>
      </c>
      <c r="L725" s="52" t="e">
        <f>VLOOKUP(#REF!,[1]全部!$C:$C,1,FALSE)</f>
        <v>#REF!</v>
      </c>
      <c r="M725" s="54" t="e">
        <v>#N/A</v>
      </c>
      <c r="N725" s="52" t="e">
        <v>#N/A</v>
      </c>
      <c r="O725" s="52" t="e">
        <v>#N/A</v>
      </c>
      <c r="P725" s="34" t="e">
        <f>VLOOKUP(#REF!,整户取消信息表!#REF!,1,FALSE)</f>
        <v>#REF!</v>
      </c>
      <c r="Q725" s="37" t="e">
        <f>VLOOKUP(#REF!,#REF!,1,FALSE)</f>
        <v>#REF!</v>
      </c>
      <c r="R725" s="37" t="e">
        <v>#N/A</v>
      </c>
      <c r="S725" s="37" t="e">
        <v>#N/A</v>
      </c>
      <c r="T725" s="37" t="e">
        <f>VLOOKUP(#REF!,花名册!#REF!,2,FALSE)</f>
        <v>#REF!</v>
      </c>
      <c r="U725" s="37" t="e">
        <f>MIDB(#REF!,11,2)</f>
        <v>#REF!</v>
      </c>
      <c r="V725" s="37" t="str">
        <f t="shared" si="11"/>
        <v>龙口镇中岭村存敬组</v>
      </c>
      <c r="W725" s="34" t="e">
        <f>VLOOKUP(#REF!,[2]分析1!$M:$M,1,FALSE)</f>
        <v>#REF!</v>
      </c>
    </row>
    <row r="726" s="37" customFormat="1" spans="1:23">
      <c r="A726" s="52">
        <v>28556</v>
      </c>
      <c r="B726" s="37" t="s">
        <v>609</v>
      </c>
      <c r="C726" s="37">
        <v>5</v>
      </c>
      <c r="D726" s="37">
        <v>2</v>
      </c>
      <c r="E726" s="37" t="s">
        <v>609</v>
      </c>
      <c r="F726" s="52" t="s">
        <v>674</v>
      </c>
      <c r="G726" s="37" t="s">
        <v>182</v>
      </c>
      <c r="H726" s="59" t="s">
        <v>23</v>
      </c>
      <c r="I726" s="52" t="e">
        <f ca="1">YEAR(TODAY())-MID(#REF!,7,4)</f>
        <v>#REF!</v>
      </c>
      <c r="J726" s="52" t="e">
        <f>IF(OR(LEN(#REF!)=15,LEN(#REF!)=18),IF(MOD(MID(#REF!,15,3)*1,2),"男","女"),#N/A)</f>
        <v>#REF!</v>
      </c>
      <c r="K726" s="52" t="e">
        <f>VLOOKUP(#REF!,花名册!E:I,9,FALSE)</f>
        <v>#REF!</v>
      </c>
      <c r="L726" s="52" t="e">
        <f>VLOOKUP(#REF!,[1]全部!$C:$C,1,FALSE)</f>
        <v>#REF!</v>
      </c>
      <c r="M726" s="54" t="e">
        <v>#N/A</v>
      </c>
      <c r="N726" s="52" t="e">
        <v>#N/A</v>
      </c>
      <c r="O726" s="52" t="e">
        <v>#N/A</v>
      </c>
      <c r="P726" s="34" t="e">
        <f>VLOOKUP(#REF!,整户取消信息表!#REF!,1,FALSE)</f>
        <v>#REF!</v>
      </c>
      <c r="Q726" s="37" t="e">
        <f>VLOOKUP(#REF!,#REF!,1,FALSE)</f>
        <v>#REF!</v>
      </c>
      <c r="R726" s="37" t="e">
        <v>#N/A</v>
      </c>
      <c r="S726" s="37" t="e">
        <v>#N/A</v>
      </c>
      <c r="T726" s="37" t="e">
        <f>VLOOKUP(#REF!,花名册!#REF!,2,FALSE)</f>
        <v>#REF!</v>
      </c>
      <c r="U726" s="37" t="e">
        <f>MIDB(#REF!,11,2)</f>
        <v>#REF!</v>
      </c>
      <c r="V726" s="37" t="str">
        <f t="shared" si="11"/>
        <v>龙口镇中岭村大帮组</v>
      </c>
      <c r="W726" s="34" t="e">
        <f>VLOOKUP(#REF!,[2]分析1!$M:$M,1,FALSE)</f>
        <v>#REF!</v>
      </c>
    </row>
    <row r="727" s="37" customFormat="1" spans="1:23">
      <c r="A727" s="52">
        <v>28557</v>
      </c>
      <c r="B727" s="37" t="s">
        <v>609</v>
      </c>
      <c r="E727" s="37" t="s">
        <v>1068</v>
      </c>
      <c r="F727" s="52" t="s">
        <v>681</v>
      </c>
      <c r="G727" s="37" t="s">
        <v>182</v>
      </c>
      <c r="H727" s="59" t="s">
        <v>23</v>
      </c>
      <c r="I727" s="52" t="e">
        <f ca="1">YEAR(TODAY())-MID(#REF!,7,4)</f>
        <v>#REF!</v>
      </c>
      <c r="J727" s="52" t="e">
        <f>IF(OR(LEN(#REF!)=15,LEN(#REF!)=18),IF(MOD(MID(#REF!,15,3)*1,2),"男","女"),#N/A)</f>
        <v>#REF!</v>
      </c>
      <c r="K727" s="52" t="e">
        <f>VLOOKUP(#REF!,花名册!E:I,9,FALSE)</f>
        <v>#REF!</v>
      </c>
      <c r="L727" s="52" t="e">
        <f>VLOOKUP(#REF!,[1]全部!$C:$C,1,FALSE)</f>
        <v>#REF!</v>
      </c>
      <c r="M727" s="54" t="e">
        <v>#N/A</v>
      </c>
      <c r="N727" s="52" t="e">
        <v>#N/A</v>
      </c>
      <c r="O727" s="52" t="e">
        <v>#N/A</v>
      </c>
      <c r="P727" s="34" t="e">
        <f>VLOOKUP(#REF!,整户取消信息表!#REF!,1,FALSE)</f>
        <v>#REF!</v>
      </c>
      <c r="Q727" s="37" t="e">
        <f>VLOOKUP(#REF!,#REF!,1,FALSE)</f>
        <v>#REF!</v>
      </c>
      <c r="R727" s="37" t="e">
        <v>#N/A</v>
      </c>
      <c r="S727" s="37" t="e">
        <v>#N/A</v>
      </c>
      <c r="T727" s="37" t="e">
        <f>VLOOKUP(#REF!,花名册!#REF!,2,FALSE)</f>
        <v>#REF!</v>
      </c>
      <c r="U727" s="37" t="e">
        <f>MIDB(#REF!,11,2)</f>
        <v>#REF!</v>
      </c>
      <c r="V727" s="37" t="str">
        <f t="shared" si="11"/>
        <v>龙口镇中岭村大帮组</v>
      </c>
      <c r="W727" s="34" t="e">
        <f>VLOOKUP(#REF!,[2]分析1!$M:$M,1,FALSE)</f>
        <v>#REF!</v>
      </c>
    </row>
    <row r="728" s="37" customFormat="1" spans="1:23">
      <c r="A728" s="52">
        <v>28558</v>
      </c>
      <c r="B728" s="37" t="s">
        <v>610</v>
      </c>
      <c r="C728" s="37">
        <v>3</v>
      </c>
      <c r="D728" s="37">
        <v>2</v>
      </c>
      <c r="E728" s="37" t="s">
        <v>610</v>
      </c>
      <c r="F728" s="52" t="s">
        <v>674</v>
      </c>
      <c r="G728" s="37" t="s">
        <v>109</v>
      </c>
      <c r="H728" s="59" t="s">
        <v>23</v>
      </c>
      <c r="I728" s="52" t="e">
        <f ca="1">YEAR(TODAY())-MID(#REF!,7,4)</f>
        <v>#REF!</v>
      </c>
      <c r="J728" s="52" t="e">
        <f>IF(OR(LEN(#REF!)=15,LEN(#REF!)=18),IF(MOD(MID(#REF!,15,3)*1,2),"男","女"),#N/A)</f>
        <v>#REF!</v>
      </c>
      <c r="K728" s="52" t="e">
        <f>VLOOKUP(#REF!,花名册!E:I,9,FALSE)</f>
        <v>#REF!</v>
      </c>
      <c r="L728" s="52" t="e">
        <f>VLOOKUP(#REF!,[1]全部!$C:$C,1,FALSE)</f>
        <v>#REF!</v>
      </c>
      <c r="M728" s="54" t="e">
        <v>#N/A</v>
      </c>
      <c r="N728" s="52" t="e">
        <v>#N/A</v>
      </c>
      <c r="O728" s="52" t="e">
        <v>#N/A</v>
      </c>
      <c r="P728" s="34" t="e">
        <f>VLOOKUP(#REF!,整户取消信息表!#REF!,1,FALSE)</f>
        <v>#REF!</v>
      </c>
      <c r="Q728" s="37" t="e">
        <f>VLOOKUP(#REF!,#REF!,1,FALSE)</f>
        <v>#REF!</v>
      </c>
      <c r="R728" s="37" t="e">
        <v>#N/A</v>
      </c>
      <c r="S728" s="37" t="e">
        <v>#N/A</v>
      </c>
      <c r="T728" s="37" t="e">
        <f>VLOOKUP(#REF!,花名册!#REF!,2,FALSE)</f>
        <v>#REF!</v>
      </c>
      <c r="U728" s="37" t="e">
        <f>MIDB(#REF!,11,2)</f>
        <v>#REF!</v>
      </c>
      <c r="V728" s="37" t="str">
        <f t="shared" si="11"/>
        <v>龙口镇睦埠村星光组</v>
      </c>
      <c r="W728" s="34" t="e">
        <f>VLOOKUP(#REF!,[2]分析1!$M:$M,1,FALSE)</f>
        <v>#REF!</v>
      </c>
    </row>
    <row r="729" s="37" customFormat="1" spans="1:23">
      <c r="A729" s="52">
        <v>28559</v>
      </c>
      <c r="B729" s="37" t="s">
        <v>610</v>
      </c>
      <c r="E729" s="37" t="s">
        <v>1069</v>
      </c>
      <c r="F729" s="52" t="s">
        <v>677</v>
      </c>
      <c r="G729" s="37" t="s">
        <v>109</v>
      </c>
      <c r="H729" s="59" t="s">
        <v>23</v>
      </c>
      <c r="I729" s="52" t="e">
        <f ca="1">YEAR(TODAY())-MID(#REF!,7,4)</f>
        <v>#REF!</v>
      </c>
      <c r="J729" s="52" t="e">
        <f>IF(OR(LEN(#REF!)=15,LEN(#REF!)=18),IF(MOD(MID(#REF!,15,3)*1,2),"男","女"),#N/A)</f>
        <v>#REF!</v>
      </c>
      <c r="K729" s="52" t="e">
        <f>VLOOKUP(#REF!,花名册!E:I,9,FALSE)</f>
        <v>#REF!</v>
      </c>
      <c r="L729" s="52" t="e">
        <f>VLOOKUP(#REF!,[1]全部!$C:$C,1,FALSE)</f>
        <v>#REF!</v>
      </c>
      <c r="M729" s="54" t="e">
        <v>#N/A</v>
      </c>
      <c r="N729" s="52" t="e">
        <v>#N/A</v>
      </c>
      <c r="O729" s="52" t="e">
        <v>#N/A</v>
      </c>
      <c r="P729" s="34" t="e">
        <f>VLOOKUP(#REF!,整户取消信息表!#REF!,1,FALSE)</f>
        <v>#REF!</v>
      </c>
      <c r="Q729" s="37" t="e">
        <f>VLOOKUP(#REF!,#REF!,1,FALSE)</f>
        <v>#REF!</v>
      </c>
      <c r="R729" s="37" t="e">
        <v>#N/A</v>
      </c>
      <c r="S729" s="37" t="e">
        <v>#N/A</v>
      </c>
      <c r="T729" s="37" t="e">
        <f>VLOOKUP(#REF!,花名册!#REF!,2,FALSE)</f>
        <v>#REF!</v>
      </c>
      <c r="U729" s="37" t="e">
        <f>MIDB(#REF!,11,2)</f>
        <v>#REF!</v>
      </c>
      <c r="V729" s="37" t="str">
        <f t="shared" si="11"/>
        <v>龙口镇睦埠村星光组</v>
      </c>
      <c r="W729" s="34" t="e">
        <f>VLOOKUP(#REF!,[2]分析1!$M:$M,1,FALSE)</f>
        <v>#REF!</v>
      </c>
    </row>
    <row r="730" s="37" customFormat="1" spans="1:23">
      <c r="A730" s="52">
        <v>28560</v>
      </c>
      <c r="B730" s="37" t="s">
        <v>611</v>
      </c>
      <c r="C730" s="37">
        <v>3</v>
      </c>
      <c r="D730" s="37">
        <v>2</v>
      </c>
      <c r="E730" s="37" t="s">
        <v>611</v>
      </c>
      <c r="F730" s="52" t="s">
        <v>674</v>
      </c>
      <c r="G730" s="37" t="s">
        <v>29</v>
      </c>
      <c r="H730" s="59" t="s">
        <v>23</v>
      </c>
      <c r="I730" s="52" t="e">
        <f ca="1">YEAR(TODAY())-MID(#REF!,7,4)</f>
        <v>#REF!</v>
      </c>
      <c r="J730" s="52" t="e">
        <f>IF(OR(LEN(#REF!)=15,LEN(#REF!)=18),IF(MOD(MID(#REF!,15,3)*1,2),"男","女"),#N/A)</f>
        <v>#REF!</v>
      </c>
      <c r="K730" s="52" t="e">
        <f>VLOOKUP(#REF!,花名册!E:I,9,FALSE)</f>
        <v>#REF!</v>
      </c>
      <c r="L730" s="52" t="e">
        <f>VLOOKUP(#REF!,[1]全部!$C:$C,1,FALSE)</f>
        <v>#REF!</v>
      </c>
      <c r="M730" s="54" t="e">
        <v>#N/A</v>
      </c>
      <c r="N730" s="52" t="e">
        <v>#N/A</v>
      </c>
      <c r="O730" s="52" t="e">
        <v>#N/A</v>
      </c>
      <c r="P730" s="34" t="e">
        <f>VLOOKUP(#REF!,整户取消信息表!#REF!,1,FALSE)</f>
        <v>#REF!</v>
      </c>
      <c r="Q730" s="37" t="e">
        <f>VLOOKUP(#REF!,#REF!,1,FALSE)</f>
        <v>#REF!</v>
      </c>
      <c r="R730" s="37" t="e">
        <v>#N/A</v>
      </c>
      <c r="S730" s="37" t="e">
        <v>#N/A</v>
      </c>
      <c r="T730" s="37" t="e">
        <f>VLOOKUP(#REF!,花名册!#REF!,2,FALSE)</f>
        <v>#REF!</v>
      </c>
      <c r="U730" s="37" t="e">
        <f>MIDB(#REF!,11,2)</f>
        <v>#REF!</v>
      </c>
      <c r="V730" s="37" t="str">
        <f t="shared" si="11"/>
        <v>龙口镇都田村黄泥坳组</v>
      </c>
      <c r="W730" s="34" t="e">
        <f>VLOOKUP(#REF!,[2]分析1!$M:$M,1,FALSE)</f>
        <v>#REF!</v>
      </c>
    </row>
    <row r="731" s="37" customFormat="1" spans="1:23">
      <c r="A731" s="52">
        <v>28561</v>
      </c>
      <c r="B731" s="37" t="s">
        <v>611</v>
      </c>
      <c r="E731" s="37" t="s">
        <v>1070</v>
      </c>
      <c r="F731" s="52" t="s">
        <v>675</v>
      </c>
      <c r="G731" s="37" t="s">
        <v>29</v>
      </c>
      <c r="H731" s="59" t="s">
        <v>23</v>
      </c>
      <c r="I731" s="52" t="e">
        <f ca="1">YEAR(TODAY())-MID(#REF!,7,4)</f>
        <v>#REF!</v>
      </c>
      <c r="J731" s="52" t="e">
        <f>IF(OR(LEN(#REF!)=15,LEN(#REF!)=18),IF(MOD(MID(#REF!,15,3)*1,2),"男","女"),#N/A)</f>
        <v>#REF!</v>
      </c>
      <c r="K731" s="52" t="e">
        <f>VLOOKUP(#REF!,花名册!E:I,9,FALSE)</f>
        <v>#REF!</v>
      </c>
      <c r="L731" s="52" t="e">
        <f>VLOOKUP(#REF!,[1]全部!$C:$C,1,FALSE)</f>
        <v>#REF!</v>
      </c>
      <c r="M731" s="54" t="e">
        <v>#N/A</v>
      </c>
      <c r="N731" s="52" t="e">
        <v>#N/A</v>
      </c>
      <c r="O731" s="52" t="e">
        <v>#N/A</v>
      </c>
      <c r="P731" s="34" t="e">
        <f>VLOOKUP(#REF!,整户取消信息表!#REF!,1,FALSE)</f>
        <v>#REF!</v>
      </c>
      <c r="Q731" s="37" t="e">
        <f>VLOOKUP(#REF!,#REF!,1,FALSE)</f>
        <v>#REF!</v>
      </c>
      <c r="R731" s="37" t="e">
        <v>#N/A</v>
      </c>
      <c r="S731" s="37" t="e">
        <v>#N/A</v>
      </c>
      <c r="T731" s="37" t="e">
        <f>VLOOKUP(#REF!,花名册!#REF!,2,FALSE)</f>
        <v>#REF!</v>
      </c>
      <c r="U731" s="37" t="e">
        <f>MIDB(#REF!,11,2)</f>
        <v>#REF!</v>
      </c>
      <c r="V731" s="37" t="str">
        <f t="shared" si="11"/>
        <v>龙口镇都田村黄泥坳组</v>
      </c>
      <c r="W731" s="34" t="e">
        <f>VLOOKUP(#REF!,[2]分析1!$M:$M,1,FALSE)</f>
        <v>#REF!</v>
      </c>
    </row>
    <row r="732" s="37" customFormat="1" spans="1:23">
      <c r="A732" s="52">
        <v>28686</v>
      </c>
      <c r="B732" s="37" t="s">
        <v>612</v>
      </c>
      <c r="C732" s="37">
        <v>1</v>
      </c>
      <c r="D732" s="37">
        <v>1</v>
      </c>
      <c r="E732" s="37" t="s">
        <v>612</v>
      </c>
      <c r="F732" s="52" t="s">
        <v>674</v>
      </c>
      <c r="G732" s="37" t="s">
        <v>233</v>
      </c>
      <c r="H732" s="59" t="s">
        <v>23</v>
      </c>
      <c r="I732" s="52" t="e">
        <f ca="1">YEAR(TODAY())-MID(#REF!,7,4)</f>
        <v>#REF!</v>
      </c>
      <c r="J732" s="52" t="e">
        <f>IF(OR(LEN(#REF!)=15,LEN(#REF!)=18),IF(MOD(MID(#REF!,15,3)*1,2),"男","女"),#N/A)</f>
        <v>#REF!</v>
      </c>
      <c r="K732" s="52" t="e">
        <f>VLOOKUP(#REF!,花名册!E:I,9,FALSE)</f>
        <v>#REF!</v>
      </c>
      <c r="L732" s="52" t="e">
        <f>VLOOKUP(#REF!,[1]全部!$C:$C,1,FALSE)</f>
        <v>#REF!</v>
      </c>
      <c r="M732" s="54" t="e">
        <v>#N/A</v>
      </c>
      <c r="N732" s="52" t="e">
        <v>#N/A</v>
      </c>
      <c r="O732" s="52" t="e">
        <v>#N/A</v>
      </c>
      <c r="P732" s="34" t="e">
        <f>VLOOKUP(#REF!,整户取消信息表!#REF!,1,FALSE)</f>
        <v>#REF!</v>
      </c>
      <c r="Q732" s="37" t="e">
        <f>VLOOKUP(#REF!,#REF!,1,FALSE)</f>
        <v>#REF!</v>
      </c>
      <c r="R732" s="37" t="e">
        <v>#N/A</v>
      </c>
      <c r="S732" s="37" t="e">
        <v>#N/A</v>
      </c>
      <c r="T732" s="37" t="e">
        <f>VLOOKUP(#REF!,花名册!#REF!,2,FALSE)</f>
        <v>#REF!</v>
      </c>
      <c r="U732" s="37" t="e">
        <f>MIDB(#REF!,11,2)</f>
        <v>#REF!</v>
      </c>
      <c r="V732" s="37" t="str">
        <f t="shared" si="11"/>
        <v>龙口镇来溪村大山组</v>
      </c>
      <c r="W732" s="34" t="e">
        <f>VLOOKUP(#REF!,[2]分析1!$M:$M,1,FALSE)</f>
        <v>#REF!</v>
      </c>
    </row>
    <row r="733" s="37" customFormat="1" spans="1:16381">
      <c r="A733" s="52">
        <v>28687</v>
      </c>
      <c r="B733" s="37" t="s">
        <v>54</v>
      </c>
      <c r="C733" s="37">
        <v>5</v>
      </c>
      <c r="D733" s="37">
        <v>4</v>
      </c>
      <c r="E733" s="37" t="s">
        <v>54</v>
      </c>
      <c r="F733" s="52" t="s">
        <v>674</v>
      </c>
      <c r="G733" s="37" t="s">
        <v>387</v>
      </c>
      <c r="H733" s="59" t="s">
        <v>23</v>
      </c>
      <c r="I733" s="52" t="e">
        <f ca="1">YEAR(TODAY())-MID(#REF!,7,4)</f>
        <v>#REF!</v>
      </c>
      <c r="J733" s="52" t="e">
        <f>IF(OR(LEN(#REF!)=15,LEN(#REF!)=18),IF(MOD(MID(#REF!,15,3)*1,2),"男","女"),#N/A)</f>
        <v>#REF!</v>
      </c>
      <c r="K733" s="52" t="e">
        <f>VLOOKUP(#REF!,花名册!E:I,9,FALSE)</f>
        <v>#REF!</v>
      </c>
      <c r="L733" s="52" t="e">
        <f>VLOOKUP(#REF!,[1]全部!$C:$C,1,FALSE)</f>
        <v>#REF!</v>
      </c>
      <c r="M733" s="54" t="e">
        <v>#N/A</v>
      </c>
      <c r="N733" s="52" t="e">
        <v>#N/A</v>
      </c>
      <c r="O733" s="52" t="e">
        <v>#N/A</v>
      </c>
      <c r="P733" s="34" t="e">
        <f>VLOOKUP(#REF!,整户取消信息表!#REF!,1,FALSE)</f>
        <v>#REF!</v>
      </c>
      <c r="Q733" s="37" t="e">
        <f>VLOOKUP(#REF!,#REF!,1,FALSE)</f>
        <v>#REF!</v>
      </c>
      <c r="R733" s="37" t="e">
        <v>#N/A</v>
      </c>
      <c r="S733" s="37" t="e">
        <v>#N/A</v>
      </c>
      <c r="T733" s="37" t="e">
        <f>VLOOKUP(#REF!,花名册!#REF!,2,FALSE)</f>
        <v>#REF!</v>
      </c>
      <c r="U733" s="37" t="e">
        <f>MIDB(#REF!,11,2)</f>
        <v>#REF!</v>
      </c>
      <c r="V733" s="37" t="str">
        <f t="shared" si="11"/>
        <v>龙口镇留村村新溪组</v>
      </c>
      <c r="W733" s="34" t="e">
        <f>VLOOKUP(#REF!,[2]分析1!$M:$M,1,FALSE)</f>
        <v>#REF!</v>
      </c>
      <c r="X733" s="34"/>
      <c r="Y733" s="34"/>
      <c r="Z733" s="34"/>
      <c r="AA733" s="34"/>
      <c r="AB733" s="34"/>
      <c r="AC733" s="34"/>
      <c r="AD733" s="34"/>
      <c r="AE733" s="34"/>
      <c r="AF733" s="34"/>
      <c r="AG733" s="34"/>
      <c r="AH733" s="34"/>
      <c r="AI733" s="34"/>
      <c r="AJ733" s="34"/>
      <c r="AK733" s="34"/>
      <c r="AL733" s="34"/>
      <c r="AM733" s="34"/>
      <c r="AN733" s="34"/>
      <c r="AO733" s="34"/>
      <c r="AP733" s="34"/>
      <c r="AQ733" s="34"/>
      <c r="AR733" s="34"/>
      <c r="AS733" s="34"/>
      <c r="AT733" s="34"/>
      <c r="AU733" s="34"/>
      <c r="AV733" s="34"/>
      <c r="AW733" s="34"/>
      <c r="AX733" s="34"/>
      <c r="AY733" s="34"/>
      <c r="AZ733" s="34"/>
      <c r="BA733" s="34"/>
      <c r="BB733" s="34"/>
      <c r="BC733" s="34"/>
      <c r="BD733" s="34"/>
      <c r="BE733" s="34"/>
      <c r="BF733" s="34"/>
      <c r="BG733" s="34"/>
      <c r="BH733" s="34"/>
      <c r="BI733" s="34"/>
      <c r="BJ733" s="34"/>
      <c r="BK733" s="34"/>
      <c r="BL733" s="34"/>
      <c r="BM733" s="34"/>
      <c r="BN733" s="34"/>
      <c r="BO733" s="34"/>
      <c r="BP733" s="34"/>
      <c r="BQ733" s="34"/>
      <c r="BR733" s="34"/>
      <c r="BS733" s="34"/>
      <c r="BT733" s="34"/>
      <c r="BU733" s="34"/>
      <c r="BV733" s="34"/>
      <c r="BW733" s="34"/>
      <c r="BX733" s="34"/>
      <c r="BY733" s="34"/>
      <c r="BZ733" s="34"/>
      <c r="CA733" s="34"/>
      <c r="CB733" s="34"/>
      <c r="CC733" s="34"/>
      <c r="CD733" s="34"/>
      <c r="CE733" s="34"/>
      <c r="CF733" s="34"/>
      <c r="CG733" s="34"/>
      <c r="CH733" s="34"/>
      <c r="CI733" s="34"/>
      <c r="CJ733" s="34"/>
      <c r="CK733" s="34"/>
      <c r="CL733" s="34"/>
      <c r="CM733" s="34"/>
      <c r="CN733" s="34"/>
      <c r="CO733" s="34"/>
      <c r="CP733" s="34"/>
      <c r="CQ733" s="34"/>
      <c r="CR733" s="34"/>
      <c r="CS733" s="34"/>
      <c r="CT733" s="34"/>
      <c r="CU733" s="34"/>
      <c r="CV733" s="34"/>
      <c r="CW733" s="34"/>
      <c r="CX733" s="34"/>
      <c r="CY733" s="34"/>
      <c r="CZ733" s="34"/>
      <c r="DA733" s="34"/>
      <c r="DB733" s="34"/>
      <c r="DC733" s="34"/>
      <c r="DD733" s="34"/>
      <c r="DE733" s="34"/>
      <c r="DF733" s="34"/>
      <c r="DG733" s="34"/>
      <c r="DH733" s="34"/>
      <c r="DI733" s="34"/>
      <c r="DJ733" s="34"/>
      <c r="DK733" s="34"/>
      <c r="DL733" s="34"/>
      <c r="DM733" s="34"/>
      <c r="DN733" s="34"/>
      <c r="DO733" s="34"/>
      <c r="DP733" s="34"/>
      <c r="DQ733" s="34"/>
      <c r="DR733" s="34"/>
      <c r="DS733" s="34"/>
      <c r="DT733" s="34"/>
      <c r="DU733" s="34"/>
      <c r="DV733" s="34"/>
      <c r="DW733" s="34"/>
      <c r="DX733" s="34"/>
      <c r="DY733" s="34"/>
      <c r="DZ733" s="34"/>
      <c r="EA733" s="34"/>
      <c r="EB733" s="34"/>
      <c r="EC733" s="34"/>
      <c r="ED733" s="34"/>
      <c r="EE733" s="34"/>
      <c r="EF733" s="34"/>
      <c r="EG733" s="34"/>
      <c r="EH733" s="34"/>
      <c r="EI733" s="34"/>
      <c r="EJ733" s="34"/>
      <c r="EK733" s="34"/>
      <c r="EL733" s="34"/>
      <c r="EM733" s="34"/>
      <c r="EN733" s="34"/>
      <c r="EO733" s="34"/>
      <c r="EP733" s="34"/>
      <c r="EQ733" s="34"/>
      <c r="ER733" s="34"/>
      <c r="ES733" s="34"/>
      <c r="ET733" s="34"/>
      <c r="EU733" s="34"/>
      <c r="EV733" s="34"/>
      <c r="EW733" s="34"/>
      <c r="EX733" s="34"/>
      <c r="EY733" s="34"/>
      <c r="EZ733" s="34"/>
      <c r="FA733" s="34"/>
      <c r="FB733" s="34"/>
      <c r="FC733" s="34"/>
      <c r="FD733" s="34"/>
      <c r="FE733" s="34"/>
      <c r="FF733" s="34"/>
      <c r="FG733" s="34"/>
      <c r="FH733" s="34"/>
      <c r="FI733" s="34"/>
      <c r="FJ733" s="34"/>
      <c r="FK733" s="34"/>
      <c r="FL733" s="34"/>
      <c r="FM733" s="34"/>
      <c r="FN733" s="34"/>
      <c r="FO733" s="34"/>
      <c r="FP733" s="34"/>
      <c r="FQ733" s="34"/>
      <c r="FR733" s="34"/>
      <c r="FS733" s="34"/>
      <c r="FT733" s="34"/>
      <c r="FU733" s="34"/>
      <c r="FV733" s="34"/>
      <c r="FW733" s="34"/>
      <c r="FX733" s="34"/>
      <c r="FY733" s="34"/>
      <c r="FZ733" s="34"/>
      <c r="GA733" s="34"/>
      <c r="GB733" s="34"/>
      <c r="GC733" s="34"/>
      <c r="GD733" s="34"/>
      <c r="GE733" s="34"/>
      <c r="GF733" s="34"/>
      <c r="GG733" s="34"/>
      <c r="GH733" s="34"/>
      <c r="GI733" s="34"/>
      <c r="GJ733" s="34"/>
      <c r="GK733" s="34"/>
      <c r="GL733" s="34"/>
      <c r="GM733" s="34"/>
      <c r="GN733" s="34"/>
      <c r="GO733" s="34"/>
      <c r="GP733" s="34"/>
      <c r="GQ733" s="34"/>
      <c r="GR733" s="34"/>
      <c r="GS733" s="34"/>
      <c r="GT733" s="34"/>
      <c r="GU733" s="34"/>
      <c r="GV733" s="34"/>
      <c r="GW733" s="34"/>
      <c r="GX733" s="34"/>
      <c r="GY733" s="34"/>
      <c r="GZ733" s="34"/>
      <c r="HA733" s="34"/>
      <c r="HB733" s="34"/>
      <c r="HC733" s="34"/>
      <c r="HD733" s="34"/>
      <c r="HE733" s="34"/>
      <c r="HF733" s="34"/>
      <c r="HG733" s="34"/>
      <c r="HH733" s="34"/>
      <c r="HI733" s="34"/>
      <c r="HJ733" s="34"/>
      <c r="HK733" s="34"/>
      <c r="HL733" s="34"/>
      <c r="HM733" s="34"/>
      <c r="HN733" s="34"/>
      <c r="HO733" s="34"/>
      <c r="HP733" s="34"/>
      <c r="HQ733" s="34"/>
      <c r="HR733" s="34"/>
      <c r="HS733" s="34"/>
      <c r="HT733" s="34"/>
      <c r="HU733" s="34"/>
      <c r="HV733" s="34"/>
      <c r="HW733" s="34"/>
      <c r="HX733" s="34"/>
      <c r="HY733" s="34"/>
      <c r="HZ733" s="34"/>
      <c r="IA733" s="34"/>
      <c r="IB733" s="34"/>
      <c r="IC733" s="34"/>
      <c r="ID733" s="34"/>
      <c r="IE733" s="34"/>
      <c r="IF733" s="34"/>
      <c r="IG733" s="34"/>
      <c r="IH733" s="34"/>
      <c r="II733" s="34"/>
      <c r="IJ733" s="34"/>
      <c r="IK733" s="34"/>
      <c r="IL733" s="34"/>
      <c r="IM733" s="34"/>
      <c r="IN733" s="34"/>
      <c r="IO733" s="34"/>
      <c r="IP733" s="34"/>
      <c r="IQ733" s="34"/>
      <c r="IR733" s="34"/>
      <c r="IS733" s="34"/>
      <c r="IT733" s="34"/>
      <c r="IU733" s="34"/>
      <c r="IV733" s="34"/>
      <c r="IW733" s="34"/>
      <c r="IX733" s="34"/>
      <c r="IY733" s="34"/>
      <c r="IZ733" s="34"/>
      <c r="JA733" s="34"/>
      <c r="JB733" s="34"/>
      <c r="JC733" s="34"/>
      <c r="JD733" s="34"/>
      <c r="JE733" s="34"/>
      <c r="JF733" s="34"/>
      <c r="JG733" s="34"/>
      <c r="JH733" s="34"/>
      <c r="JI733" s="34"/>
      <c r="JJ733" s="34"/>
      <c r="JK733" s="34"/>
      <c r="JL733" s="34"/>
      <c r="JM733" s="34"/>
      <c r="JN733" s="34"/>
      <c r="JO733" s="34"/>
      <c r="JP733" s="34"/>
      <c r="JQ733" s="34"/>
      <c r="JR733" s="34"/>
      <c r="JS733" s="34"/>
      <c r="JT733" s="34"/>
      <c r="JU733" s="34"/>
      <c r="JV733" s="34"/>
      <c r="JW733" s="34"/>
      <c r="JX733" s="34"/>
      <c r="JY733" s="34"/>
      <c r="JZ733" s="34"/>
      <c r="KA733" s="34"/>
      <c r="KB733" s="34"/>
      <c r="KC733" s="34"/>
      <c r="KD733" s="34"/>
      <c r="KE733" s="34"/>
      <c r="KF733" s="34"/>
      <c r="KG733" s="34"/>
      <c r="KH733" s="34"/>
      <c r="KI733" s="34"/>
      <c r="KJ733" s="34"/>
      <c r="KK733" s="34"/>
      <c r="KL733" s="34"/>
      <c r="KM733" s="34"/>
      <c r="KN733" s="34"/>
      <c r="KO733" s="34"/>
      <c r="KP733" s="34"/>
      <c r="KQ733" s="34"/>
      <c r="KR733" s="34"/>
      <c r="KS733" s="34"/>
      <c r="KT733" s="34"/>
      <c r="KU733" s="34"/>
      <c r="KV733" s="34"/>
      <c r="KW733" s="34"/>
      <c r="KX733" s="34"/>
      <c r="KY733" s="34"/>
      <c r="KZ733" s="34"/>
      <c r="LA733" s="34"/>
      <c r="LB733" s="34"/>
      <c r="LC733" s="34"/>
      <c r="LD733" s="34"/>
      <c r="LE733" s="34"/>
      <c r="LF733" s="34"/>
      <c r="LG733" s="34"/>
      <c r="LH733" s="34"/>
      <c r="LI733" s="34"/>
      <c r="LJ733" s="34"/>
      <c r="LK733" s="34"/>
      <c r="LL733" s="34"/>
      <c r="LM733" s="34"/>
      <c r="LN733" s="34"/>
      <c r="LO733" s="34"/>
      <c r="LP733" s="34"/>
      <c r="LQ733" s="34"/>
      <c r="LR733" s="34"/>
      <c r="LS733" s="34"/>
      <c r="LT733" s="34"/>
      <c r="LU733" s="34"/>
      <c r="LV733" s="34"/>
      <c r="LW733" s="34"/>
      <c r="LX733" s="34"/>
      <c r="LY733" s="34"/>
      <c r="LZ733" s="34"/>
      <c r="MA733" s="34"/>
      <c r="MB733" s="34"/>
      <c r="MC733" s="34"/>
      <c r="MD733" s="34"/>
      <c r="ME733" s="34"/>
      <c r="MF733" s="34"/>
      <c r="MG733" s="34"/>
      <c r="MH733" s="34"/>
      <c r="MI733" s="34"/>
      <c r="MJ733" s="34"/>
      <c r="MK733" s="34"/>
      <c r="ML733" s="34"/>
      <c r="MM733" s="34"/>
      <c r="MN733" s="34"/>
      <c r="MO733" s="34"/>
      <c r="MP733" s="34"/>
      <c r="MQ733" s="34"/>
      <c r="MR733" s="34"/>
      <c r="MS733" s="34"/>
      <c r="MT733" s="34"/>
      <c r="MU733" s="34"/>
      <c r="MV733" s="34"/>
      <c r="MW733" s="34"/>
      <c r="MX733" s="34"/>
      <c r="MY733" s="34"/>
      <c r="MZ733" s="34"/>
      <c r="NA733" s="34"/>
      <c r="NB733" s="34"/>
      <c r="NC733" s="34"/>
      <c r="ND733" s="34"/>
      <c r="NE733" s="34"/>
      <c r="NF733" s="34"/>
      <c r="NG733" s="34"/>
      <c r="NH733" s="34"/>
      <c r="NI733" s="34"/>
      <c r="NJ733" s="34"/>
      <c r="NK733" s="34"/>
      <c r="NL733" s="34"/>
      <c r="NM733" s="34"/>
      <c r="NN733" s="34"/>
      <c r="NO733" s="34"/>
      <c r="NP733" s="34"/>
      <c r="NQ733" s="34"/>
      <c r="NR733" s="34"/>
      <c r="NS733" s="34"/>
      <c r="NT733" s="34"/>
      <c r="NU733" s="34"/>
      <c r="NV733" s="34"/>
      <c r="NW733" s="34"/>
      <c r="NX733" s="34"/>
      <c r="NY733" s="34"/>
      <c r="NZ733" s="34"/>
      <c r="OA733" s="34"/>
      <c r="OB733" s="34"/>
      <c r="OC733" s="34"/>
      <c r="OD733" s="34"/>
      <c r="OE733" s="34"/>
      <c r="OF733" s="34"/>
      <c r="OG733" s="34"/>
      <c r="OH733" s="34"/>
      <c r="OI733" s="34"/>
      <c r="OJ733" s="34"/>
      <c r="OK733" s="34"/>
      <c r="OL733" s="34"/>
      <c r="OM733" s="34"/>
      <c r="ON733" s="34"/>
      <c r="OO733" s="34"/>
      <c r="OP733" s="34"/>
      <c r="OQ733" s="34"/>
      <c r="OR733" s="34"/>
      <c r="OS733" s="34"/>
      <c r="OT733" s="34"/>
      <c r="OU733" s="34"/>
      <c r="OV733" s="34"/>
      <c r="OW733" s="34"/>
      <c r="OX733" s="34"/>
      <c r="OY733" s="34"/>
      <c r="OZ733" s="34"/>
      <c r="PA733" s="34"/>
      <c r="PB733" s="34"/>
      <c r="PC733" s="34"/>
      <c r="PD733" s="34"/>
      <c r="PE733" s="34"/>
      <c r="PF733" s="34"/>
      <c r="PG733" s="34"/>
      <c r="PH733" s="34"/>
      <c r="PI733" s="34"/>
      <c r="PJ733" s="34"/>
      <c r="PK733" s="34"/>
      <c r="PL733" s="34"/>
      <c r="PM733" s="34"/>
      <c r="PN733" s="34"/>
      <c r="PO733" s="34"/>
      <c r="PP733" s="34"/>
      <c r="PQ733" s="34"/>
      <c r="PR733" s="34"/>
      <c r="PS733" s="34"/>
      <c r="PT733" s="34"/>
      <c r="PU733" s="34"/>
      <c r="PV733" s="34"/>
      <c r="PW733" s="34"/>
      <c r="PX733" s="34"/>
      <c r="PY733" s="34"/>
      <c r="PZ733" s="34"/>
      <c r="QA733" s="34"/>
      <c r="QB733" s="34"/>
      <c r="QC733" s="34"/>
      <c r="QD733" s="34"/>
      <c r="QE733" s="34"/>
      <c r="QF733" s="34"/>
      <c r="QG733" s="34"/>
      <c r="QH733" s="34"/>
      <c r="QI733" s="34"/>
      <c r="QJ733" s="34"/>
      <c r="QK733" s="34"/>
      <c r="QL733" s="34"/>
      <c r="QM733" s="34"/>
      <c r="QN733" s="34"/>
      <c r="QO733" s="34"/>
      <c r="QP733" s="34"/>
      <c r="QQ733" s="34"/>
      <c r="QR733" s="34"/>
      <c r="QS733" s="34"/>
      <c r="QT733" s="34"/>
      <c r="QU733" s="34"/>
      <c r="QV733" s="34"/>
      <c r="QW733" s="34"/>
      <c r="QX733" s="34"/>
      <c r="QY733" s="34"/>
      <c r="QZ733" s="34"/>
      <c r="RA733" s="34"/>
      <c r="RB733" s="34"/>
      <c r="RC733" s="34"/>
      <c r="RD733" s="34"/>
      <c r="RE733" s="34"/>
      <c r="RF733" s="34"/>
      <c r="RG733" s="34"/>
      <c r="RH733" s="34"/>
      <c r="RI733" s="34"/>
      <c r="RJ733" s="34"/>
      <c r="RK733" s="34"/>
      <c r="RL733" s="34"/>
      <c r="RM733" s="34"/>
      <c r="RN733" s="34"/>
      <c r="RO733" s="34"/>
      <c r="RP733" s="34"/>
      <c r="RQ733" s="34"/>
      <c r="RR733" s="34"/>
      <c r="RS733" s="34"/>
      <c r="RT733" s="34"/>
      <c r="RU733" s="34"/>
      <c r="RV733" s="34"/>
      <c r="RW733" s="34"/>
      <c r="RX733" s="34"/>
      <c r="RY733" s="34"/>
      <c r="RZ733" s="34"/>
      <c r="SA733" s="34"/>
      <c r="SB733" s="34"/>
      <c r="SC733" s="34"/>
      <c r="SD733" s="34"/>
      <c r="SE733" s="34"/>
      <c r="SF733" s="34"/>
      <c r="SG733" s="34"/>
      <c r="SH733" s="34"/>
      <c r="SI733" s="34"/>
      <c r="SJ733" s="34"/>
      <c r="SK733" s="34"/>
      <c r="SL733" s="34"/>
      <c r="SM733" s="34"/>
      <c r="SN733" s="34"/>
      <c r="SO733" s="34"/>
      <c r="SP733" s="34"/>
      <c r="SQ733" s="34"/>
      <c r="SR733" s="34"/>
      <c r="SS733" s="34"/>
      <c r="ST733" s="34"/>
      <c r="SU733" s="34"/>
      <c r="SV733" s="34"/>
      <c r="SW733" s="34"/>
      <c r="SX733" s="34"/>
      <c r="SY733" s="34"/>
      <c r="SZ733" s="34"/>
      <c r="TA733" s="34"/>
      <c r="TB733" s="34"/>
      <c r="TC733" s="34"/>
      <c r="TD733" s="34"/>
      <c r="TE733" s="34"/>
      <c r="TF733" s="34"/>
      <c r="TG733" s="34"/>
      <c r="TH733" s="34"/>
      <c r="TI733" s="34"/>
      <c r="TJ733" s="34"/>
      <c r="TK733" s="34"/>
      <c r="TL733" s="34"/>
      <c r="TM733" s="34"/>
      <c r="TN733" s="34"/>
      <c r="TO733" s="34"/>
      <c r="TP733" s="34"/>
      <c r="TQ733" s="34"/>
      <c r="TR733" s="34"/>
      <c r="TS733" s="34"/>
      <c r="TT733" s="34"/>
      <c r="TU733" s="34"/>
      <c r="TV733" s="34"/>
      <c r="TW733" s="34"/>
      <c r="TX733" s="34"/>
      <c r="TY733" s="34"/>
      <c r="TZ733" s="34"/>
      <c r="UA733" s="34"/>
      <c r="UB733" s="34"/>
      <c r="UC733" s="34"/>
      <c r="UD733" s="34"/>
      <c r="UE733" s="34"/>
      <c r="UF733" s="34"/>
      <c r="UG733" s="34"/>
      <c r="UH733" s="34"/>
      <c r="UI733" s="34"/>
      <c r="UJ733" s="34"/>
      <c r="UK733" s="34"/>
      <c r="UL733" s="34"/>
      <c r="UM733" s="34"/>
      <c r="UN733" s="34"/>
      <c r="UO733" s="34"/>
      <c r="UP733" s="34"/>
      <c r="UQ733" s="34"/>
      <c r="UR733" s="34"/>
      <c r="US733" s="34"/>
      <c r="UT733" s="34"/>
      <c r="UU733" s="34"/>
      <c r="UV733" s="34"/>
      <c r="UW733" s="34"/>
      <c r="UX733" s="34"/>
      <c r="UY733" s="34"/>
      <c r="UZ733" s="34"/>
      <c r="VA733" s="34"/>
      <c r="VB733" s="34"/>
      <c r="VC733" s="34"/>
      <c r="VD733" s="34"/>
      <c r="VE733" s="34"/>
      <c r="VF733" s="34"/>
      <c r="VG733" s="34"/>
      <c r="VH733" s="34"/>
      <c r="VI733" s="34"/>
      <c r="VJ733" s="34"/>
      <c r="VK733" s="34"/>
      <c r="VL733" s="34"/>
      <c r="VM733" s="34"/>
      <c r="VN733" s="34"/>
      <c r="VO733" s="34"/>
      <c r="VP733" s="34"/>
      <c r="VQ733" s="34"/>
      <c r="VR733" s="34"/>
      <c r="VS733" s="34"/>
      <c r="VT733" s="34"/>
      <c r="VU733" s="34"/>
      <c r="VV733" s="34"/>
      <c r="VW733" s="34"/>
      <c r="VX733" s="34"/>
      <c r="VY733" s="34"/>
      <c r="VZ733" s="34"/>
      <c r="WA733" s="34"/>
      <c r="WB733" s="34"/>
      <c r="WC733" s="34"/>
      <c r="WD733" s="34"/>
      <c r="WE733" s="34"/>
      <c r="WF733" s="34"/>
      <c r="WG733" s="34"/>
      <c r="WH733" s="34"/>
      <c r="WI733" s="34"/>
      <c r="WJ733" s="34"/>
      <c r="WK733" s="34"/>
      <c r="WL733" s="34"/>
      <c r="WM733" s="34"/>
      <c r="WN733" s="34"/>
      <c r="WO733" s="34"/>
      <c r="WP733" s="34"/>
      <c r="WQ733" s="34"/>
      <c r="WR733" s="34"/>
      <c r="WS733" s="34"/>
      <c r="WT733" s="34"/>
      <c r="WU733" s="34"/>
      <c r="WV733" s="34"/>
      <c r="WW733" s="34"/>
      <c r="WX733" s="34"/>
      <c r="WY733" s="34"/>
      <c r="WZ733" s="34"/>
      <c r="XA733" s="34"/>
      <c r="XB733" s="34"/>
      <c r="XC733" s="34"/>
      <c r="XD733" s="34"/>
      <c r="XE733" s="34"/>
      <c r="XF733" s="34"/>
      <c r="XG733" s="34"/>
      <c r="XH733" s="34"/>
      <c r="XI733" s="34"/>
      <c r="XJ733" s="34"/>
      <c r="XK733" s="34"/>
      <c r="XL733" s="34"/>
      <c r="XM733" s="34"/>
      <c r="XN733" s="34"/>
      <c r="XO733" s="34"/>
      <c r="XP733" s="34"/>
      <c r="XQ733" s="34"/>
      <c r="XR733" s="34"/>
      <c r="XS733" s="34"/>
      <c r="XT733" s="34"/>
      <c r="XU733" s="34"/>
      <c r="XV733" s="34"/>
      <c r="XW733" s="34"/>
      <c r="XX733" s="34"/>
      <c r="XY733" s="34"/>
      <c r="XZ733" s="34"/>
      <c r="YA733" s="34"/>
      <c r="YB733" s="34"/>
      <c r="YC733" s="34"/>
      <c r="YD733" s="34"/>
      <c r="YE733" s="34"/>
      <c r="YF733" s="34"/>
      <c r="YG733" s="34"/>
      <c r="YH733" s="34"/>
      <c r="YI733" s="34"/>
      <c r="YJ733" s="34"/>
      <c r="YK733" s="34"/>
      <c r="YL733" s="34"/>
      <c r="YM733" s="34"/>
      <c r="YN733" s="34"/>
      <c r="YO733" s="34"/>
      <c r="YP733" s="34"/>
      <c r="YQ733" s="34"/>
      <c r="YR733" s="34"/>
      <c r="YS733" s="34"/>
      <c r="YT733" s="34"/>
      <c r="YU733" s="34"/>
      <c r="YV733" s="34"/>
      <c r="YW733" s="34"/>
      <c r="YX733" s="34"/>
      <c r="YY733" s="34"/>
      <c r="YZ733" s="34"/>
      <c r="ZA733" s="34"/>
      <c r="ZB733" s="34"/>
      <c r="ZC733" s="34"/>
      <c r="ZD733" s="34"/>
      <c r="ZE733" s="34"/>
      <c r="ZF733" s="34"/>
      <c r="ZG733" s="34"/>
      <c r="ZH733" s="34"/>
      <c r="ZI733" s="34"/>
      <c r="ZJ733" s="34"/>
      <c r="ZK733" s="34"/>
      <c r="ZL733" s="34"/>
      <c r="ZM733" s="34"/>
      <c r="ZN733" s="34"/>
      <c r="ZO733" s="34"/>
      <c r="ZP733" s="34"/>
      <c r="ZQ733" s="34"/>
      <c r="ZR733" s="34"/>
      <c r="ZS733" s="34"/>
      <c r="ZT733" s="34"/>
      <c r="ZU733" s="34"/>
      <c r="ZV733" s="34"/>
      <c r="ZW733" s="34"/>
      <c r="ZX733" s="34"/>
      <c r="ZY733" s="34"/>
      <c r="ZZ733" s="34"/>
      <c r="AAA733" s="34"/>
      <c r="AAB733" s="34"/>
      <c r="AAC733" s="34"/>
      <c r="AAD733" s="34"/>
      <c r="AAE733" s="34"/>
      <c r="AAF733" s="34"/>
      <c r="AAG733" s="34"/>
      <c r="AAH733" s="34"/>
      <c r="AAI733" s="34"/>
      <c r="AAJ733" s="34"/>
      <c r="AAK733" s="34"/>
      <c r="AAL733" s="34"/>
      <c r="AAM733" s="34"/>
      <c r="AAN733" s="34"/>
      <c r="AAO733" s="34"/>
      <c r="AAP733" s="34"/>
      <c r="AAQ733" s="34"/>
      <c r="AAR733" s="34"/>
      <c r="AAS733" s="34"/>
      <c r="AAT733" s="34"/>
      <c r="AAU733" s="34"/>
      <c r="AAV733" s="34"/>
      <c r="AAW733" s="34"/>
      <c r="AAX733" s="34"/>
      <c r="AAY733" s="34"/>
      <c r="AAZ733" s="34"/>
      <c r="ABA733" s="34"/>
      <c r="ABB733" s="34"/>
      <c r="ABC733" s="34"/>
      <c r="ABD733" s="34"/>
      <c r="ABE733" s="34"/>
      <c r="ABF733" s="34"/>
      <c r="ABG733" s="34"/>
      <c r="ABH733" s="34"/>
      <c r="ABI733" s="34"/>
      <c r="ABJ733" s="34"/>
      <c r="ABK733" s="34"/>
      <c r="ABL733" s="34"/>
      <c r="ABM733" s="34"/>
      <c r="ABN733" s="34"/>
      <c r="ABO733" s="34"/>
      <c r="ABP733" s="34"/>
      <c r="ABQ733" s="34"/>
      <c r="ABR733" s="34"/>
      <c r="ABS733" s="34"/>
      <c r="ABT733" s="34"/>
      <c r="ABU733" s="34"/>
      <c r="ABV733" s="34"/>
      <c r="ABW733" s="34"/>
      <c r="ABX733" s="34"/>
      <c r="ABY733" s="34"/>
      <c r="ABZ733" s="34"/>
      <c r="ACA733" s="34"/>
      <c r="ACB733" s="34"/>
      <c r="ACC733" s="34"/>
      <c r="ACD733" s="34"/>
      <c r="ACE733" s="34"/>
      <c r="ACF733" s="34"/>
      <c r="ACG733" s="34"/>
      <c r="ACH733" s="34"/>
      <c r="ACI733" s="34"/>
      <c r="ACJ733" s="34"/>
      <c r="ACK733" s="34"/>
      <c r="ACL733" s="34"/>
      <c r="ACM733" s="34"/>
      <c r="ACN733" s="34"/>
      <c r="ACO733" s="34"/>
      <c r="ACP733" s="34"/>
      <c r="ACQ733" s="34"/>
      <c r="ACR733" s="34"/>
      <c r="ACS733" s="34"/>
      <c r="ACT733" s="34"/>
      <c r="ACU733" s="34"/>
      <c r="ACV733" s="34"/>
      <c r="ACW733" s="34"/>
      <c r="ACX733" s="34"/>
      <c r="ACY733" s="34"/>
      <c r="ACZ733" s="34"/>
      <c r="ADA733" s="34"/>
      <c r="ADB733" s="34"/>
      <c r="ADC733" s="34"/>
      <c r="ADD733" s="34"/>
      <c r="ADE733" s="34"/>
      <c r="ADF733" s="34"/>
      <c r="ADG733" s="34"/>
      <c r="ADH733" s="34"/>
      <c r="ADI733" s="34"/>
      <c r="ADJ733" s="34"/>
      <c r="ADK733" s="34"/>
      <c r="ADL733" s="34"/>
      <c r="ADM733" s="34"/>
      <c r="ADN733" s="34"/>
      <c r="ADO733" s="34"/>
      <c r="ADP733" s="34"/>
      <c r="ADQ733" s="34"/>
      <c r="ADR733" s="34"/>
      <c r="ADS733" s="34"/>
      <c r="ADT733" s="34"/>
      <c r="ADU733" s="34"/>
      <c r="ADV733" s="34"/>
      <c r="ADW733" s="34"/>
      <c r="ADX733" s="34"/>
      <c r="ADY733" s="34"/>
      <c r="ADZ733" s="34"/>
      <c r="AEA733" s="34"/>
      <c r="AEB733" s="34"/>
      <c r="AEC733" s="34"/>
      <c r="AED733" s="34"/>
      <c r="AEE733" s="34"/>
      <c r="AEF733" s="34"/>
      <c r="AEG733" s="34"/>
      <c r="AEH733" s="34"/>
      <c r="AEI733" s="34"/>
      <c r="AEJ733" s="34"/>
      <c r="AEK733" s="34"/>
      <c r="AEL733" s="34"/>
      <c r="AEM733" s="34"/>
      <c r="AEN733" s="34"/>
      <c r="AEO733" s="34"/>
      <c r="AEP733" s="34"/>
      <c r="AEQ733" s="34"/>
      <c r="AER733" s="34"/>
      <c r="AES733" s="34"/>
      <c r="AET733" s="34"/>
      <c r="AEU733" s="34"/>
      <c r="AEV733" s="34"/>
      <c r="AEW733" s="34"/>
      <c r="AEX733" s="34"/>
      <c r="AEY733" s="34"/>
      <c r="AEZ733" s="34"/>
      <c r="AFA733" s="34"/>
      <c r="AFB733" s="34"/>
      <c r="AFC733" s="34"/>
      <c r="AFD733" s="34"/>
      <c r="AFE733" s="34"/>
      <c r="AFF733" s="34"/>
      <c r="AFG733" s="34"/>
      <c r="AFH733" s="34"/>
      <c r="AFI733" s="34"/>
      <c r="AFJ733" s="34"/>
      <c r="AFK733" s="34"/>
      <c r="AFL733" s="34"/>
      <c r="AFM733" s="34"/>
      <c r="AFN733" s="34"/>
      <c r="AFO733" s="34"/>
      <c r="AFP733" s="34"/>
      <c r="AFQ733" s="34"/>
      <c r="AFR733" s="34"/>
      <c r="AFS733" s="34"/>
      <c r="AFT733" s="34"/>
      <c r="AFU733" s="34"/>
      <c r="AFV733" s="34"/>
      <c r="AFW733" s="34"/>
      <c r="AFX733" s="34"/>
      <c r="AFY733" s="34"/>
      <c r="AFZ733" s="34"/>
      <c r="AGA733" s="34"/>
      <c r="AGB733" s="34"/>
      <c r="AGC733" s="34"/>
      <c r="AGD733" s="34"/>
      <c r="AGE733" s="34"/>
      <c r="AGF733" s="34"/>
      <c r="AGG733" s="34"/>
      <c r="AGH733" s="34"/>
      <c r="AGI733" s="34"/>
      <c r="AGJ733" s="34"/>
      <c r="AGK733" s="34"/>
      <c r="AGL733" s="34"/>
      <c r="AGM733" s="34"/>
      <c r="AGN733" s="34"/>
      <c r="AGO733" s="34"/>
      <c r="AGP733" s="34"/>
      <c r="AGQ733" s="34"/>
      <c r="AGR733" s="34"/>
      <c r="AGS733" s="34"/>
      <c r="AGT733" s="34"/>
      <c r="AGU733" s="34"/>
      <c r="AGV733" s="34"/>
      <c r="AGW733" s="34"/>
      <c r="AGX733" s="34"/>
      <c r="AGY733" s="34"/>
      <c r="AGZ733" s="34"/>
      <c r="AHA733" s="34"/>
      <c r="AHB733" s="34"/>
      <c r="AHC733" s="34"/>
      <c r="AHD733" s="34"/>
      <c r="AHE733" s="34"/>
      <c r="AHF733" s="34"/>
      <c r="AHG733" s="34"/>
      <c r="AHH733" s="34"/>
      <c r="AHI733" s="34"/>
      <c r="AHJ733" s="34"/>
      <c r="AHK733" s="34"/>
      <c r="AHL733" s="34"/>
      <c r="AHM733" s="34"/>
      <c r="AHN733" s="34"/>
      <c r="AHO733" s="34"/>
      <c r="AHP733" s="34"/>
      <c r="AHQ733" s="34"/>
      <c r="AHR733" s="34"/>
      <c r="AHS733" s="34"/>
      <c r="AHT733" s="34"/>
      <c r="AHU733" s="34"/>
      <c r="AHV733" s="34"/>
      <c r="AHW733" s="34"/>
      <c r="AHX733" s="34"/>
      <c r="AHY733" s="34"/>
      <c r="AHZ733" s="34"/>
      <c r="AIA733" s="34"/>
      <c r="AIB733" s="34"/>
      <c r="AIC733" s="34"/>
      <c r="AID733" s="34"/>
      <c r="AIE733" s="34"/>
      <c r="AIF733" s="34"/>
      <c r="AIG733" s="34"/>
      <c r="AIH733" s="34"/>
      <c r="AII733" s="34"/>
      <c r="AIJ733" s="34"/>
      <c r="AIK733" s="34"/>
      <c r="AIL733" s="34"/>
      <c r="AIM733" s="34"/>
      <c r="AIN733" s="34"/>
      <c r="AIO733" s="34"/>
      <c r="AIP733" s="34"/>
      <c r="AIQ733" s="34"/>
      <c r="AIR733" s="34"/>
      <c r="AIS733" s="34"/>
      <c r="AIT733" s="34"/>
      <c r="AIU733" s="34"/>
      <c r="AIV733" s="34"/>
      <c r="AIW733" s="34"/>
      <c r="AIX733" s="34"/>
      <c r="AIY733" s="34"/>
      <c r="AIZ733" s="34"/>
      <c r="AJA733" s="34"/>
      <c r="AJB733" s="34"/>
      <c r="AJC733" s="34"/>
      <c r="AJD733" s="34"/>
      <c r="AJE733" s="34"/>
      <c r="AJF733" s="34"/>
      <c r="AJG733" s="34"/>
      <c r="AJH733" s="34"/>
      <c r="AJI733" s="34"/>
      <c r="AJJ733" s="34"/>
      <c r="AJK733" s="34"/>
      <c r="AJL733" s="34"/>
      <c r="AJM733" s="34"/>
      <c r="AJN733" s="34"/>
      <c r="AJO733" s="34"/>
      <c r="AJP733" s="34"/>
      <c r="AJQ733" s="34"/>
      <c r="AJR733" s="34"/>
      <c r="AJS733" s="34"/>
      <c r="AJT733" s="34"/>
      <c r="AJU733" s="34"/>
      <c r="AJV733" s="34"/>
      <c r="AJW733" s="34"/>
      <c r="AJX733" s="34"/>
      <c r="AJY733" s="34"/>
      <c r="AJZ733" s="34"/>
      <c r="AKA733" s="34"/>
      <c r="AKB733" s="34"/>
      <c r="AKC733" s="34"/>
      <c r="AKD733" s="34"/>
      <c r="AKE733" s="34"/>
      <c r="AKF733" s="34"/>
      <c r="AKG733" s="34"/>
      <c r="AKH733" s="34"/>
      <c r="AKI733" s="34"/>
      <c r="AKJ733" s="34"/>
      <c r="AKK733" s="34"/>
      <c r="AKL733" s="34"/>
      <c r="AKM733" s="34"/>
      <c r="AKN733" s="34"/>
      <c r="AKO733" s="34"/>
      <c r="AKP733" s="34"/>
      <c r="AKQ733" s="34"/>
      <c r="AKR733" s="34"/>
      <c r="AKS733" s="34"/>
      <c r="AKT733" s="34"/>
      <c r="AKU733" s="34"/>
      <c r="AKV733" s="34"/>
      <c r="AKW733" s="34"/>
      <c r="AKX733" s="34"/>
      <c r="AKY733" s="34"/>
      <c r="AKZ733" s="34"/>
      <c r="ALA733" s="34"/>
      <c r="ALB733" s="34"/>
      <c r="ALC733" s="34"/>
      <c r="ALD733" s="34"/>
      <c r="ALE733" s="34"/>
      <c r="ALF733" s="34"/>
      <c r="ALG733" s="34"/>
      <c r="ALH733" s="34"/>
      <c r="ALI733" s="34"/>
      <c r="ALJ733" s="34"/>
      <c r="ALK733" s="34"/>
      <c r="ALL733" s="34"/>
      <c r="ALM733" s="34"/>
      <c r="ALN733" s="34"/>
      <c r="ALO733" s="34"/>
      <c r="ALP733" s="34"/>
      <c r="ALQ733" s="34"/>
      <c r="ALR733" s="34"/>
      <c r="ALS733" s="34"/>
      <c r="ALT733" s="34"/>
      <c r="ALU733" s="34"/>
      <c r="ALV733" s="34"/>
      <c r="ALW733" s="34"/>
      <c r="ALX733" s="34"/>
      <c r="ALY733" s="34"/>
      <c r="ALZ733" s="34"/>
      <c r="AMA733" s="34"/>
      <c r="AMB733" s="34"/>
      <c r="AMC733" s="34"/>
      <c r="AMD733" s="34"/>
      <c r="AME733" s="34"/>
      <c r="AMF733" s="34"/>
      <c r="AMG733" s="34"/>
      <c r="AMH733" s="34"/>
      <c r="AMI733" s="34"/>
      <c r="AMJ733" s="34"/>
      <c r="AMK733" s="34"/>
      <c r="AML733" s="34"/>
      <c r="AMM733" s="34"/>
      <c r="AMN733" s="34"/>
      <c r="AMO733" s="34"/>
      <c r="AMP733" s="34"/>
      <c r="AMQ733" s="34"/>
      <c r="AMR733" s="34"/>
      <c r="AMS733" s="34"/>
      <c r="AMT733" s="34"/>
      <c r="AMU733" s="34"/>
      <c r="AMV733" s="34"/>
      <c r="AMW733" s="34"/>
      <c r="AMX733" s="34"/>
      <c r="AMY733" s="34"/>
      <c r="AMZ733" s="34"/>
      <c r="ANA733" s="34"/>
      <c r="ANB733" s="34"/>
      <c r="ANC733" s="34"/>
      <c r="AND733" s="34"/>
      <c r="ANE733" s="34"/>
      <c r="ANF733" s="34"/>
      <c r="ANG733" s="34"/>
      <c r="ANH733" s="34"/>
      <c r="ANI733" s="34"/>
      <c r="ANJ733" s="34"/>
      <c r="ANK733" s="34"/>
      <c r="ANL733" s="34"/>
      <c r="ANM733" s="34"/>
      <c r="ANN733" s="34"/>
      <c r="ANO733" s="34"/>
      <c r="ANP733" s="34"/>
      <c r="ANQ733" s="34"/>
      <c r="ANR733" s="34"/>
      <c r="ANS733" s="34"/>
      <c r="ANT733" s="34"/>
      <c r="ANU733" s="34"/>
      <c r="ANV733" s="34"/>
      <c r="ANW733" s="34"/>
      <c r="ANX733" s="34"/>
      <c r="ANY733" s="34"/>
      <c r="ANZ733" s="34"/>
      <c r="AOA733" s="34"/>
      <c r="AOB733" s="34"/>
      <c r="AOC733" s="34"/>
      <c r="AOD733" s="34"/>
      <c r="AOE733" s="34"/>
      <c r="AOF733" s="34"/>
      <c r="AOG733" s="34"/>
      <c r="AOH733" s="34"/>
      <c r="AOI733" s="34"/>
      <c r="AOJ733" s="34"/>
      <c r="AOK733" s="34"/>
      <c r="AOL733" s="34"/>
      <c r="AOM733" s="34"/>
      <c r="AON733" s="34"/>
      <c r="AOO733" s="34"/>
      <c r="AOP733" s="34"/>
      <c r="AOQ733" s="34"/>
      <c r="AOR733" s="34"/>
      <c r="AOS733" s="34"/>
      <c r="AOT733" s="34"/>
      <c r="AOU733" s="34"/>
      <c r="AOV733" s="34"/>
      <c r="AOW733" s="34"/>
      <c r="AOX733" s="34"/>
      <c r="AOY733" s="34"/>
      <c r="AOZ733" s="34"/>
      <c r="APA733" s="34"/>
      <c r="APB733" s="34"/>
      <c r="APC733" s="34"/>
      <c r="APD733" s="34"/>
      <c r="APE733" s="34"/>
      <c r="APF733" s="34"/>
      <c r="APG733" s="34"/>
      <c r="APH733" s="34"/>
      <c r="API733" s="34"/>
      <c r="APJ733" s="34"/>
      <c r="APK733" s="34"/>
      <c r="APL733" s="34"/>
      <c r="APM733" s="34"/>
      <c r="APN733" s="34"/>
      <c r="APO733" s="34"/>
      <c r="APP733" s="34"/>
      <c r="APQ733" s="34"/>
      <c r="APR733" s="34"/>
      <c r="APS733" s="34"/>
      <c r="APT733" s="34"/>
      <c r="APU733" s="34"/>
      <c r="APV733" s="34"/>
      <c r="APW733" s="34"/>
      <c r="APX733" s="34"/>
      <c r="APY733" s="34"/>
      <c r="APZ733" s="34"/>
      <c r="AQA733" s="34"/>
      <c r="AQB733" s="34"/>
      <c r="AQC733" s="34"/>
      <c r="AQD733" s="34"/>
      <c r="AQE733" s="34"/>
      <c r="AQF733" s="34"/>
      <c r="AQG733" s="34"/>
      <c r="AQH733" s="34"/>
      <c r="AQI733" s="34"/>
      <c r="AQJ733" s="34"/>
      <c r="AQK733" s="34"/>
      <c r="AQL733" s="34"/>
      <c r="AQM733" s="34"/>
      <c r="AQN733" s="34"/>
      <c r="AQO733" s="34"/>
      <c r="AQP733" s="34"/>
      <c r="AQQ733" s="34"/>
      <c r="AQR733" s="34"/>
      <c r="AQS733" s="34"/>
      <c r="AQT733" s="34"/>
      <c r="AQU733" s="34"/>
      <c r="AQV733" s="34"/>
      <c r="AQW733" s="34"/>
      <c r="AQX733" s="34"/>
      <c r="AQY733" s="34"/>
      <c r="AQZ733" s="34"/>
      <c r="ARA733" s="34"/>
      <c r="ARB733" s="34"/>
      <c r="ARC733" s="34"/>
      <c r="ARD733" s="34"/>
      <c r="ARE733" s="34"/>
      <c r="ARF733" s="34"/>
      <c r="ARG733" s="34"/>
      <c r="ARH733" s="34"/>
      <c r="ARI733" s="34"/>
      <c r="ARJ733" s="34"/>
      <c r="ARK733" s="34"/>
      <c r="ARL733" s="34"/>
      <c r="ARM733" s="34"/>
      <c r="ARN733" s="34"/>
      <c r="ARO733" s="34"/>
      <c r="ARP733" s="34"/>
      <c r="ARQ733" s="34"/>
      <c r="ARR733" s="34"/>
      <c r="ARS733" s="34"/>
      <c r="ART733" s="34"/>
      <c r="ARU733" s="34"/>
      <c r="ARV733" s="34"/>
      <c r="ARW733" s="34"/>
      <c r="ARX733" s="34"/>
      <c r="ARY733" s="34"/>
      <c r="ARZ733" s="34"/>
      <c r="ASA733" s="34"/>
      <c r="ASB733" s="34"/>
      <c r="ASC733" s="34"/>
      <c r="ASD733" s="34"/>
      <c r="ASE733" s="34"/>
      <c r="ASF733" s="34"/>
      <c r="ASG733" s="34"/>
      <c r="ASH733" s="34"/>
      <c r="ASI733" s="34"/>
      <c r="ASJ733" s="34"/>
      <c r="ASK733" s="34"/>
      <c r="ASL733" s="34"/>
      <c r="ASM733" s="34"/>
      <c r="ASN733" s="34"/>
      <c r="ASO733" s="34"/>
      <c r="ASP733" s="34"/>
      <c r="ASQ733" s="34"/>
      <c r="ASR733" s="34"/>
      <c r="ASS733" s="34"/>
      <c r="AST733" s="34"/>
      <c r="ASU733" s="34"/>
      <c r="ASV733" s="34"/>
      <c r="ASW733" s="34"/>
      <c r="ASX733" s="34"/>
      <c r="ASY733" s="34"/>
      <c r="ASZ733" s="34"/>
      <c r="ATA733" s="34"/>
      <c r="ATB733" s="34"/>
      <c r="ATC733" s="34"/>
      <c r="ATD733" s="34"/>
      <c r="ATE733" s="34"/>
      <c r="ATF733" s="34"/>
      <c r="ATG733" s="34"/>
      <c r="ATH733" s="34"/>
      <c r="ATI733" s="34"/>
      <c r="ATJ733" s="34"/>
      <c r="ATK733" s="34"/>
      <c r="ATL733" s="34"/>
      <c r="ATM733" s="34"/>
      <c r="ATN733" s="34"/>
      <c r="ATO733" s="34"/>
      <c r="ATP733" s="34"/>
      <c r="ATQ733" s="34"/>
      <c r="ATR733" s="34"/>
      <c r="ATS733" s="34"/>
      <c r="ATT733" s="34"/>
      <c r="ATU733" s="34"/>
      <c r="ATV733" s="34"/>
      <c r="ATW733" s="34"/>
      <c r="ATX733" s="34"/>
      <c r="ATY733" s="34"/>
      <c r="ATZ733" s="34"/>
      <c r="AUA733" s="34"/>
      <c r="AUB733" s="34"/>
      <c r="AUC733" s="34"/>
      <c r="AUD733" s="34"/>
      <c r="AUE733" s="34"/>
      <c r="AUF733" s="34"/>
      <c r="AUG733" s="34"/>
      <c r="AUH733" s="34"/>
      <c r="AUI733" s="34"/>
      <c r="AUJ733" s="34"/>
      <c r="AUK733" s="34"/>
      <c r="AUL733" s="34"/>
      <c r="AUM733" s="34"/>
      <c r="AUN733" s="34"/>
      <c r="AUO733" s="34"/>
      <c r="AUP733" s="34"/>
      <c r="AUQ733" s="34"/>
      <c r="AUR733" s="34"/>
      <c r="AUS733" s="34"/>
      <c r="AUT733" s="34"/>
      <c r="AUU733" s="34"/>
      <c r="AUV733" s="34"/>
      <c r="AUW733" s="34"/>
      <c r="AUX733" s="34"/>
      <c r="AUY733" s="34"/>
      <c r="AUZ733" s="34"/>
      <c r="AVA733" s="34"/>
      <c r="AVB733" s="34"/>
      <c r="AVC733" s="34"/>
      <c r="AVD733" s="34"/>
      <c r="AVE733" s="34"/>
      <c r="AVF733" s="34"/>
      <c r="AVG733" s="34"/>
      <c r="AVH733" s="34"/>
      <c r="AVI733" s="34"/>
      <c r="AVJ733" s="34"/>
      <c r="AVK733" s="34"/>
      <c r="AVL733" s="34"/>
      <c r="AVM733" s="34"/>
      <c r="AVN733" s="34"/>
      <c r="AVO733" s="34"/>
      <c r="AVP733" s="34"/>
      <c r="AVQ733" s="34"/>
      <c r="AVR733" s="34"/>
      <c r="AVS733" s="34"/>
      <c r="AVT733" s="34"/>
      <c r="AVU733" s="34"/>
      <c r="AVV733" s="34"/>
      <c r="AVW733" s="34"/>
      <c r="AVX733" s="34"/>
      <c r="AVY733" s="34"/>
      <c r="AVZ733" s="34"/>
      <c r="AWA733" s="34"/>
      <c r="AWB733" s="34"/>
      <c r="AWC733" s="34"/>
      <c r="AWD733" s="34"/>
      <c r="AWE733" s="34"/>
      <c r="AWF733" s="34"/>
      <c r="AWG733" s="34"/>
      <c r="AWH733" s="34"/>
      <c r="AWI733" s="34"/>
      <c r="AWJ733" s="34"/>
      <c r="AWK733" s="34"/>
      <c r="AWL733" s="34"/>
      <c r="AWM733" s="34"/>
      <c r="AWN733" s="34"/>
      <c r="AWO733" s="34"/>
      <c r="AWP733" s="34"/>
      <c r="AWQ733" s="34"/>
      <c r="AWR733" s="34"/>
      <c r="AWS733" s="34"/>
      <c r="AWT733" s="34"/>
      <c r="AWU733" s="34"/>
      <c r="AWV733" s="34"/>
      <c r="AWW733" s="34"/>
      <c r="AWX733" s="34"/>
      <c r="AWY733" s="34"/>
      <c r="AWZ733" s="34"/>
      <c r="AXA733" s="34"/>
      <c r="AXB733" s="34"/>
      <c r="AXC733" s="34"/>
      <c r="AXD733" s="34"/>
      <c r="AXE733" s="34"/>
      <c r="AXF733" s="34"/>
      <c r="AXG733" s="34"/>
      <c r="AXH733" s="34"/>
      <c r="AXI733" s="34"/>
      <c r="AXJ733" s="34"/>
      <c r="AXK733" s="34"/>
      <c r="AXL733" s="34"/>
      <c r="AXM733" s="34"/>
      <c r="AXN733" s="34"/>
      <c r="AXO733" s="34"/>
      <c r="AXP733" s="34"/>
      <c r="AXQ733" s="34"/>
      <c r="AXR733" s="34"/>
      <c r="AXS733" s="34"/>
      <c r="AXT733" s="34"/>
      <c r="AXU733" s="34"/>
      <c r="AXV733" s="34"/>
      <c r="AXW733" s="34"/>
      <c r="AXX733" s="34"/>
      <c r="AXY733" s="34"/>
      <c r="AXZ733" s="34"/>
      <c r="AYA733" s="34"/>
      <c r="AYB733" s="34"/>
      <c r="AYC733" s="34"/>
      <c r="AYD733" s="34"/>
      <c r="AYE733" s="34"/>
      <c r="AYF733" s="34"/>
      <c r="AYG733" s="34"/>
      <c r="AYH733" s="34"/>
      <c r="AYI733" s="34"/>
      <c r="AYJ733" s="34"/>
      <c r="AYK733" s="34"/>
      <c r="AYL733" s="34"/>
      <c r="AYM733" s="34"/>
      <c r="AYN733" s="34"/>
      <c r="AYO733" s="34"/>
      <c r="AYP733" s="34"/>
      <c r="AYQ733" s="34"/>
      <c r="AYR733" s="34"/>
      <c r="AYS733" s="34"/>
      <c r="AYT733" s="34"/>
      <c r="AYU733" s="34"/>
      <c r="AYV733" s="34"/>
      <c r="AYW733" s="34"/>
      <c r="AYX733" s="34"/>
      <c r="AYY733" s="34"/>
      <c r="AYZ733" s="34"/>
      <c r="AZA733" s="34"/>
      <c r="AZB733" s="34"/>
      <c r="AZC733" s="34"/>
      <c r="AZD733" s="34"/>
      <c r="AZE733" s="34"/>
      <c r="AZF733" s="34"/>
      <c r="AZG733" s="34"/>
      <c r="AZH733" s="34"/>
      <c r="AZI733" s="34"/>
      <c r="AZJ733" s="34"/>
      <c r="AZK733" s="34"/>
      <c r="AZL733" s="34"/>
      <c r="AZM733" s="34"/>
      <c r="AZN733" s="34"/>
      <c r="AZO733" s="34"/>
      <c r="AZP733" s="34"/>
      <c r="AZQ733" s="34"/>
      <c r="AZR733" s="34"/>
      <c r="AZS733" s="34"/>
      <c r="AZT733" s="34"/>
      <c r="AZU733" s="34"/>
      <c r="AZV733" s="34"/>
      <c r="AZW733" s="34"/>
      <c r="AZX733" s="34"/>
      <c r="AZY733" s="34"/>
      <c r="AZZ733" s="34"/>
      <c r="BAA733" s="34"/>
      <c r="BAB733" s="34"/>
      <c r="BAC733" s="34"/>
      <c r="BAD733" s="34"/>
      <c r="BAE733" s="34"/>
      <c r="BAF733" s="34"/>
      <c r="BAG733" s="34"/>
      <c r="BAH733" s="34"/>
      <c r="BAI733" s="34"/>
      <c r="BAJ733" s="34"/>
      <c r="BAK733" s="34"/>
      <c r="BAL733" s="34"/>
      <c r="BAM733" s="34"/>
      <c r="BAN733" s="34"/>
      <c r="BAO733" s="34"/>
      <c r="BAP733" s="34"/>
      <c r="BAQ733" s="34"/>
      <c r="BAR733" s="34"/>
      <c r="BAS733" s="34"/>
      <c r="BAT733" s="34"/>
      <c r="BAU733" s="34"/>
      <c r="BAV733" s="34"/>
      <c r="BAW733" s="34"/>
      <c r="BAX733" s="34"/>
      <c r="BAY733" s="34"/>
      <c r="BAZ733" s="34"/>
      <c r="BBA733" s="34"/>
      <c r="BBB733" s="34"/>
      <c r="BBC733" s="34"/>
      <c r="BBD733" s="34"/>
      <c r="BBE733" s="34"/>
      <c r="BBF733" s="34"/>
      <c r="BBG733" s="34"/>
      <c r="BBH733" s="34"/>
      <c r="BBI733" s="34"/>
      <c r="BBJ733" s="34"/>
      <c r="BBK733" s="34"/>
      <c r="BBL733" s="34"/>
      <c r="BBM733" s="34"/>
      <c r="BBN733" s="34"/>
      <c r="BBO733" s="34"/>
      <c r="BBP733" s="34"/>
      <c r="BBQ733" s="34"/>
      <c r="BBR733" s="34"/>
      <c r="BBS733" s="34"/>
      <c r="BBT733" s="34"/>
      <c r="BBU733" s="34"/>
      <c r="BBV733" s="34"/>
      <c r="BBW733" s="34"/>
      <c r="BBX733" s="34"/>
      <c r="BBY733" s="34"/>
      <c r="BBZ733" s="34"/>
      <c r="BCA733" s="34"/>
      <c r="BCB733" s="34"/>
      <c r="BCC733" s="34"/>
      <c r="BCD733" s="34"/>
      <c r="BCE733" s="34"/>
      <c r="BCF733" s="34"/>
      <c r="BCG733" s="34"/>
      <c r="BCH733" s="34"/>
      <c r="BCI733" s="34"/>
      <c r="BCJ733" s="34"/>
      <c r="BCK733" s="34"/>
      <c r="BCL733" s="34"/>
      <c r="BCM733" s="34"/>
      <c r="BCN733" s="34"/>
      <c r="BCO733" s="34"/>
      <c r="BCP733" s="34"/>
      <c r="BCQ733" s="34"/>
      <c r="BCR733" s="34"/>
      <c r="BCS733" s="34"/>
      <c r="BCT733" s="34"/>
      <c r="BCU733" s="34"/>
      <c r="BCV733" s="34"/>
      <c r="BCW733" s="34"/>
      <c r="BCX733" s="34"/>
      <c r="BCY733" s="34"/>
      <c r="BCZ733" s="34"/>
      <c r="BDA733" s="34"/>
      <c r="BDB733" s="34"/>
      <c r="BDC733" s="34"/>
      <c r="BDD733" s="34"/>
      <c r="BDE733" s="34"/>
      <c r="BDF733" s="34"/>
      <c r="BDG733" s="34"/>
      <c r="BDH733" s="34"/>
      <c r="BDI733" s="34"/>
      <c r="BDJ733" s="34"/>
      <c r="BDK733" s="34"/>
      <c r="BDL733" s="34"/>
      <c r="BDM733" s="34"/>
      <c r="BDN733" s="34"/>
      <c r="BDO733" s="34"/>
      <c r="BDP733" s="34"/>
      <c r="BDQ733" s="34"/>
      <c r="BDR733" s="34"/>
      <c r="BDS733" s="34"/>
      <c r="BDT733" s="34"/>
      <c r="BDU733" s="34"/>
      <c r="BDV733" s="34"/>
      <c r="BDW733" s="34"/>
      <c r="BDX733" s="34"/>
      <c r="BDY733" s="34"/>
      <c r="BDZ733" s="34"/>
      <c r="BEA733" s="34"/>
      <c r="BEB733" s="34"/>
      <c r="BEC733" s="34"/>
      <c r="BED733" s="34"/>
      <c r="BEE733" s="34"/>
      <c r="BEF733" s="34"/>
      <c r="BEG733" s="34"/>
      <c r="BEH733" s="34"/>
      <c r="BEI733" s="34"/>
      <c r="BEJ733" s="34"/>
      <c r="BEK733" s="34"/>
      <c r="BEL733" s="34"/>
      <c r="BEM733" s="34"/>
      <c r="BEN733" s="34"/>
      <c r="BEO733" s="34"/>
      <c r="BEP733" s="34"/>
      <c r="BEQ733" s="34"/>
      <c r="BER733" s="34"/>
      <c r="BES733" s="34"/>
      <c r="BET733" s="34"/>
      <c r="BEU733" s="34"/>
      <c r="BEV733" s="34"/>
      <c r="BEW733" s="34"/>
      <c r="BEX733" s="34"/>
      <c r="BEY733" s="34"/>
      <c r="BEZ733" s="34"/>
      <c r="BFA733" s="34"/>
      <c r="BFB733" s="34"/>
      <c r="BFC733" s="34"/>
      <c r="BFD733" s="34"/>
      <c r="BFE733" s="34"/>
      <c r="BFF733" s="34"/>
      <c r="BFG733" s="34"/>
      <c r="BFH733" s="34"/>
      <c r="BFI733" s="34"/>
      <c r="BFJ733" s="34"/>
      <c r="BFK733" s="34"/>
      <c r="BFL733" s="34"/>
      <c r="BFM733" s="34"/>
      <c r="BFN733" s="34"/>
      <c r="BFO733" s="34"/>
      <c r="BFP733" s="34"/>
      <c r="BFQ733" s="34"/>
      <c r="BFR733" s="34"/>
      <c r="BFS733" s="34"/>
      <c r="BFT733" s="34"/>
      <c r="BFU733" s="34"/>
      <c r="BFV733" s="34"/>
      <c r="BFW733" s="34"/>
      <c r="BFX733" s="34"/>
      <c r="BFY733" s="34"/>
      <c r="BFZ733" s="34"/>
      <c r="BGA733" s="34"/>
      <c r="BGB733" s="34"/>
      <c r="BGC733" s="34"/>
      <c r="BGD733" s="34"/>
      <c r="BGE733" s="34"/>
      <c r="BGF733" s="34"/>
      <c r="BGG733" s="34"/>
      <c r="BGH733" s="34"/>
      <c r="BGI733" s="34"/>
      <c r="BGJ733" s="34"/>
      <c r="BGK733" s="34"/>
      <c r="BGL733" s="34"/>
      <c r="BGM733" s="34"/>
      <c r="BGN733" s="34"/>
      <c r="BGO733" s="34"/>
      <c r="BGP733" s="34"/>
      <c r="BGQ733" s="34"/>
      <c r="BGR733" s="34"/>
      <c r="BGS733" s="34"/>
      <c r="BGT733" s="34"/>
      <c r="BGU733" s="34"/>
      <c r="BGV733" s="34"/>
      <c r="BGW733" s="34"/>
      <c r="BGX733" s="34"/>
      <c r="BGY733" s="34"/>
      <c r="BGZ733" s="34"/>
      <c r="BHA733" s="34"/>
      <c r="BHB733" s="34"/>
      <c r="BHC733" s="34"/>
      <c r="BHD733" s="34"/>
      <c r="BHE733" s="34"/>
      <c r="BHF733" s="34"/>
      <c r="BHG733" s="34"/>
      <c r="BHH733" s="34"/>
      <c r="BHI733" s="34"/>
      <c r="BHJ733" s="34"/>
      <c r="BHK733" s="34"/>
      <c r="BHL733" s="34"/>
      <c r="BHM733" s="34"/>
      <c r="BHN733" s="34"/>
      <c r="BHO733" s="34"/>
      <c r="BHP733" s="34"/>
      <c r="BHQ733" s="34"/>
      <c r="BHR733" s="34"/>
      <c r="BHS733" s="34"/>
      <c r="BHT733" s="34"/>
      <c r="BHU733" s="34"/>
      <c r="BHV733" s="34"/>
      <c r="BHW733" s="34"/>
      <c r="BHX733" s="34"/>
      <c r="BHY733" s="34"/>
      <c r="BHZ733" s="34"/>
      <c r="BIA733" s="34"/>
      <c r="BIB733" s="34"/>
      <c r="BIC733" s="34"/>
      <c r="BID733" s="34"/>
      <c r="BIE733" s="34"/>
      <c r="BIF733" s="34"/>
      <c r="BIG733" s="34"/>
      <c r="BIH733" s="34"/>
      <c r="BII733" s="34"/>
      <c r="BIJ733" s="34"/>
      <c r="BIK733" s="34"/>
      <c r="BIL733" s="34"/>
      <c r="BIM733" s="34"/>
      <c r="BIN733" s="34"/>
      <c r="BIO733" s="34"/>
      <c r="BIP733" s="34"/>
      <c r="BIQ733" s="34"/>
      <c r="BIR733" s="34"/>
      <c r="BIS733" s="34"/>
      <c r="BIT733" s="34"/>
      <c r="BIU733" s="34"/>
      <c r="BIV733" s="34"/>
      <c r="BIW733" s="34"/>
      <c r="BIX733" s="34"/>
      <c r="BIY733" s="34"/>
      <c r="BIZ733" s="34"/>
      <c r="BJA733" s="34"/>
      <c r="BJB733" s="34"/>
      <c r="BJC733" s="34"/>
      <c r="BJD733" s="34"/>
      <c r="BJE733" s="34"/>
      <c r="BJF733" s="34"/>
      <c r="BJG733" s="34"/>
      <c r="BJH733" s="34"/>
      <c r="BJI733" s="34"/>
      <c r="BJJ733" s="34"/>
      <c r="BJK733" s="34"/>
      <c r="BJL733" s="34"/>
      <c r="BJM733" s="34"/>
      <c r="BJN733" s="34"/>
      <c r="BJO733" s="34"/>
      <c r="BJP733" s="34"/>
      <c r="BJQ733" s="34"/>
      <c r="BJR733" s="34"/>
      <c r="BJS733" s="34"/>
      <c r="BJT733" s="34"/>
      <c r="BJU733" s="34"/>
      <c r="BJV733" s="34"/>
      <c r="BJW733" s="34"/>
      <c r="BJX733" s="34"/>
      <c r="BJY733" s="34"/>
      <c r="BJZ733" s="34"/>
      <c r="BKA733" s="34"/>
      <c r="BKB733" s="34"/>
      <c r="BKC733" s="34"/>
      <c r="BKD733" s="34"/>
      <c r="BKE733" s="34"/>
      <c r="BKF733" s="34"/>
      <c r="BKG733" s="34"/>
      <c r="BKH733" s="34"/>
      <c r="BKI733" s="34"/>
      <c r="BKJ733" s="34"/>
      <c r="BKK733" s="34"/>
      <c r="BKL733" s="34"/>
      <c r="BKM733" s="34"/>
      <c r="BKN733" s="34"/>
      <c r="BKO733" s="34"/>
      <c r="BKP733" s="34"/>
      <c r="BKQ733" s="34"/>
      <c r="BKR733" s="34"/>
      <c r="BKS733" s="34"/>
      <c r="BKT733" s="34"/>
      <c r="BKU733" s="34"/>
      <c r="BKV733" s="34"/>
      <c r="BKW733" s="34"/>
      <c r="BKX733" s="34"/>
      <c r="BKY733" s="34"/>
      <c r="BKZ733" s="34"/>
      <c r="BLA733" s="34"/>
      <c r="BLB733" s="34"/>
      <c r="BLC733" s="34"/>
      <c r="BLD733" s="34"/>
      <c r="BLE733" s="34"/>
      <c r="BLF733" s="34"/>
      <c r="BLG733" s="34"/>
      <c r="BLH733" s="34"/>
      <c r="BLI733" s="34"/>
      <c r="BLJ733" s="34"/>
      <c r="BLK733" s="34"/>
      <c r="BLL733" s="34"/>
      <c r="BLM733" s="34"/>
      <c r="BLN733" s="34"/>
      <c r="BLO733" s="34"/>
      <c r="BLP733" s="34"/>
      <c r="BLQ733" s="34"/>
      <c r="BLR733" s="34"/>
      <c r="BLS733" s="34"/>
      <c r="BLT733" s="34"/>
      <c r="BLU733" s="34"/>
      <c r="BLV733" s="34"/>
      <c r="BLW733" s="34"/>
      <c r="BLX733" s="34"/>
      <c r="BLY733" s="34"/>
      <c r="BLZ733" s="34"/>
      <c r="BMA733" s="34"/>
      <c r="BMB733" s="34"/>
      <c r="BMC733" s="34"/>
      <c r="BMD733" s="34"/>
      <c r="BME733" s="34"/>
      <c r="BMF733" s="34"/>
      <c r="BMG733" s="34"/>
      <c r="BMH733" s="34"/>
      <c r="BMI733" s="34"/>
      <c r="BMJ733" s="34"/>
      <c r="BMK733" s="34"/>
      <c r="BML733" s="34"/>
      <c r="BMM733" s="34"/>
      <c r="BMN733" s="34"/>
      <c r="BMO733" s="34"/>
      <c r="BMP733" s="34"/>
      <c r="BMQ733" s="34"/>
      <c r="BMR733" s="34"/>
      <c r="BMS733" s="34"/>
      <c r="BMT733" s="34"/>
      <c r="BMU733" s="34"/>
      <c r="BMV733" s="34"/>
      <c r="BMW733" s="34"/>
      <c r="BMX733" s="34"/>
      <c r="BMY733" s="34"/>
      <c r="BMZ733" s="34"/>
      <c r="BNA733" s="34"/>
      <c r="BNB733" s="34"/>
      <c r="BNC733" s="34"/>
      <c r="BND733" s="34"/>
      <c r="BNE733" s="34"/>
      <c r="BNF733" s="34"/>
      <c r="BNG733" s="34"/>
      <c r="BNH733" s="34"/>
      <c r="BNI733" s="34"/>
      <c r="BNJ733" s="34"/>
      <c r="BNK733" s="34"/>
      <c r="BNL733" s="34"/>
      <c r="BNM733" s="34"/>
      <c r="BNN733" s="34"/>
      <c r="BNO733" s="34"/>
      <c r="BNP733" s="34"/>
      <c r="BNQ733" s="34"/>
      <c r="BNR733" s="34"/>
      <c r="BNS733" s="34"/>
      <c r="BNT733" s="34"/>
      <c r="BNU733" s="34"/>
      <c r="BNV733" s="34"/>
      <c r="BNW733" s="34"/>
      <c r="BNX733" s="34"/>
      <c r="BNY733" s="34"/>
      <c r="BNZ733" s="34"/>
      <c r="BOA733" s="34"/>
      <c r="BOB733" s="34"/>
      <c r="BOC733" s="34"/>
      <c r="BOD733" s="34"/>
      <c r="BOE733" s="34"/>
      <c r="BOF733" s="34"/>
      <c r="BOG733" s="34"/>
      <c r="BOH733" s="34"/>
      <c r="BOI733" s="34"/>
      <c r="BOJ733" s="34"/>
      <c r="BOK733" s="34"/>
      <c r="BOL733" s="34"/>
      <c r="BOM733" s="34"/>
      <c r="BON733" s="34"/>
      <c r="BOO733" s="34"/>
      <c r="BOP733" s="34"/>
      <c r="BOQ733" s="34"/>
      <c r="BOR733" s="34"/>
      <c r="BOS733" s="34"/>
      <c r="BOT733" s="34"/>
      <c r="BOU733" s="34"/>
      <c r="BOV733" s="34"/>
      <c r="BOW733" s="34"/>
      <c r="BOX733" s="34"/>
      <c r="BOY733" s="34"/>
      <c r="BOZ733" s="34"/>
      <c r="BPA733" s="34"/>
      <c r="BPB733" s="34"/>
      <c r="BPC733" s="34"/>
      <c r="BPD733" s="34"/>
      <c r="BPE733" s="34"/>
      <c r="BPF733" s="34"/>
      <c r="BPG733" s="34"/>
      <c r="BPH733" s="34"/>
      <c r="BPI733" s="34"/>
      <c r="BPJ733" s="34"/>
      <c r="BPK733" s="34"/>
      <c r="BPL733" s="34"/>
      <c r="BPM733" s="34"/>
      <c r="BPN733" s="34"/>
      <c r="BPO733" s="34"/>
      <c r="BPP733" s="34"/>
      <c r="BPQ733" s="34"/>
      <c r="BPR733" s="34"/>
      <c r="BPS733" s="34"/>
      <c r="BPT733" s="34"/>
      <c r="BPU733" s="34"/>
      <c r="BPV733" s="34"/>
      <c r="BPW733" s="34"/>
      <c r="BPX733" s="34"/>
      <c r="BPY733" s="34"/>
      <c r="BPZ733" s="34"/>
      <c r="BQA733" s="34"/>
      <c r="BQB733" s="34"/>
      <c r="BQC733" s="34"/>
      <c r="BQD733" s="34"/>
      <c r="BQE733" s="34"/>
      <c r="BQF733" s="34"/>
      <c r="BQG733" s="34"/>
      <c r="BQH733" s="34"/>
      <c r="BQI733" s="34"/>
      <c r="BQJ733" s="34"/>
      <c r="BQK733" s="34"/>
      <c r="BQL733" s="34"/>
      <c r="BQM733" s="34"/>
      <c r="BQN733" s="34"/>
      <c r="BQO733" s="34"/>
      <c r="BQP733" s="34"/>
      <c r="BQQ733" s="34"/>
      <c r="BQR733" s="34"/>
      <c r="BQS733" s="34"/>
      <c r="BQT733" s="34"/>
      <c r="BQU733" s="34"/>
      <c r="BQV733" s="34"/>
      <c r="BQW733" s="34"/>
      <c r="BQX733" s="34"/>
      <c r="BQY733" s="34"/>
      <c r="BQZ733" s="34"/>
      <c r="BRA733" s="34"/>
      <c r="BRB733" s="34"/>
      <c r="BRC733" s="34"/>
      <c r="BRD733" s="34"/>
      <c r="BRE733" s="34"/>
      <c r="BRF733" s="34"/>
      <c r="BRG733" s="34"/>
      <c r="BRH733" s="34"/>
      <c r="BRI733" s="34"/>
      <c r="BRJ733" s="34"/>
      <c r="BRK733" s="34"/>
      <c r="BRL733" s="34"/>
      <c r="BRM733" s="34"/>
      <c r="BRN733" s="34"/>
      <c r="BRO733" s="34"/>
      <c r="BRP733" s="34"/>
      <c r="BRQ733" s="34"/>
      <c r="BRR733" s="34"/>
      <c r="BRS733" s="34"/>
      <c r="BRT733" s="34"/>
      <c r="BRU733" s="34"/>
      <c r="BRV733" s="34"/>
      <c r="BRW733" s="34"/>
      <c r="BRX733" s="34"/>
      <c r="BRY733" s="34"/>
      <c r="BRZ733" s="34"/>
      <c r="BSA733" s="34"/>
      <c r="BSB733" s="34"/>
      <c r="BSC733" s="34"/>
      <c r="BSD733" s="34"/>
      <c r="BSE733" s="34"/>
      <c r="BSF733" s="34"/>
      <c r="BSG733" s="34"/>
      <c r="BSH733" s="34"/>
      <c r="BSI733" s="34"/>
      <c r="BSJ733" s="34"/>
      <c r="BSK733" s="34"/>
      <c r="BSL733" s="34"/>
      <c r="BSM733" s="34"/>
      <c r="BSN733" s="34"/>
      <c r="BSO733" s="34"/>
      <c r="BSP733" s="34"/>
      <c r="BSQ733" s="34"/>
      <c r="BSR733" s="34"/>
      <c r="BSS733" s="34"/>
      <c r="BST733" s="34"/>
      <c r="BSU733" s="34"/>
      <c r="BSV733" s="34"/>
      <c r="BSW733" s="34"/>
      <c r="BSX733" s="34"/>
      <c r="BSY733" s="34"/>
      <c r="BSZ733" s="34"/>
      <c r="BTA733" s="34"/>
      <c r="BTB733" s="34"/>
      <c r="BTC733" s="34"/>
      <c r="BTD733" s="34"/>
      <c r="BTE733" s="34"/>
      <c r="BTF733" s="34"/>
      <c r="BTG733" s="34"/>
      <c r="BTH733" s="34"/>
      <c r="BTI733" s="34"/>
      <c r="BTJ733" s="34"/>
      <c r="BTK733" s="34"/>
      <c r="BTL733" s="34"/>
      <c r="BTM733" s="34"/>
      <c r="BTN733" s="34"/>
      <c r="BTO733" s="34"/>
      <c r="BTP733" s="34"/>
      <c r="BTQ733" s="34"/>
      <c r="BTR733" s="34"/>
      <c r="BTS733" s="34"/>
      <c r="BTT733" s="34"/>
      <c r="BTU733" s="34"/>
      <c r="BTV733" s="34"/>
      <c r="BTW733" s="34"/>
      <c r="BTX733" s="34"/>
      <c r="BTY733" s="34"/>
      <c r="BTZ733" s="34"/>
      <c r="BUA733" s="34"/>
      <c r="BUB733" s="34"/>
      <c r="BUC733" s="34"/>
      <c r="BUD733" s="34"/>
      <c r="BUE733" s="34"/>
      <c r="BUF733" s="34"/>
      <c r="BUG733" s="34"/>
      <c r="BUH733" s="34"/>
      <c r="BUI733" s="34"/>
      <c r="BUJ733" s="34"/>
      <c r="BUK733" s="34"/>
      <c r="BUL733" s="34"/>
      <c r="BUM733" s="34"/>
      <c r="BUN733" s="34"/>
      <c r="BUO733" s="34"/>
      <c r="BUP733" s="34"/>
      <c r="BUQ733" s="34"/>
      <c r="BUR733" s="34"/>
      <c r="BUS733" s="34"/>
      <c r="BUT733" s="34"/>
      <c r="BUU733" s="34"/>
      <c r="BUV733" s="34"/>
      <c r="BUW733" s="34"/>
      <c r="BUX733" s="34"/>
      <c r="BUY733" s="34"/>
      <c r="BUZ733" s="34"/>
      <c r="BVA733" s="34"/>
      <c r="BVB733" s="34"/>
      <c r="BVC733" s="34"/>
      <c r="BVD733" s="34"/>
      <c r="BVE733" s="34"/>
      <c r="BVF733" s="34"/>
      <c r="BVG733" s="34"/>
      <c r="BVH733" s="34"/>
      <c r="BVI733" s="34"/>
      <c r="BVJ733" s="34"/>
      <c r="BVK733" s="34"/>
      <c r="BVL733" s="34"/>
      <c r="BVM733" s="34"/>
      <c r="BVN733" s="34"/>
      <c r="BVO733" s="34"/>
      <c r="BVP733" s="34"/>
      <c r="BVQ733" s="34"/>
      <c r="BVR733" s="34"/>
      <c r="BVS733" s="34"/>
      <c r="BVT733" s="34"/>
      <c r="BVU733" s="34"/>
      <c r="BVV733" s="34"/>
      <c r="BVW733" s="34"/>
      <c r="BVX733" s="34"/>
      <c r="BVY733" s="34"/>
      <c r="BVZ733" s="34"/>
      <c r="BWA733" s="34"/>
      <c r="BWB733" s="34"/>
      <c r="BWC733" s="34"/>
      <c r="BWD733" s="34"/>
      <c r="BWE733" s="34"/>
      <c r="BWF733" s="34"/>
      <c r="BWG733" s="34"/>
      <c r="BWH733" s="34"/>
      <c r="BWI733" s="34"/>
      <c r="BWJ733" s="34"/>
      <c r="BWK733" s="34"/>
      <c r="BWL733" s="34"/>
      <c r="BWM733" s="34"/>
      <c r="BWN733" s="34"/>
      <c r="BWO733" s="34"/>
      <c r="BWP733" s="34"/>
      <c r="BWQ733" s="34"/>
      <c r="BWR733" s="34"/>
      <c r="BWS733" s="34"/>
      <c r="BWT733" s="34"/>
      <c r="BWU733" s="34"/>
      <c r="BWV733" s="34"/>
      <c r="BWW733" s="34"/>
      <c r="BWX733" s="34"/>
      <c r="BWY733" s="34"/>
      <c r="BWZ733" s="34"/>
      <c r="BXA733" s="34"/>
      <c r="BXB733" s="34"/>
      <c r="BXC733" s="34"/>
      <c r="BXD733" s="34"/>
      <c r="BXE733" s="34"/>
      <c r="BXF733" s="34"/>
      <c r="BXG733" s="34"/>
      <c r="BXH733" s="34"/>
      <c r="BXI733" s="34"/>
      <c r="BXJ733" s="34"/>
      <c r="BXK733" s="34"/>
      <c r="BXL733" s="34"/>
      <c r="BXM733" s="34"/>
      <c r="BXN733" s="34"/>
      <c r="BXO733" s="34"/>
      <c r="BXP733" s="34"/>
      <c r="BXQ733" s="34"/>
      <c r="BXR733" s="34"/>
      <c r="BXS733" s="34"/>
      <c r="BXT733" s="34"/>
      <c r="BXU733" s="34"/>
      <c r="BXV733" s="34"/>
      <c r="BXW733" s="34"/>
      <c r="BXX733" s="34"/>
      <c r="BXY733" s="34"/>
      <c r="BXZ733" s="34"/>
      <c r="BYA733" s="34"/>
      <c r="BYB733" s="34"/>
      <c r="BYC733" s="34"/>
      <c r="BYD733" s="34"/>
      <c r="BYE733" s="34"/>
      <c r="BYF733" s="34"/>
      <c r="BYG733" s="34"/>
      <c r="BYH733" s="34"/>
      <c r="BYI733" s="34"/>
      <c r="BYJ733" s="34"/>
      <c r="BYK733" s="34"/>
      <c r="BYL733" s="34"/>
      <c r="BYM733" s="34"/>
      <c r="BYN733" s="34"/>
      <c r="BYO733" s="34"/>
      <c r="BYP733" s="34"/>
      <c r="BYQ733" s="34"/>
      <c r="BYR733" s="34"/>
      <c r="BYS733" s="34"/>
      <c r="BYT733" s="34"/>
      <c r="BYU733" s="34"/>
      <c r="BYV733" s="34"/>
      <c r="BYW733" s="34"/>
      <c r="BYX733" s="34"/>
      <c r="BYY733" s="34"/>
      <c r="BYZ733" s="34"/>
      <c r="BZA733" s="34"/>
      <c r="BZB733" s="34"/>
      <c r="BZC733" s="34"/>
      <c r="BZD733" s="34"/>
      <c r="BZE733" s="34"/>
      <c r="BZF733" s="34"/>
      <c r="BZG733" s="34"/>
      <c r="BZH733" s="34"/>
      <c r="BZI733" s="34"/>
      <c r="BZJ733" s="34"/>
      <c r="BZK733" s="34"/>
      <c r="BZL733" s="34"/>
      <c r="BZM733" s="34"/>
      <c r="BZN733" s="34"/>
      <c r="BZO733" s="34"/>
      <c r="BZP733" s="34"/>
      <c r="BZQ733" s="34"/>
      <c r="BZR733" s="34"/>
      <c r="BZS733" s="34"/>
      <c r="BZT733" s="34"/>
      <c r="BZU733" s="34"/>
      <c r="BZV733" s="34"/>
      <c r="BZW733" s="34"/>
      <c r="BZX733" s="34"/>
      <c r="BZY733" s="34"/>
      <c r="BZZ733" s="34"/>
      <c r="CAA733" s="34"/>
      <c r="CAB733" s="34"/>
      <c r="CAC733" s="34"/>
      <c r="CAD733" s="34"/>
      <c r="CAE733" s="34"/>
      <c r="CAF733" s="34"/>
      <c r="CAG733" s="34"/>
      <c r="CAH733" s="34"/>
      <c r="CAI733" s="34"/>
      <c r="CAJ733" s="34"/>
      <c r="CAK733" s="34"/>
      <c r="CAL733" s="34"/>
      <c r="CAM733" s="34"/>
      <c r="CAN733" s="34"/>
      <c r="CAO733" s="34"/>
      <c r="CAP733" s="34"/>
      <c r="CAQ733" s="34"/>
      <c r="CAR733" s="34"/>
      <c r="CAS733" s="34"/>
      <c r="CAT733" s="34"/>
      <c r="CAU733" s="34"/>
      <c r="CAV733" s="34"/>
      <c r="CAW733" s="34"/>
      <c r="CAX733" s="34"/>
      <c r="CAY733" s="34"/>
      <c r="CAZ733" s="34"/>
      <c r="CBA733" s="34"/>
      <c r="CBB733" s="34"/>
      <c r="CBC733" s="34"/>
      <c r="CBD733" s="34"/>
      <c r="CBE733" s="34"/>
      <c r="CBF733" s="34"/>
      <c r="CBG733" s="34"/>
      <c r="CBH733" s="34"/>
      <c r="CBI733" s="34"/>
      <c r="CBJ733" s="34"/>
      <c r="CBK733" s="34"/>
      <c r="CBL733" s="34"/>
      <c r="CBM733" s="34"/>
      <c r="CBN733" s="34"/>
      <c r="CBO733" s="34"/>
      <c r="CBP733" s="34"/>
      <c r="CBQ733" s="34"/>
      <c r="CBR733" s="34"/>
      <c r="CBS733" s="34"/>
      <c r="CBT733" s="34"/>
      <c r="CBU733" s="34"/>
      <c r="CBV733" s="34"/>
      <c r="CBW733" s="34"/>
      <c r="CBX733" s="34"/>
      <c r="CBY733" s="34"/>
      <c r="CBZ733" s="34"/>
      <c r="CCA733" s="34"/>
      <c r="CCB733" s="34"/>
      <c r="CCC733" s="34"/>
      <c r="CCD733" s="34"/>
      <c r="CCE733" s="34"/>
      <c r="CCF733" s="34"/>
      <c r="CCG733" s="34"/>
      <c r="CCH733" s="34"/>
      <c r="CCI733" s="34"/>
      <c r="CCJ733" s="34"/>
      <c r="CCK733" s="34"/>
      <c r="CCL733" s="34"/>
      <c r="CCM733" s="34"/>
      <c r="CCN733" s="34"/>
      <c r="CCO733" s="34"/>
      <c r="CCP733" s="34"/>
      <c r="CCQ733" s="34"/>
      <c r="CCR733" s="34"/>
      <c r="CCS733" s="34"/>
      <c r="CCT733" s="34"/>
      <c r="CCU733" s="34"/>
      <c r="CCV733" s="34"/>
      <c r="CCW733" s="34"/>
      <c r="CCX733" s="34"/>
      <c r="CCY733" s="34"/>
      <c r="CCZ733" s="34"/>
      <c r="CDA733" s="34"/>
      <c r="CDB733" s="34"/>
      <c r="CDC733" s="34"/>
      <c r="CDD733" s="34"/>
      <c r="CDE733" s="34"/>
      <c r="CDF733" s="34"/>
      <c r="CDG733" s="34"/>
      <c r="CDH733" s="34"/>
      <c r="CDI733" s="34"/>
      <c r="CDJ733" s="34"/>
      <c r="CDK733" s="34"/>
      <c r="CDL733" s="34"/>
      <c r="CDM733" s="34"/>
      <c r="CDN733" s="34"/>
      <c r="CDO733" s="34"/>
      <c r="CDP733" s="34"/>
      <c r="CDQ733" s="34"/>
      <c r="CDR733" s="34"/>
      <c r="CDS733" s="34"/>
      <c r="CDT733" s="34"/>
      <c r="CDU733" s="34"/>
      <c r="CDV733" s="34"/>
      <c r="CDW733" s="34"/>
      <c r="CDX733" s="34"/>
      <c r="CDY733" s="34"/>
      <c r="CDZ733" s="34"/>
      <c r="CEA733" s="34"/>
      <c r="CEB733" s="34"/>
      <c r="CEC733" s="34"/>
      <c r="CED733" s="34"/>
      <c r="CEE733" s="34"/>
      <c r="CEF733" s="34"/>
      <c r="CEG733" s="34"/>
      <c r="CEH733" s="34"/>
      <c r="CEI733" s="34"/>
      <c r="CEJ733" s="34"/>
      <c r="CEK733" s="34"/>
      <c r="CEL733" s="34"/>
      <c r="CEM733" s="34"/>
      <c r="CEN733" s="34"/>
      <c r="CEO733" s="34"/>
      <c r="CEP733" s="34"/>
      <c r="CEQ733" s="34"/>
      <c r="CER733" s="34"/>
      <c r="CES733" s="34"/>
      <c r="CET733" s="34"/>
      <c r="CEU733" s="34"/>
      <c r="CEV733" s="34"/>
      <c r="CEW733" s="34"/>
      <c r="CEX733" s="34"/>
      <c r="CEY733" s="34"/>
      <c r="CEZ733" s="34"/>
      <c r="CFA733" s="34"/>
      <c r="CFB733" s="34"/>
      <c r="CFC733" s="34"/>
      <c r="CFD733" s="34"/>
      <c r="CFE733" s="34"/>
      <c r="CFF733" s="34"/>
      <c r="CFG733" s="34"/>
      <c r="CFH733" s="34"/>
      <c r="CFI733" s="34"/>
      <c r="CFJ733" s="34"/>
      <c r="CFK733" s="34"/>
      <c r="CFL733" s="34"/>
      <c r="CFM733" s="34"/>
      <c r="CFN733" s="34"/>
      <c r="CFO733" s="34"/>
      <c r="CFP733" s="34"/>
      <c r="CFQ733" s="34"/>
      <c r="CFR733" s="34"/>
      <c r="CFS733" s="34"/>
      <c r="CFT733" s="34"/>
      <c r="CFU733" s="34"/>
      <c r="CFV733" s="34"/>
      <c r="CFW733" s="34"/>
      <c r="CFX733" s="34"/>
      <c r="CFY733" s="34"/>
      <c r="CFZ733" s="34"/>
      <c r="CGA733" s="34"/>
      <c r="CGB733" s="34"/>
      <c r="CGC733" s="34"/>
      <c r="CGD733" s="34"/>
      <c r="CGE733" s="34"/>
      <c r="CGF733" s="34"/>
      <c r="CGG733" s="34"/>
      <c r="CGH733" s="34"/>
      <c r="CGI733" s="34"/>
      <c r="CGJ733" s="34"/>
      <c r="CGK733" s="34"/>
      <c r="CGL733" s="34"/>
      <c r="CGM733" s="34"/>
      <c r="CGN733" s="34"/>
      <c r="CGO733" s="34"/>
      <c r="CGP733" s="34"/>
      <c r="CGQ733" s="34"/>
      <c r="CGR733" s="34"/>
      <c r="CGS733" s="34"/>
      <c r="CGT733" s="34"/>
      <c r="CGU733" s="34"/>
      <c r="CGV733" s="34"/>
      <c r="CGW733" s="34"/>
      <c r="CGX733" s="34"/>
      <c r="CGY733" s="34"/>
      <c r="CGZ733" s="34"/>
      <c r="CHA733" s="34"/>
      <c r="CHB733" s="34"/>
      <c r="CHC733" s="34"/>
      <c r="CHD733" s="34"/>
      <c r="CHE733" s="34"/>
      <c r="CHF733" s="34"/>
      <c r="CHG733" s="34"/>
      <c r="CHH733" s="34"/>
      <c r="CHI733" s="34"/>
      <c r="CHJ733" s="34"/>
      <c r="CHK733" s="34"/>
      <c r="CHL733" s="34"/>
      <c r="CHM733" s="34"/>
      <c r="CHN733" s="34"/>
      <c r="CHO733" s="34"/>
      <c r="CHP733" s="34"/>
      <c r="CHQ733" s="34"/>
      <c r="CHR733" s="34"/>
      <c r="CHS733" s="34"/>
      <c r="CHT733" s="34"/>
      <c r="CHU733" s="34"/>
      <c r="CHV733" s="34"/>
      <c r="CHW733" s="34"/>
      <c r="CHX733" s="34"/>
      <c r="CHY733" s="34"/>
      <c r="CHZ733" s="34"/>
      <c r="CIA733" s="34"/>
      <c r="CIB733" s="34"/>
      <c r="CIC733" s="34"/>
      <c r="CID733" s="34"/>
      <c r="CIE733" s="34"/>
      <c r="CIF733" s="34"/>
      <c r="CIG733" s="34"/>
      <c r="CIH733" s="34"/>
      <c r="CII733" s="34"/>
      <c r="CIJ733" s="34"/>
      <c r="CIK733" s="34"/>
      <c r="CIL733" s="34"/>
      <c r="CIM733" s="34"/>
      <c r="CIN733" s="34"/>
      <c r="CIO733" s="34"/>
      <c r="CIP733" s="34"/>
      <c r="CIQ733" s="34"/>
      <c r="CIR733" s="34"/>
      <c r="CIS733" s="34"/>
      <c r="CIT733" s="34"/>
      <c r="CIU733" s="34"/>
      <c r="CIV733" s="34"/>
      <c r="CIW733" s="34"/>
      <c r="CIX733" s="34"/>
      <c r="CIY733" s="34"/>
      <c r="CIZ733" s="34"/>
      <c r="CJA733" s="34"/>
      <c r="CJB733" s="34"/>
      <c r="CJC733" s="34"/>
      <c r="CJD733" s="34"/>
      <c r="CJE733" s="34"/>
      <c r="CJF733" s="34"/>
      <c r="CJG733" s="34"/>
      <c r="CJH733" s="34"/>
      <c r="CJI733" s="34"/>
      <c r="CJJ733" s="34"/>
      <c r="CJK733" s="34"/>
      <c r="CJL733" s="34"/>
      <c r="CJM733" s="34"/>
      <c r="CJN733" s="34"/>
      <c r="CJO733" s="34"/>
      <c r="CJP733" s="34"/>
      <c r="CJQ733" s="34"/>
      <c r="CJR733" s="34"/>
      <c r="CJS733" s="34"/>
      <c r="CJT733" s="34"/>
      <c r="CJU733" s="34"/>
      <c r="CJV733" s="34"/>
      <c r="CJW733" s="34"/>
      <c r="CJX733" s="34"/>
      <c r="CJY733" s="34"/>
      <c r="CJZ733" s="34"/>
      <c r="CKA733" s="34"/>
      <c r="CKB733" s="34"/>
      <c r="CKC733" s="34"/>
      <c r="CKD733" s="34"/>
      <c r="CKE733" s="34"/>
      <c r="CKF733" s="34"/>
      <c r="CKG733" s="34"/>
      <c r="CKH733" s="34"/>
      <c r="CKI733" s="34"/>
      <c r="CKJ733" s="34"/>
      <c r="CKK733" s="34"/>
      <c r="CKL733" s="34"/>
      <c r="CKM733" s="34"/>
      <c r="CKN733" s="34"/>
      <c r="CKO733" s="34"/>
      <c r="CKP733" s="34"/>
      <c r="CKQ733" s="34"/>
      <c r="CKR733" s="34"/>
      <c r="CKS733" s="34"/>
      <c r="CKT733" s="34"/>
      <c r="CKU733" s="34"/>
      <c r="CKV733" s="34"/>
      <c r="CKW733" s="34"/>
      <c r="CKX733" s="34"/>
      <c r="CKY733" s="34"/>
      <c r="CKZ733" s="34"/>
      <c r="CLA733" s="34"/>
      <c r="CLB733" s="34"/>
      <c r="CLC733" s="34"/>
      <c r="CLD733" s="34"/>
      <c r="CLE733" s="34"/>
      <c r="CLF733" s="34"/>
      <c r="CLG733" s="34"/>
      <c r="CLH733" s="34"/>
      <c r="CLI733" s="34"/>
      <c r="CLJ733" s="34"/>
      <c r="CLK733" s="34"/>
      <c r="CLL733" s="34"/>
      <c r="CLM733" s="34"/>
      <c r="CLN733" s="34"/>
      <c r="CLO733" s="34"/>
      <c r="CLP733" s="34"/>
      <c r="CLQ733" s="34"/>
      <c r="CLR733" s="34"/>
      <c r="CLS733" s="34"/>
      <c r="CLT733" s="34"/>
      <c r="CLU733" s="34"/>
      <c r="CLV733" s="34"/>
      <c r="CLW733" s="34"/>
      <c r="CLX733" s="34"/>
      <c r="CLY733" s="34"/>
      <c r="CLZ733" s="34"/>
      <c r="CMA733" s="34"/>
      <c r="CMB733" s="34"/>
      <c r="CMC733" s="34"/>
      <c r="CMD733" s="34"/>
      <c r="CME733" s="34"/>
      <c r="CMF733" s="34"/>
      <c r="CMG733" s="34"/>
      <c r="CMH733" s="34"/>
      <c r="CMI733" s="34"/>
      <c r="CMJ733" s="34"/>
      <c r="CMK733" s="34"/>
      <c r="CML733" s="34"/>
      <c r="CMM733" s="34"/>
      <c r="CMN733" s="34"/>
      <c r="CMO733" s="34"/>
      <c r="CMP733" s="34"/>
      <c r="CMQ733" s="34"/>
      <c r="CMR733" s="34"/>
      <c r="CMS733" s="34"/>
      <c r="CMT733" s="34"/>
      <c r="CMU733" s="34"/>
      <c r="CMV733" s="34"/>
      <c r="CMW733" s="34"/>
      <c r="CMX733" s="34"/>
      <c r="CMY733" s="34"/>
      <c r="CMZ733" s="34"/>
      <c r="CNA733" s="34"/>
      <c r="CNB733" s="34"/>
      <c r="CNC733" s="34"/>
      <c r="CND733" s="34"/>
      <c r="CNE733" s="34"/>
      <c r="CNF733" s="34"/>
      <c r="CNG733" s="34"/>
      <c r="CNH733" s="34"/>
      <c r="CNI733" s="34"/>
      <c r="CNJ733" s="34"/>
      <c r="CNK733" s="34"/>
      <c r="CNL733" s="34"/>
      <c r="CNM733" s="34"/>
      <c r="CNN733" s="34"/>
      <c r="CNO733" s="34"/>
      <c r="CNP733" s="34"/>
      <c r="CNQ733" s="34"/>
      <c r="CNR733" s="34"/>
      <c r="CNS733" s="34"/>
      <c r="CNT733" s="34"/>
      <c r="CNU733" s="34"/>
      <c r="CNV733" s="34"/>
      <c r="CNW733" s="34"/>
      <c r="CNX733" s="34"/>
      <c r="CNY733" s="34"/>
      <c r="CNZ733" s="34"/>
      <c r="COA733" s="34"/>
      <c r="COB733" s="34"/>
      <c r="COC733" s="34"/>
      <c r="COD733" s="34"/>
      <c r="COE733" s="34"/>
      <c r="COF733" s="34"/>
      <c r="COG733" s="34"/>
      <c r="COH733" s="34"/>
      <c r="COI733" s="34"/>
      <c r="COJ733" s="34"/>
      <c r="COK733" s="34"/>
      <c r="COL733" s="34"/>
      <c r="COM733" s="34"/>
      <c r="CON733" s="34"/>
      <c r="COO733" s="34"/>
      <c r="COP733" s="34"/>
      <c r="COQ733" s="34"/>
      <c r="COR733" s="34"/>
      <c r="COS733" s="34"/>
      <c r="COT733" s="34"/>
      <c r="COU733" s="34"/>
      <c r="COV733" s="34"/>
      <c r="COW733" s="34"/>
      <c r="COX733" s="34"/>
      <c r="COY733" s="34"/>
      <c r="COZ733" s="34"/>
      <c r="CPA733" s="34"/>
      <c r="CPB733" s="34"/>
      <c r="CPC733" s="34"/>
      <c r="CPD733" s="34"/>
      <c r="CPE733" s="34"/>
      <c r="CPF733" s="34"/>
      <c r="CPG733" s="34"/>
      <c r="CPH733" s="34"/>
      <c r="CPI733" s="34"/>
      <c r="CPJ733" s="34"/>
      <c r="CPK733" s="34"/>
      <c r="CPL733" s="34"/>
      <c r="CPM733" s="34"/>
      <c r="CPN733" s="34"/>
      <c r="CPO733" s="34"/>
      <c r="CPP733" s="34"/>
      <c r="CPQ733" s="34"/>
      <c r="CPR733" s="34"/>
      <c r="CPS733" s="34"/>
      <c r="CPT733" s="34"/>
      <c r="CPU733" s="34"/>
      <c r="CPV733" s="34"/>
      <c r="CPW733" s="34"/>
      <c r="CPX733" s="34"/>
      <c r="CPY733" s="34"/>
      <c r="CPZ733" s="34"/>
      <c r="CQA733" s="34"/>
      <c r="CQB733" s="34"/>
      <c r="CQC733" s="34"/>
      <c r="CQD733" s="34"/>
      <c r="CQE733" s="34"/>
      <c r="CQF733" s="34"/>
      <c r="CQG733" s="34"/>
      <c r="CQH733" s="34"/>
      <c r="CQI733" s="34"/>
      <c r="CQJ733" s="34"/>
      <c r="CQK733" s="34"/>
      <c r="CQL733" s="34"/>
      <c r="CQM733" s="34"/>
      <c r="CQN733" s="34"/>
      <c r="CQO733" s="34"/>
      <c r="CQP733" s="34"/>
      <c r="CQQ733" s="34"/>
      <c r="CQR733" s="34"/>
      <c r="CQS733" s="34"/>
      <c r="CQT733" s="34"/>
      <c r="CQU733" s="34"/>
      <c r="CQV733" s="34"/>
      <c r="CQW733" s="34"/>
      <c r="CQX733" s="34"/>
      <c r="CQY733" s="34"/>
      <c r="CQZ733" s="34"/>
      <c r="CRA733" s="34"/>
      <c r="CRB733" s="34"/>
      <c r="CRC733" s="34"/>
      <c r="CRD733" s="34"/>
      <c r="CRE733" s="34"/>
      <c r="CRF733" s="34"/>
      <c r="CRG733" s="34"/>
      <c r="CRH733" s="34"/>
      <c r="CRI733" s="34"/>
      <c r="CRJ733" s="34"/>
      <c r="CRK733" s="34"/>
      <c r="CRL733" s="34"/>
      <c r="CRM733" s="34"/>
      <c r="CRN733" s="34"/>
      <c r="CRO733" s="34"/>
      <c r="CRP733" s="34"/>
      <c r="CRQ733" s="34"/>
      <c r="CRR733" s="34"/>
      <c r="CRS733" s="34"/>
      <c r="CRT733" s="34"/>
      <c r="CRU733" s="34"/>
      <c r="CRV733" s="34"/>
      <c r="CRW733" s="34"/>
      <c r="CRX733" s="34"/>
      <c r="CRY733" s="34"/>
      <c r="CRZ733" s="34"/>
      <c r="CSA733" s="34"/>
      <c r="CSB733" s="34"/>
      <c r="CSC733" s="34"/>
      <c r="CSD733" s="34"/>
      <c r="CSE733" s="34"/>
      <c r="CSF733" s="34"/>
      <c r="CSG733" s="34"/>
      <c r="CSH733" s="34"/>
      <c r="CSI733" s="34"/>
      <c r="CSJ733" s="34"/>
      <c r="CSK733" s="34"/>
      <c r="CSL733" s="34"/>
      <c r="CSM733" s="34"/>
      <c r="CSN733" s="34"/>
      <c r="CSO733" s="34"/>
      <c r="CSP733" s="34"/>
      <c r="CSQ733" s="34"/>
      <c r="CSR733" s="34"/>
      <c r="CSS733" s="34"/>
      <c r="CST733" s="34"/>
      <c r="CSU733" s="34"/>
      <c r="CSV733" s="34"/>
      <c r="CSW733" s="34"/>
      <c r="CSX733" s="34"/>
      <c r="CSY733" s="34"/>
      <c r="CSZ733" s="34"/>
      <c r="CTA733" s="34"/>
      <c r="CTB733" s="34"/>
      <c r="CTC733" s="34"/>
      <c r="CTD733" s="34"/>
      <c r="CTE733" s="34"/>
      <c r="CTF733" s="34"/>
      <c r="CTG733" s="34"/>
      <c r="CTH733" s="34"/>
      <c r="CTI733" s="34"/>
      <c r="CTJ733" s="34"/>
      <c r="CTK733" s="34"/>
      <c r="CTL733" s="34"/>
      <c r="CTM733" s="34"/>
      <c r="CTN733" s="34"/>
      <c r="CTO733" s="34"/>
      <c r="CTP733" s="34"/>
      <c r="CTQ733" s="34"/>
      <c r="CTR733" s="34"/>
      <c r="CTS733" s="34"/>
      <c r="CTT733" s="34"/>
      <c r="CTU733" s="34"/>
      <c r="CTV733" s="34"/>
      <c r="CTW733" s="34"/>
      <c r="CTX733" s="34"/>
      <c r="CTY733" s="34"/>
      <c r="CTZ733" s="34"/>
      <c r="CUA733" s="34"/>
      <c r="CUB733" s="34"/>
      <c r="CUC733" s="34"/>
      <c r="CUD733" s="34"/>
      <c r="CUE733" s="34"/>
      <c r="CUF733" s="34"/>
      <c r="CUG733" s="34"/>
      <c r="CUH733" s="34"/>
      <c r="CUI733" s="34"/>
      <c r="CUJ733" s="34"/>
      <c r="CUK733" s="34"/>
      <c r="CUL733" s="34"/>
      <c r="CUM733" s="34"/>
      <c r="CUN733" s="34"/>
      <c r="CUO733" s="34"/>
      <c r="CUP733" s="34"/>
      <c r="CUQ733" s="34"/>
      <c r="CUR733" s="34"/>
      <c r="CUS733" s="34"/>
      <c r="CUT733" s="34"/>
      <c r="CUU733" s="34"/>
      <c r="CUV733" s="34"/>
      <c r="CUW733" s="34"/>
      <c r="CUX733" s="34"/>
      <c r="CUY733" s="34"/>
      <c r="CUZ733" s="34"/>
      <c r="CVA733" s="34"/>
      <c r="CVB733" s="34"/>
      <c r="CVC733" s="34"/>
      <c r="CVD733" s="34"/>
      <c r="CVE733" s="34"/>
      <c r="CVF733" s="34"/>
      <c r="CVG733" s="34"/>
      <c r="CVH733" s="34"/>
      <c r="CVI733" s="34"/>
      <c r="CVJ733" s="34"/>
      <c r="CVK733" s="34"/>
      <c r="CVL733" s="34"/>
      <c r="CVM733" s="34"/>
      <c r="CVN733" s="34"/>
      <c r="CVO733" s="34"/>
      <c r="CVP733" s="34"/>
      <c r="CVQ733" s="34"/>
      <c r="CVR733" s="34"/>
      <c r="CVS733" s="34"/>
      <c r="CVT733" s="34"/>
      <c r="CVU733" s="34"/>
      <c r="CVV733" s="34"/>
      <c r="CVW733" s="34"/>
      <c r="CVX733" s="34"/>
      <c r="CVY733" s="34"/>
      <c r="CVZ733" s="34"/>
      <c r="CWA733" s="34"/>
      <c r="CWB733" s="34"/>
      <c r="CWC733" s="34"/>
      <c r="CWD733" s="34"/>
      <c r="CWE733" s="34"/>
      <c r="CWF733" s="34"/>
      <c r="CWG733" s="34"/>
      <c r="CWH733" s="34"/>
      <c r="CWI733" s="34"/>
      <c r="CWJ733" s="34"/>
      <c r="CWK733" s="34"/>
      <c r="CWL733" s="34"/>
      <c r="CWM733" s="34"/>
      <c r="CWN733" s="34"/>
      <c r="CWO733" s="34"/>
      <c r="CWP733" s="34"/>
      <c r="CWQ733" s="34"/>
      <c r="CWR733" s="34"/>
      <c r="CWS733" s="34"/>
      <c r="CWT733" s="34"/>
      <c r="CWU733" s="34"/>
      <c r="CWV733" s="34"/>
      <c r="CWW733" s="34"/>
      <c r="CWX733" s="34"/>
      <c r="CWY733" s="34"/>
      <c r="CWZ733" s="34"/>
      <c r="CXA733" s="34"/>
      <c r="CXB733" s="34"/>
      <c r="CXC733" s="34"/>
      <c r="CXD733" s="34"/>
      <c r="CXE733" s="34"/>
      <c r="CXF733" s="34"/>
      <c r="CXG733" s="34"/>
      <c r="CXH733" s="34"/>
      <c r="CXI733" s="34"/>
      <c r="CXJ733" s="34"/>
      <c r="CXK733" s="34"/>
      <c r="CXL733" s="34"/>
      <c r="CXM733" s="34"/>
      <c r="CXN733" s="34"/>
      <c r="CXO733" s="34"/>
      <c r="CXP733" s="34"/>
      <c r="CXQ733" s="34"/>
      <c r="CXR733" s="34"/>
      <c r="CXS733" s="34"/>
      <c r="CXT733" s="34"/>
      <c r="CXU733" s="34"/>
      <c r="CXV733" s="34"/>
      <c r="CXW733" s="34"/>
      <c r="CXX733" s="34"/>
      <c r="CXY733" s="34"/>
      <c r="CXZ733" s="34"/>
      <c r="CYA733" s="34"/>
      <c r="CYB733" s="34"/>
      <c r="CYC733" s="34"/>
      <c r="CYD733" s="34"/>
      <c r="CYE733" s="34"/>
      <c r="CYF733" s="34"/>
      <c r="CYG733" s="34"/>
      <c r="CYH733" s="34"/>
      <c r="CYI733" s="34"/>
      <c r="CYJ733" s="34"/>
      <c r="CYK733" s="34"/>
      <c r="CYL733" s="34"/>
      <c r="CYM733" s="34"/>
      <c r="CYN733" s="34"/>
      <c r="CYO733" s="34"/>
      <c r="CYP733" s="34"/>
      <c r="CYQ733" s="34"/>
      <c r="CYR733" s="34"/>
      <c r="CYS733" s="34"/>
      <c r="CYT733" s="34"/>
      <c r="CYU733" s="34"/>
      <c r="CYV733" s="34"/>
      <c r="CYW733" s="34"/>
      <c r="CYX733" s="34"/>
      <c r="CYY733" s="34"/>
      <c r="CYZ733" s="34"/>
      <c r="CZA733" s="34"/>
      <c r="CZB733" s="34"/>
      <c r="CZC733" s="34"/>
      <c r="CZD733" s="34"/>
      <c r="CZE733" s="34"/>
      <c r="CZF733" s="34"/>
      <c r="CZG733" s="34"/>
      <c r="CZH733" s="34"/>
      <c r="CZI733" s="34"/>
      <c r="CZJ733" s="34"/>
      <c r="CZK733" s="34"/>
      <c r="CZL733" s="34"/>
      <c r="CZM733" s="34"/>
      <c r="CZN733" s="34"/>
      <c r="CZO733" s="34"/>
      <c r="CZP733" s="34"/>
      <c r="CZQ733" s="34"/>
      <c r="CZR733" s="34"/>
      <c r="CZS733" s="34"/>
      <c r="CZT733" s="34"/>
      <c r="CZU733" s="34"/>
      <c r="CZV733" s="34"/>
      <c r="CZW733" s="34"/>
      <c r="CZX733" s="34"/>
      <c r="CZY733" s="34"/>
      <c r="CZZ733" s="34"/>
      <c r="DAA733" s="34"/>
      <c r="DAB733" s="34"/>
      <c r="DAC733" s="34"/>
      <c r="DAD733" s="34"/>
      <c r="DAE733" s="34"/>
      <c r="DAF733" s="34"/>
      <c r="DAG733" s="34"/>
      <c r="DAH733" s="34"/>
      <c r="DAI733" s="34"/>
      <c r="DAJ733" s="34"/>
      <c r="DAK733" s="34"/>
      <c r="DAL733" s="34"/>
      <c r="DAM733" s="34"/>
      <c r="DAN733" s="34"/>
      <c r="DAO733" s="34"/>
      <c r="DAP733" s="34"/>
      <c r="DAQ733" s="34"/>
      <c r="DAR733" s="34"/>
      <c r="DAS733" s="34"/>
      <c r="DAT733" s="34"/>
      <c r="DAU733" s="34"/>
      <c r="DAV733" s="34"/>
      <c r="DAW733" s="34"/>
      <c r="DAX733" s="34"/>
      <c r="DAY733" s="34"/>
      <c r="DAZ733" s="34"/>
      <c r="DBA733" s="34"/>
      <c r="DBB733" s="34"/>
      <c r="DBC733" s="34"/>
      <c r="DBD733" s="34"/>
      <c r="DBE733" s="34"/>
      <c r="DBF733" s="34"/>
      <c r="DBG733" s="34"/>
      <c r="DBH733" s="34"/>
      <c r="DBI733" s="34"/>
      <c r="DBJ733" s="34"/>
      <c r="DBK733" s="34"/>
      <c r="DBL733" s="34"/>
      <c r="DBM733" s="34"/>
      <c r="DBN733" s="34"/>
      <c r="DBO733" s="34"/>
      <c r="DBP733" s="34"/>
      <c r="DBQ733" s="34"/>
      <c r="DBR733" s="34"/>
      <c r="DBS733" s="34"/>
      <c r="DBT733" s="34"/>
      <c r="DBU733" s="34"/>
      <c r="DBV733" s="34"/>
      <c r="DBW733" s="34"/>
      <c r="DBX733" s="34"/>
      <c r="DBY733" s="34"/>
      <c r="DBZ733" s="34"/>
      <c r="DCA733" s="34"/>
      <c r="DCB733" s="34"/>
      <c r="DCC733" s="34"/>
      <c r="DCD733" s="34"/>
      <c r="DCE733" s="34"/>
      <c r="DCF733" s="34"/>
      <c r="DCG733" s="34"/>
      <c r="DCH733" s="34"/>
      <c r="DCI733" s="34"/>
      <c r="DCJ733" s="34"/>
      <c r="DCK733" s="34"/>
      <c r="DCL733" s="34"/>
      <c r="DCM733" s="34"/>
      <c r="DCN733" s="34"/>
      <c r="DCO733" s="34"/>
      <c r="DCP733" s="34"/>
      <c r="DCQ733" s="34"/>
      <c r="DCR733" s="34"/>
      <c r="DCS733" s="34"/>
      <c r="DCT733" s="34"/>
      <c r="DCU733" s="34"/>
      <c r="DCV733" s="34"/>
      <c r="DCW733" s="34"/>
      <c r="DCX733" s="34"/>
      <c r="DCY733" s="34"/>
      <c r="DCZ733" s="34"/>
      <c r="DDA733" s="34"/>
      <c r="DDB733" s="34"/>
      <c r="DDC733" s="34"/>
      <c r="DDD733" s="34"/>
      <c r="DDE733" s="34"/>
      <c r="DDF733" s="34"/>
      <c r="DDG733" s="34"/>
      <c r="DDH733" s="34"/>
      <c r="DDI733" s="34"/>
      <c r="DDJ733" s="34"/>
      <c r="DDK733" s="34"/>
      <c r="DDL733" s="34"/>
      <c r="DDM733" s="34"/>
      <c r="DDN733" s="34"/>
      <c r="DDO733" s="34"/>
      <c r="DDP733" s="34"/>
      <c r="DDQ733" s="34"/>
      <c r="DDR733" s="34"/>
      <c r="DDS733" s="34"/>
      <c r="DDT733" s="34"/>
      <c r="DDU733" s="34"/>
      <c r="DDV733" s="34"/>
      <c r="DDW733" s="34"/>
      <c r="DDX733" s="34"/>
      <c r="DDY733" s="34"/>
      <c r="DDZ733" s="34"/>
      <c r="DEA733" s="34"/>
      <c r="DEB733" s="34"/>
      <c r="DEC733" s="34"/>
      <c r="DED733" s="34"/>
      <c r="DEE733" s="34"/>
      <c r="DEF733" s="34"/>
      <c r="DEG733" s="34"/>
      <c r="DEH733" s="34"/>
      <c r="DEI733" s="34"/>
      <c r="DEJ733" s="34"/>
      <c r="DEK733" s="34"/>
      <c r="DEL733" s="34"/>
      <c r="DEM733" s="34"/>
      <c r="DEN733" s="34"/>
      <c r="DEO733" s="34"/>
      <c r="DEP733" s="34"/>
      <c r="DEQ733" s="34"/>
      <c r="DER733" s="34"/>
      <c r="DES733" s="34"/>
      <c r="DET733" s="34"/>
      <c r="DEU733" s="34"/>
      <c r="DEV733" s="34"/>
      <c r="DEW733" s="34"/>
      <c r="DEX733" s="34"/>
      <c r="DEY733" s="34"/>
      <c r="DEZ733" s="34"/>
      <c r="DFA733" s="34"/>
      <c r="DFB733" s="34"/>
      <c r="DFC733" s="34"/>
      <c r="DFD733" s="34"/>
      <c r="DFE733" s="34"/>
      <c r="DFF733" s="34"/>
      <c r="DFG733" s="34"/>
      <c r="DFH733" s="34"/>
      <c r="DFI733" s="34"/>
      <c r="DFJ733" s="34"/>
      <c r="DFK733" s="34"/>
      <c r="DFL733" s="34"/>
      <c r="DFM733" s="34"/>
      <c r="DFN733" s="34"/>
      <c r="DFO733" s="34"/>
      <c r="DFP733" s="34"/>
      <c r="DFQ733" s="34"/>
      <c r="DFR733" s="34"/>
      <c r="DFS733" s="34"/>
      <c r="DFT733" s="34"/>
      <c r="DFU733" s="34"/>
      <c r="DFV733" s="34"/>
      <c r="DFW733" s="34"/>
      <c r="DFX733" s="34"/>
      <c r="DFY733" s="34"/>
      <c r="DFZ733" s="34"/>
      <c r="DGA733" s="34"/>
      <c r="DGB733" s="34"/>
      <c r="DGC733" s="34"/>
      <c r="DGD733" s="34"/>
      <c r="DGE733" s="34"/>
      <c r="DGF733" s="34"/>
      <c r="DGG733" s="34"/>
      <c r="DGH733" s="34"/>
      <c r="DGI733" s="34"/>
      <c r="DGJ733" s="34"/>
      <c r="DGK733" s="34"/>
      <c r="DGL733" s="34"/>
      <c r="DGM733" s="34"/>
      <c r="DGN733" s="34"/>
      <c r="DGO733" s="34"/>
      <c r="DGP733" s="34"/>
      <c r="DGQ733" s="34"/>
      <c r="DGR733" s="34"/>
      <c r="DGS733" s="34"/>
      <c r="DGT733" s="34"/>
      <c r="DGU733" s="34"/>
      <c r="DGV733" s="34"/>
      <c r="DGW733" s="34"/>
      <c r="DGX733" s="34"/>
      <c r="DGY733" s="34"/>
      <c r="DGZ733" s="34"/>
      <c r="DHA733" s="34"/>
      <c r="DHB733" s="34"/>
      <c r="DHC733" s="34"/>
      <c r="DHD733" s="34"/>
      <c r="DHE733" s="34"/>
      <c r="DHF733" s="34"/>
      <c r="DHG733" s="34"/>
      <c r="DHH733" s="34"/>
      <c r="DHI733" s="34"/>
      <c r="DHJ733" s="34"/>
      <c r="DHK733" s="34"/>
      <c r="DHL733" s="34"/>
      <c r="DHM733" s="34"/>
      <c r="DHN733" s="34"/>
      <c r="DHO733" s="34"/>
      <c r="DHP733" s="34"/>
      <c r="DHQ733" s="34"/>
      <c r="DHR733" s="34"/>
      <c r="DHS733" s="34"/>
      <c r="DHT733" s="34"/>
      <c r="DHU733" s="34"/>
      <c r="DHV733" s="34"/>
      <c r="DHW733" s="34"/>
      <c r="DHX733" s="34"/>
      <c r="DHY733" s="34"/>
      <c r="DHZ733" s="34"/>
      <c r="DIA733" s="34"/>
      <c r="DIB733" s="34"/>
      <c r="DIC733" s="34"/>
      <c r="DID733" s="34"/>
      <c r="DIE733" s="34"/>
      <c r="DIF733" s="34"/>
      <c r="DIG733" s="34"/>
      <c r="DIH733" s="34"/>
      <c r="DII733" s="34"/>
      <c r="DIJ733" s="34"/>
      <c r="DIK733" s="34"/>
      <c r="DIL733" s="34"/>
      <c r="DIM733" s="34"/>
      <c r="DIN733" s="34"/>
      <c r="DIO733" s="34"/>
      <c r="DIP733" s="34"/>
      <c r="DIQ733" s="34"/>
      <c r="DIR733" s="34"/>
      <c r="DIS733" s="34"/>
      <c r="DIT733" s="34"/>
      <c r="DIU733" s="34"/>
      <c r="DIV733" s="34"/>
      <c r="DIW733" s="34"/>
      <c r="DIX733" s="34"/>
      <c r="DIY733" s="34"/>
      <c r="DIZ733" s="34"/>
      <c r="DJA733" s="34"/>
      <c r="DJB733" s="34"/>
      <c r="DJC733" s="34"/>
      <c r="DJD733" s="34"/>
      <c r="DJE733" s="34"/>
      <c r="DJF733" s="34"/>
      <c r="DJG733" s="34"/>
      <c r="DJH733" s="34"/>
      <c r="DJI733" s="34"/>
      <c r="DJJ733" s="34"/>
      <c r="DJK733" s="34"/>
      <c r="DJL733" s="34"/>
      <c r="DJM733" s="34"/>
      <c r="DJN733" s="34"/>
      <c r="DJO733" s="34"/>
      <c r="DJP733" s="34"/>
      <c r="DJQ733" s="34"/>
      <c r="DJR733" s="34"/>
      <c r="DJS733" s="34"/>
      <c r="DJT733" s="34"/>
      <c r="DJU733" s="34"/>
      <c r="DJV733" s="34"/>
      <c r="DJW733" s="34"/>
      <c r="DJX733" s="34"/>
      <c r="DJY733" s="34"/>
      <c r="DJZ733" s="34"/>
      <c r="DKA733" s="34"/>
      <c r="DKB733" s="34"/>
      <c r="DKC733" s="34"/>
      <c r="DKD733" s="34"/>
      <c r="DKE733" s="34"/>
      <c r="DKF733" s="34"/>
      <c r="DKG733" s="34"/>
      <c r="DKH733" s="34"/>
      <c r="DKI733" s="34"/>
      <c r="DKJ733" s="34"/>
      <c r="DKK733" s="34"/>
      <c r="DKL733" s="34"/>
      <c r="DKM733" s="34"/>
      <c r="DKN733" s="34"/>
      <c r="DKO733" s="34"/>
      <c r="DKP733" s="34"/>
      <c r="DKQ733" s="34"/>
      <c r="DKR733" s="34"/>
      <c r="DKS733" s="34"/>
      <c r="DKT733" s="34"/>
      <c r="DKU733" s="34"/>
      <c r="DKV733" s="34"/>
      <c r="DKW733" s="34"/>
      <c r="DKX733" s="34"/>
      <c r="DKY733" s="34"/>
      <c r="DKZ733" s="34"/>
      <c r="DLA733" s="34"/>
      <c r="DLB733" s="34"/>
      <c r="DLC733" s="34"/>
      <c r="DLD733" s="34"/>
      <c r="DLE733" s="34"/>
      <c r="DLF733" s="34"/>
      <c r="DLG733" s="34"/>
      <c r="DLH733" s="34"/>
      <c r="DLI733" s="34"/>
      <c r="DLJ733" s="34"/>
      <c r="DLK733" s="34"/>
      <c r="DLL733" s="34"/>
      <c r="DLM733" s="34"/>
      <c r="DLN733" s="34"/>
      <c r="DLO733" s="34"/>
      <c r="DLP733" s="34"/>
      <c r="DLQ733" s="34"/>
      <c r="DLR733" s="34"/>
      <c r="DLS733" s="34"/>
      <c r="DLT733" s="34"/>
      <c r="DLU733" s="34"/>
      <c r="DLV733" s="34"/>
      <c r="DLW733" s="34"/>
      <c r="DLX733" s="34"/>
      <c r="DLY733" s="34"/>
      <c r="DLZ733" s="34"/>
      <c r="DMA733" s="34"/>
      <c r="DMB733" s="34"/>
      <c r="DMC733" s="34"/>
      <c r="DMD733" s="34"/>
      <c r="DME733" s="34"/>
      <c r="DMF733" s="34"/>
      <c r="DMG733" s="34"/>
      <c r="DMH733" s="34"/>
      <c r="DMI733" s="34"/>
      <c r="DMJ733" s="34"/>
      <c r="DMK733" s="34"/>
      <c r="DML733" s="34"/>
      <c r="DMM733" s="34"/>
      <c r="DMN733" s="34"/>
      <c r="DMO733" s="34"/>
      <c r="DMP733" s="34"/>
      <c r="DMQ733" s="34"/>
      <c r="DMR733" s="34"/>
      <c r="DMS733" s="34"/>
      <c r="DMT733" s="34"/>
      <c r="DMU733" s="34"/>
      <c r="DMV733" s="34"/>
      <c r="DMW733" s="34"/>
      <c r="DMX733" s="34"/>
      <c r="DMY733" s="34"/>
      <c r="DMZ733" s="34"/>
      <c r="DNA733" s="34"/>
      <c r="DNB733" s="34"/>
      <c r="DNC733" s="34"/>
      <c r="DND733" s="34"/>
      <c r="DNE733" s="34"/>
      <c r="DNF733" s="34"/>
      <c r="DNG733" s="34"/>
      <c r="DNH733" s="34"/>
      <c r="DNI733" s="34"/>
      <c r="DNJ733" s="34"/>
      <c r="DNK733" s="34"/>
      <c r="DNL733" s="34"/>
      <c r="DNM733" s="34"/>
      <c r="DNN733" s="34"/>
      <c r="DNO733" s="34"/>
      <c r="DNP733" s="34"/>
      <c r="DNQ733" s="34"/>
      <c r="DNR733" s="34"/>
      <c r="DNS733" s="34"/>
      <c r="DNT733" s="34"/>
      <c r="DNU733" s="34"/>
      <c r="DNV733" s="34"/>
      <c r="DNW733" s="34"/>
      <c r="DNX733" s="34"/>
      <c r="DNY733" s="34"/>
      <c r="DNZ733" s="34"/>
      <c r="DOA733" s="34"/>
      <c r="DOB733" s="34"/>
      <c r="DOC733" s="34"/>
      <c r="DOD733" s="34"/>
      <c r="DOE733" s="34"/>
      <c r="DOF733" s="34"/>
      <c r="DOG733" s="34"/>
      <c r="DOH733" s="34"/>
      <c r="DOI733" s="34"/>
      <c r="DOJ733" s="34"/>
      <c r="DOK733" s="34"/>
      <c r="DOL733" s="34"/>
      <c r="DOM733" s="34"/>
      <c r="DON733" s="34"/>
      <c r="DOO733" s="34"/>
      <c r="DOP733" s="34"/>
      <c r="DOQ733" s="34"/>
      <c r="DOR733" s="34"/>
      <c r="DOS733" s="34"/>
      <c r="DOT733" s="34"/>
      <c r="DOU733" s="34"/>
      <c r="DOV733" s="34"/>
      <c r="DOW733" s="34"/>
      <c r="DOX733" s="34"/>
      <c r="DOY733" s="34"/>
      <c r="DOZ733" s="34"/>
      <c r="DPA733" s="34"/>
      <c r="DPB733" s="34"/>
      <c r="DPC733" s="34"/>
      <c r="DPD733" s="34"/>
      <c r="DPE733" s="34"/>
      <c r="DPF733" s="34"/>
      <c r="DPG733" s="34"/>
      <c r="DPH733" s="34"/>
      <c r="DPI733" s="34"/>
      <c r="DPJ733" s="34"/>
      <c r="DPK733" s="34"/>
      <c r="DPL733" s="34"/>
      <c r="DPM733" s="34"/>
      <c r="DPN733" s="34"/>
      <c r="DPO733" s="34"/>
      <c r="DPP733" s="34"/>
      <c r="DPQ733" s="34"/>
      <c r="DPR733" s="34"/>
      <c r="DPS733" s="34"/>
      <c r="DPT733" s="34"/>
      <c r="DPU733" s="34"/>
      <c r="DPV733" s="34"/>
      <c r="DPW733" s="34"/>
      <c r="DPX733" s="34"/>
      <c r="DPY733" s="34"/>
      <c r="DPZ733" s="34"/>
      <c r="DQA733" s="34"/>
      <c r="DQB733" s="34"/>
      <c r="DQC733" s="34"/>
      <c r="DQD733" s="34"/>
      <c r="DQE733" s="34"/>
      <c r="DQF733" s="34"/>
      <c r="DQG733" s="34"/>
      <c r="DQH733" s="34"/>
      <c r="DQI733" s="34"/>
      <c r="DQJ733" s="34"/>
      <c r="DQK733" s="34"/>
      <c r="DQL733" s="34"/>
      <c r="DQM733" s="34"/>
      <c r="DQN733" s="34"/>
      <c r="DQO733" s="34"/>
      <c r="DQP733" s="34"/>
      <c r="DQQ733" s="34"/>
      <c r="DQR733" s="34"/>
      <c r="DQS733" s="34"/>
      <c r="DQT733" s="34"/>
      <c r="DQU733" s="34"/>
      <c r="DQV733" s="34"/>
      <c r="DQW733" s="34"/>
      <c r="DQX733" s="34"/>
      <c r="DQY733" s="34"/>
      <c r="DQZ733" s="34"/>
      <c r="DRA733" s="34"/>
      <c r="DRB733" s="34"/>
      <c r="DRC733" s="34"/>
      <c r="DRD733" s="34"/>
      <c r="DRE733" s="34"/>
      <c r="DRF733" s="34"/>
      <c r="DRG733" s="34"/>
      <c r="DRH733" s="34"/>
      <c r="DRI733" s="34"/>
      <c r="DRJ733" s="34"/>
      <c r="DRK733" s="34"/>
      <c r="DRL733" s="34"/>
      <c r="DRM733" s="34"/>
      <c r="DRN733" s="34"/>
      <c r="DRO733" s="34"/>
      <c r="DRP733" s="34"/>
      <c r="DRQ733" s="34"/>
      <c r="DRR733" s="34"/>
      <c r="DRS733" s="34"/>
      <c r="DRT733" s="34"/>
      <c r="DRU733" s="34"/>
      <c r="DRV733" s="34"/>
      <c r="DRW733" s="34"/>
      <c r="DRX733" s="34"/>
      <c r="DRY733" s="34"/>
      <c r="DRZ733" s="34"/>
      <c r="DSA733" s="34"/>
      <c r="DSB733" s="34"/>
      <c r="DSC733" s="34"/>
      <c r="DSD733" s="34"/>
      <c r="DSE733" s="34"/>
      <c r="DSF733" s="34"/>
      <c r="DSG733" s="34"/>
      <c r="DSH733" s="34"/>
      <c r="DSI733" s="34"/>
      <c r="DSJ733" s="34"/>
      <c r="DSK733" s="34"/>
      <c r="DSL733" s="34"/>
      <c r="DSM733" s="34"/>
      <c r="DSN733" s="34"/>
      <c r="DSO733" s="34"/>
      <c r="DSP733" s="34"/>
      <c r="DSQ733" s="34"/>
      <c r="DSR733" s="34"/>
      <c r="DSS733" s="34"/>
      <c r="DST733" s="34"/>
      <c r="DSU733" s="34"/>
      <c r="DSV733" s="34"/>
      <c r="DSW733" s="34"/>
      <c r="DSX733" s="34"/>
      <c r="DSY733" s="34"/>
      <c r="DSZ733" s="34"/>
      <c r="DTA733" s="34"/>
      <c r="DTB733" s="34"/>
      <c r="DTC733" s="34"/>
      <c r="DTD733" s="34"/>
      <c r="DTE733" s="34"/>
      <c r="DTF733" s="34"/>
      <c r="DTG733" s="34"/>
      <c r="DTH733" s="34"/>
      <c r="DTI733" s="34"/>
      <c r="DTJ733" s="34"/>
      <c r="DTK733" s="34"/>
      <c r="DTL733" s="34"/>
      <c r="DTM733" s="34"/>
      <c r="DTN733" s="34"/>
      <c r="DTO733" s="34"/>
      <c r="DTP733" s="34"/>
      <c r="DTQ733" s="34"/>
      <c r="DTR733" s="34"/>
      <c r="DTS733" s="34"/>
      <c r="DTT733" s="34"/>
      <c r="DTU733" s="34"/>
      <c r="DTV733" s="34"/>
      <c r="DTW733" s="34"/>
      <c r="DTX733" s="34"/>
      <c r="DTY733" s="34"/>
      <c r="DTZ733" s="34"/>
      <c r="DUA733" s="34"/>
      <c r="DUB733" s="34"/>
      <c r="DUC733" s="34"/>
      <c r="DUD733" s="34"/>
      <c r="DUE733" s="34"/>
      <c r="DUF733" s="34"/>
      <c r="DUG733" s="34"/>
      <c r="DUH733" s="34"/>
      <c r="DUI733" s="34"/>
      <c r="DUJ733" s="34"/>
      <c r="DUK733" s="34"/>
      <c r="DUL733" s="34"/>
      <c r="DUM733" s="34"/>
      <c r="DUN733" s="34"/>
      <c r="DUO733" s="34"/>
      <c r="DUP733" s="34"/>
      <c r="DUQ733" s="34"/>
      <c r="DUR733" s="34"/>
      <c r="DUS733" s="34"/>
      <c r="DUT733" s="34"/>
      <c r="DUU733" s="34"/>
      <c r="DUV733" s="34"/>
      <c r="DUW733" s="34"/>
      <c r="DUX733" s="34"/>
      <c r="DUY733" s="34"/>
      <c r="DUZ733" s="34"/>
      <c r="DVA733" s="34"/>
      <c r="DVB733" s="34"/>
      <c r="DVC733" s="34"/>
      <c r="DVD733" s="34"/>
      <c r="DVE733" s="34"/>
      <c r="DVF733" s="34"/>
      <c r="DVG733" s="34"/>
      <c r="DVH733" s="34"/>
      <c r="DVI733" s="34"/>
      <c r="DVJ733" s="34"/>
      <c r="DVK733" s="34"/>
      <c r="DVL733" s="34"/>
      <c r="DVM733" s="34"/>
      <c r="DVN733" s="34"/>
      <c r="DVO733" s="34"/>
      <c r="DVP733" s="34"/>
      <c r="DVQ733" s="34"/>
      <c r="DVR733" s="34"/>
      <c r="DVS733" s="34"/>
      <c r="DVT733" s="34"/>
      <c r="DVU733" s="34"/>
      <c r="DVV733" s="34"/>
      <c r="DVW733" s="34"/>
      <c r="DVX733" s="34"/>
      <c r="DVY733" s="34"/>
      <c r="DVZ733" s="34"/>
      <c r="DWA733" s="34"/>
      <c r="DWB733" s="34"/>
      <c r="DWC733" s="34"/>
      <c r="DWD733" s="34"/>
      <c r="DWE733" s="34"/>
      <c r="DWF733" s="34"/>
      <c r="DWG733" s="34"/>
      <c r="DWH733" s="34"/>
      <c r="DWI733" s="34"/>
      <c r="DWJ733" s="34"/>
      <c r="DWK733" s="34"/>
      <c r="DWL733" s="34"/>
      <c r="DWM733" s="34"/>
      <c r="DWN733" s="34"/>
      <c r="DWO733" s="34"/>
      <c r="DWP733" s="34"/>
      <c r="DWQ733" s="34"/>
      <c r="DWR733" s="34"/>
      <c r="DWS733" s="34"/>
      <c r="DWT733" s="34"/>
      <c r="DWU733" s="34"/>
      <c r="DWV733" s="34"/>
      <c r="DWW733" s="34"/>
      <c r="DWX733" s="34"/>
      <c r="DWY733" s="34"/>
      <c r="DWZ733" s="34"/>
      <c r="DXA733" s="34"/>
      <c r="DXB733" s="34"/>
      <c r="DXC733" s="34"/>
      <c r="DXD733" s="34"/>
      <c r="DXE733" s="34"/>
      <c r="DXF733" s="34"/>
      <c r="DXG733" s="34"/>
      <c r="DXH733" s="34"/>
      <c r="DXI733" s="34"/>
      <c r="DXJ733" s="34"/>
      <c r="DXK733" s="34"/>
      <c r="DXL733" s="34"/>
      <c r="DXM733" s="34"/>
      <c r="DXN733" s="34"/>
      <c r="DXO733" s="34"/>
      <c r="DXP733" s="34"/>
      <c r="DXQ733" s="34"/>
      <c r="DXR733" s="34"/>
      <c r="DXS733" s="34"/>
      <c r="DXT733" s="34"/>
      <c r="DXU733" s="34"/>
      <c r="DXV733" s="34"/>
      <c r="DXW733" s="34"/>
      <c r="DXX733" s="34"/>
      <c r="DXY733" s="34"/>
      <c r="DXZ733" s="34"/>
      <c r="DYA733" s="34"/>
      <c r="DYB733" s="34"/>
      <c r="DYC733" s="34"/>
      <c r="DYD733" s="34"/>
      <c r="DYE733" s="34"/>
      <c r="DYF733" s="34"/>
      <c r="DYG733" s="34"/>
      <c r="DYH733" s="34"/>
      <c r="DYI733" s="34"/>
      <c r="DYJ733" s="34"/>
      <c r="DYK733" s="34"/>
      <c r="DYL733" s="34"/>
      <c r="DYM733" s="34"/>
      <c r="DYN733" s="34"/>
      <c r="DYO733" s="34"/>
      <c r="DYP733" s="34"/>
      <c r="DYQ733" s="34"/>
      <c r="DYR733" s="34"/>
      <c r="DYS733" s="34"/>
      <c r="DYT733" s="34"/>
      <c r="DYU733" s="34"/>
      <c r="DYV733" s="34"/>
      <c r="DYW733" s="34"/>
      <c r="DYX733" s="34"/>
      <c r="DYY733" s="34"/>
      <c r="DYZ733" s="34"/>
      <c r="DZA733" s="34"/>
      <c r="DZB733" s="34"/>
      <c r="DZC733" s="34"/>
      <c r="DZD733" s="34"/>
      <c r="DZE733" s="34"/>
      <c r="DZF733" s="34"/>
      <c r="DZG733" s="34"/>
      <c r="DZH733" s="34"/>
      <c r="DZI733" s="34"/>
      <c r="DZJ733" s="34"/>
      <c r="DZK733" s="34"/>
      <c r="DZL733" s="34"/>
      <c r="DZM733" s="34"/>
      <c r="DZN733" s="34"/>
      <c r="DZO733" s="34"/>
      <c r="DZP733" s="34"/>
      <c r="DZQ733" s="34"/>
      <c r="DZR733" s="34"/>
      <c r="DZS733" s="34"/>
      <c r="DZT733" s="34"/>
      <c r="DZU733" s="34"/>
      <c r="DZV733" s="34"/>
      <c r="DZW733" s="34"/>
      <c r="DZX733" s="34"/>
      <c r="DZY733" s="34"/>
      <c r="DZZ733" s="34"/>
      <c r="EAA733" s="34"/>
      <c r="EAB733" s="34"/>
      <c r="EAC733" s="34"/>
      <c r="EAD733" s="34"/>
      <c r="EAE733" s="34"/>
      <c r="EAF733" s="34"/>
      <c r="EAG733" s="34"/>
      <c r="EAH733" s="34"/>
      <c r="EAI733" s="34"/>
      <c r="EAJ733" s="34"/>
      <c r="EAK733" s="34"/>
      <c r="EAL733" s="34"/>
      <c r="EAM733" s="34"/>
      <c r="EAN733" s="34"/>
      <c r="EAO733" s="34"/>
      <c r="EAP733" s="34"/>
      <c r="EAQ733" s="34"/>
      <c r="EAR733" s="34"/>
      <c r="EAS733" s="34"/>
      <c r="EAT733" s="34"/>
      <c r="EAU733" s="34"/>
      <c r="EAV733" s="34"/>
      <c r="EAW733" s="34"/>
      <c r="EAX733" s="34"/>
      <c r="EAY733" s="34"/>
      <c r="EAZ733" s="34"/>
      <c r="EBA733" s="34"/>
      <c r="EBB733" s="34"/>
      <c r="EBC733" s="34"/>
      <c r="EBD733" s="34"/>
      <c r="EBE733" s="34"/>
      <c r="EBF733" s="34"/>
      <c r="EBG733" s="34"/>
      <c r="EBH733" s="34"/>
      <c r="EBI733" s="34"/>
      <c r="EBJ733" s="34"/>
      <c r="EBK733" s="34"/>
      <c r="EBL733" s="34"/>
      <c r="EBM733" s="34"/>
      <c r="EBN733" s="34"/>
      <c r="EBO733" s="34"/>
      <c r="EBP733" s="34"/>
      <c r="EBQ733" s="34"/>
      <c r="EBR733" s="34"/>
      <c r="EBS733" s="34"/>
      <c r="EBT733" s="34"/>
      <c r="EBU733" s="34"/>
      <c r="EBV733" s="34"/>
      <c r="EBW733" s="34"/>
      <c r="EBX733" s="34"/>
      <c r="EBY733" s="34"/>
      <c r="EBZ733" s="34"/>
      <c r="ECA733" s="34"/>
      <c r="ECB733" s="34"/>
      <c r="ECC733" s="34"/>
      <c r="ECD733" s="34"/>
      <c r="ECE733" s="34"/>
      <c r="ECF733" s="34"/>
      <c r="ECG733" s="34"/>
      <c r="ECH733" s="34"/>
      <c r="ECI733" s="34"/>
      <c r="ECJ733" s="34"/>
      <c r="ECK733" s="34"/>
      <c r="ECL733" s="34"/>
      <c r="ECM733" s="34"/>
      <c r="ECN733" s="34"/>
      <c r="ECO733" s="34"/>
      <c r="ECP733" s="34"/>
      <c r="ECQ733" s="34"/>
      <c r="ECR733" s="34"/>
      <c r="ECS733" s="34"/>
      <c r="ECT733" s="34"/>
      <c r="ECU733" s="34"/>
      <c r="ECV733" s="34"/>
      <c r="ECW733" s="34"/>
      <c r="ECX733" s="34"/>
      <c r="ECY733" s="34"/>
      <c r="ECZ733" s="34"/>
      <c r="EDA733" s="34"/>
      <c r="EDB733" s="34"/>
      <c r="EDC733" s="34"/>
      <c r="EDD733" s="34"/>
      <c r="EDE733" s="34"/>
      <c r="EDF733" s="34"/>
      <c r="EDG733" s="34"/>
      <c r="EDH733" s="34"/>
      <c r="EDI733" s="34"/>
      <c r="EDJ733" s="34"/>
      <c r="EDK733" s="34"/>
      <c r="EDL733" s="34"/>
      <c r="EDM733" s="34"/>
      <c r="EDN733" s="34"/>
      <c r="EDO733" s="34"/>
      <c r="EDP733" s="34"/>
      <c r="EDQ733" s="34"/>
      <c r="EDR733" s="34"/>
      <c r="EDS733" s="34"/>
      <c r="EDT733" s="34"/>
      <c r="EDU733" s="34"/>
      <c r="EDV733" s="34"/>
      <c r="EDW733" s="34"/>
      <c r="EDX733" s="34"/>
      <c r="EDY733" s="34"/>
      <c r="EDZ733" s="34"/>
      <c r="EEA733" s="34"/>
      <c r="EEB733" s="34"/>
      <c r="EEC733" s="34"/>
      <c r="EED733" s="34"/>
      <c r="EEE733" s="34"/>
      <c r="EEF733" s="34"/>
      <c r="EEG733" s="34"/>
      <c r="EEH733" s="34"/>
      <c r="EEI733" s="34"/>
      <c r="EEJ733" s="34"/>
      <c r="EEK733" s="34"/>
      <c r="EEL733" s="34"/>
      <c r="EEM733" s="34"/>
      <c r="EEN733" s="34"/>
      <c r="EEO733" s="34"/>
      <c r="EEP733" s="34"/>
      <c r="EEQ733" s="34"/>
      <c r="EER733" s="34"/>
      <c r="EES733" s="34"/>
      <c r="EET733" s="34"/>
      <c r="EEU733" s="34"/>
      <c r="EEV733" s="34"/>
      <c r="EEW733" s="34"/>
      <c r="EEX733" s="34"/>
      <c r="EEY733" s="34"/>
      <c r="EEZ733" s="34"/>
      <c r="EFA733" s="34"/>
      <c r="EFB733" s="34"/>
      <c r="EFC733" s="34"/>
      <c r="EFD733" s="34"/>
      <c r="EFE733" s="34"/>
      <c r="EFF733" s="34"/>
      <c r="EFG733" s="34"/>
      <c r="EFH733" s="34"/>
      <c r="EFI733" s="34"/>
      <c r="EFJ733" s="34"/>
      <c r="EFK733" s="34"/>
      <c r="EFL733" s="34"/>
      <c r="EFM733" s="34"/>
      <c r="EFN733" s="34"/>
      <c r="EFO733" s="34"/>
      <c r="EFP733" s="34"/>
      <c r="EFQ733" s="34"/>
      <c r="EFR733" s="34"/>
      <c r="EFS733" s="34"/>
      <c r="EFT733" s="34"/>
      <c r="EFU733" s="34"/>
      <c r="EFV733" s="34"/>
      <c r="EFW733" s="34"/>
      <c r="EFX733" s="34"/>
      <c r="EFY733" s="34"/>
      <c r="EFZ733" s="34"/>
      <c r="EGA733" s="34"/>
      <c r="EGB733" s="34"/>
      <c r="EGC733" s="34"/>
      <c r="EGD733" s="34"/>
      <c r="EGE733" s="34"/>
      <c r="EGF733" s="34"/>
      <c r="EGG733" s="34"/>
      <c r="EGH733" s="34"/>
      <c r="EGI733" s="34"/>
      <c r="EGJ733" s="34"/>
      <c r="EGK733" s="34"/>
      <c r="EGL733" s="34"/>
      <c r="EGM733" s="34"/>
      <c r="EGN733" s="34"/>
      <c r="EGO733" s="34"/>
      <c r="EGP733" s="34"/>
      <c r="EGQ733" s="34"/>
      <c r="EGR733" s="34"/>
      <c r="EGS733" s="34"/>
      <c r="EGT733" s="34"/>
      <c r="EGU733" s="34"/>
      <c r="EGV733" s="34"/>
      <c r="EGW733" s="34"/>
      <c r="EGX733" s="34"/>
      <c r="EGY733" s="34"/>
      <c r="EGZ733" s="34"/>
      <c r="EHA733" s="34"/>
      <c r="EHB733" s="34"/>
      <c r="EHC733" s="34"/>
      <c r="EHD733" s="34"/>
      <c r="EHE733" s="34"/>
      <c r="EHF733" s="34"/>
      <c r="EHG733" s="34"/>
      <c r="EHH733" s="34"/>
      <c r="EHI733" s="34"/>
      <c r="EHJ733" s="34"/>
      <c r="EHK733" s="34"/>
      <c r="EHL733" s="34"/>
      <c r="EHM733" s="34"/>
      <c r="EHN733" s="34"/>
      <c r="EHO733" s="34"/>
      <c r="EHP733" s="34"/>
      <c r="EHQ733" s="34"/>
      <c r="EHR733" s="34"/>
      <c r="EHS733" s="34"/>
      <c r="EHT733" s="34"/>
      <c r="EHU733" s="34"/>
      <c r="EHV733" s="34"/>
      <c r="EHW733" s="34"/>
      <c r="EHX733" s="34"/>
      <c r="EHY733" s="34"/>
      <c r="EHZ733" s="34"/>
      <c r="EIA733" s="34"/>
      <c r="EIB733" s="34"/>
      <c r="EIC733" s="34"/>
      <c r="EID733" s="34"/>
      <c r="EIE733" s="34"/>
      <c r="EIF733" s="34"/>
      <c r="EIG733" s="34"/>
      <c r="EIH733" s="34"/>
      <c r="EII733" s="34"/>
      <c r="EIJ733" s="34"/>
      <c r="EIK733" s="34"/>
      <c r="EIL733" s="34"/>
      <c r="EIM733" s="34"/>
      <c r="EIN733" s="34"/>
      <c r="EIO733" s="34"/>
      <c r="EIP733" s="34"/>
      <c r="EIQ733" s="34"/>
      <c r="EIR733" s="34"/>
      <c r="EIS733" s="34"/>
      <c r="EIT733" s="34"/>
      <c r="EIU733" s="34"/>
      <c r="EIV733" s="34"/>
      <c r="EIW733" s="34"/>
      <c r="EIX733" s="34"/>
      <c r="EIY733" s="34"/>
      <c r="EIZ733" s="34"/>
      <c r="EJA733" s="34"/>
      <c r="EJB733" s="34"/>
      <c r="EJC733" s="34"/>
      <c r="EJD733" s="34"/>
      <c r="EJE733" s="34"/>
      <c r="EJF733" s="34"/>
      <c r="EJG733" s="34"/>
      <c r="EJH733" s="34"/>
      <c r="EJI733" s="34"/>
      <c r="EJJ733" s="34"/>
      <c r="EJK733" s="34"/>
      <c r="EJL733" s="34"/>
      <c r="EJM733" s="34"/>
      <c r="EJN733" s="34"/>
      <c r="EJO733" s="34"/>
      <c r="EJP733" s="34"/>
      <c r="EJQ733" s="34"/>
      <c r="EJR733" s="34"/>
      <c r="EJS733" s="34"/>
      <c r="EJT733" s="34"/>
      <c r="EJU733" s="34"/>
      <c r="EJV733" s="34"/>
      <c r="EJW733" s="34"/>
      <c r="EJX733" s="34"/>
      <c r="EJY733" s="34"/>
      <c r="EJZ733" s="34"/>
      <c r="EKA733" s="34"/>
      <c r="EKB733" s="34"/>
      <c r="EKC733" s="34"/>
      <c r="EKD733" s="34"/>
      <c r="EKE733" s="34"/>
      <c r="EKF733" s="34"/>
      <c r="EKG733" s="34"/>
      <c r="EKH733" s="34"/>
      <c r="EKI733" s="34"/>
      <c r="EKJ733" s="34"/>
      <c r="EKK733" s="34"/>
      <c r="EKL733" s="34"/>
      <c r="EKM733" s="34"/>
      <c r="EKN733" s="34"/>
      <c r="EKO733" s="34"/>
      <c r="EKP733" s="34"/>
      <c r="EKQ733" s="34"/>
      <c r="EKR733" s="34"/>
      <c r="EKS733" s="34"/>
      <c r="EKT733" s="34"/>
      <c r="EKU733" s="34"/>
      <c r="EKV733" s="34"/>
      <c r="EKW733" s="34"/>
      <c r="EKX733" s="34"/>
      <c r="EKY733" s="34"/>
      <c r="EKZ733" s="34"/>
      <c r="ELA733" s="34"/>
      <c r="ELB733" s="34"/>
      <c r="ELC733" s="34"/>
      <c r="ELD733" s="34"/>
      <c r="ELE733" s="34"/>
      <c r="ELF733" s="34"/>
      <c r="ELG733" s="34"/>
      <c r="ELH733" s="34"/>
      <c r="ELI733" s="34"/>
      <c r="ELJ733" s="34"/>
      <c r="ELK733" s="34"/>
      <c r="ELL733" s="34"/>
      <c r="ELM733" s="34"/>
      <c r="ELN733" s="34"/>
      <c r="ELO733" s="34"/>
      <c r="ELP733" s="34"/>
      <c r="ELQ733" s="34"/>
      <c r="ELR733" s="34"/>
      <c r="ELS733" s="34"/>
      <c r="ELT733" s="34"/>
      <c r="ELU733" s="34"/>
      <c r="ELV733" s="34"/>
      <c r="ELW733" s="34"/>
      <c r="ELX733" s="34"/>
      <c r="ELY733" s="34"/>
      <c r="ELZ733" s="34"/>
      <c r="EMA733" s="34"/>
      <c r="EMB733" s="34"/>
      <c r="EMC733" s="34"/>
      <c r="EMD733" s="34"/>
      <c r="EME733" s="34"/>
      <c r="EMF733" s="34"/>
      <c r="EMG733" s="34"/>
      <c r="EMH733" s="34"/>
      <c r="EMI733" s="34"/>
      <c r="EMJ733" s="34"/>
      <c r="EMK733" s="34"/>
      <c r="EML733" s="34"/>
      <c r="EMM733" s="34"/>
      <c r="EMN733" s="34"/>
      <c r="EMO733" s="34"/>
      <c r="EMP733" s="34"/>
      <c r="EMQ733" s="34"/>
      <c r="EMR733" s="34"/>
      <c r="EMS733" s="34"/>
      <c r="EMT733" s="34"/>
      <c r="EMU733" s="34"/>
      <c r="EMV733" s="34"/>
      <c r="EMW733" s="34"/>
      <c r="EMX733" s="34"/>
      <c r="EMY733" s="34"/>
      <c r="EMZ733" s="34"/>
      <c r="ENA733" s="34"/>
      <c r="ENB733" s="34"/>
      <c r="ENC733" s="34"/>
      <c r="END733" s="34"/>
      <c r="ENE733" s="34"/>
      <c r="ENF733" s="34"/>
      <c r="ENG733" s="34"/>
      <c r="ENH733" s="34"/>
      <c r="ENI733" s="34"/>
      <c r="ENJ733" s="34"/>
      <c r="ENK733" s="34"/>
      <c r="ENL733" s="34"/>
      <c r="ENM733" s="34"/>
      <c r="ENN733" s="34"/>
      <c r="ENO733" s="34"/>
      <c r="ENP733" s="34"/>
      <c r="ENQ733" s="34"/>
      <c r="ENR733" s="34"/>
      <c r="ENS733" s="34"/>
      <c r="ENT733" s="34"/>
      <c r="ENU733" s="34"/>
      <c r="ENV733" s="34"/>
      <c r="ENW733" s="34"/>
      <c r="ENX733" s="34"/>
      <c r="ENY733" s="34"/>
      <c r="ENZ733" s="34"/>
      <c r="EOA733" s="34"/>
      <c r="EOB733" s="34"/>
      <c r="EOC733" s="34"/>
      <c r="EOD733" s="34"/>
      <c r="EOE733" s="34"/>
      <c r="EOF733" s="34"/>
      <c r="EOG733" s="34"/>
      <c r="EOH733" s="34"/>
      <c r="EOI733" s="34"/>
      <c r="EOJ733" s="34"/>
      <c r="EOK733" s="34"/>
      <c r="EOL733" s="34"/>
      <c r="EOM733" s="34"/>
      <c r="EON733" s="34"/>
      <c r="EOO733" s="34"/>
      <c r="EOP733" s="34"/>
      <c r="EOQ733" s="34"/>
      <c r="EOR733" s="34"/>
      <c r="EOS733" s="34"/>
      <c r="EOT733" s="34"/>
      <c r="EOU733" s="34"/>
      <c r="EOV733" s="34"/>
      <c r="EOW733" s="34"/>
      <c r="EOX733" s="34"/>
      <c r="EOY733" s="34"/>
      <c r="EOZ733" s="34"/>
      <c r="EPA733" s="34"/>
      <c r="EPB733" s="34"/>
      <c r="EPC733" s="34"/>
      <c r="EPD733" s="34"/>
      <c r="EPE733" s="34"/>
      <c r="EPF733" s="34"/>
      <c r="EPG733" s="34"/>
      <c r="EPH733" s="34"/>
      <c r="EPI733" s="34"/>
      <c r="EPJ733" s="34"/>
      <c r="EPK733" s="34"/>
      <c r="EPL733" s="34"/>
      <c r="EPM733" s="34"/>
      <c r="EPN733" s="34"/>
      <c r="EPO733" s="34"/>
      <c r="EPP733" s="34"/>
      <c r="EPQ733" s="34"/>
      <c r="EPR733" s="34"/>
      <c r="EPS733" s="34"/>
      <c r="EPT733" s="34"/>
      <c r="EPU733" s="34"/>
      <c r="EPV733" s="34"/>
      <c r="EPW733" s="34"/>
      <c r="EPX733" s="34"/>
      <c r="EPY733" s="34"/>
      <c r="EPZ733" s="34"/>
      <c r="EQA733" s="34"/>
      <c r="EQB733" s="34"/>
      <c r="EQC733" s="34"/>
      <c r="EQD733" s="34"/>
      <c r="EQE733" s="34"/>
      <c r="EQF733" s="34"/>
      <c r="EQG733" s="34"/>
      <c r="EQH733" s="34"/>
      <c r="EQI733" s="34"/>
      <c r="EQJ733" s="34"/>
      <c r="EQK733" s="34"/>
      <c r="EQL733" s="34"/>
      <c r="EQM733" s="34"/>
      <c r="EQN733" s="34"/>
      <c r="EQO733" s="34"/>
      <c r="EQP733" s="34"/>
      <c r="EQQ733" s="34"/>
      <c r="EQR733" s="34"/>
      <c r="EQS733" s="34"/>
      <c r="EQT733" s="34"/>
      <c r="EQU733" s="34"/>
      <c r="EQV733" s="34"/>
      <c r="EQW733" s="34"/>
      <c r="EQX733" s="34"/>
      <c r="EQY733" s="34"/>
      <c r="EQZ733" s="34"/>
      <c r="ERA733" s="34"/>
      <c r="ERB733" s="34"/>
      <c r="ERC733" s="34"/>
      <c r="ERD733" s="34"/>
      <c r="ERE733" s="34"/>
      <c r="ERF733" s="34"/>
      <c r="ERG733" s="34"/>
      <c r="ERH733" s="34"/>
      <c r="ERI733" s="34"/>
      <c r="ERJ733" s="34"/>
      <c r="ERK733" s="34"/>
      <c r="ERL733" s="34"/>
      <c r="ERM733" s="34"/>
      <c r="ERN733" s="34"/>
      <c r="ERO733" s="34"/>
      <c r="ERP733" s="34"/>
      <c r="ERQ733" s="34"/>
      <c r="ERR733" s="34"/>
      <c r="ERS733" s="34"/>
      <c r="ERT733" s="34"/>
      <c r="ERU733" s="34"/>
      <c r="ERV733" s="34"/>
      <c r="ERW733" s="34"/>
      <c r="ERX733" s="34"/>
      <c r="ERY733" s="34"/>
      <c r="ERZ733" s="34"/>
      <c r="ESA733" s="34"/>
      <c r="ESB733" s="34"/>
      <c r="ESC733" s="34"/>
      <c r="ESD733" s="34"/>
      <c r="ESE733" s="34"/>
      <c r="ESF733" s="34"/>
      <c r="ESG733" s="34"/>
      <c r="ESH733" s="34"/>
      <c r="ESI733" s="34"/>
      <c r="ESJ733" s="34"/>
      <c r="ESK733" s="34"/>
      <c r="ESL733" s="34"/>
      <c r="ESM733" s="34"/>
      <c r="ESN733" s="34"/>
      <c r="ESO733" s="34"/>
      <c r="ESP733" s="34"/>
      <c r="ESQ733" s="34"/>
      <c r="ESR733" s="34"/>
      <c r="ESS733" s="34"/>
      <c r="EST733" s="34"/>
      <c r="ESU733" s="34"/>
      <c r="ESV733" s="34"/>
      <c r="ESW733" s="34"/>
      <c r="ESX733" s="34"/>
      <c r="ESY733" s="34"/>
      <c r="ESZ733" s="34"/>
      <c r="ETA733" s="34"/>
      <c r="ETB733" s="34"/>
      <c r="ETC733" s="34"/>
      <c r="ETD733" s="34"/>
      <c r="ETE733" s="34"/>
      <c r="ETF733" s="34"/>
      <c r="ETG733" s="34"/>
      <c r="ETH733" s="34"/>
      <c r="ETI733" s="34"/>
      <c r="ETJ733" s="34"/>
      <c r="ETK733" s="34"/>
      <c r="ETL733" s="34"/>
      <c r="ETM733" s="34"/>
      <c r="ETN733" s="34"/>
      <c r="ETO733" s="34"/>
      <c r="ETP733" s="34"/>
      <c r="ETQ733" s="34"/>
      <c r="ETR733" s="34"/>
      <c r="ETS733" s="34"/>
      <c r="ETT733" s="34"/>
      <c r="ETU733" s="34"/>
      <c r="ETV733" s="34"/>
      <c r="ETW733" s="34"/>
      <c r="ETX733" s="34"/>
      <c r="ETY733" s="34"/>
      <c r="ETZ733" s="34"/>
      <c r="EUA733" s="34"/>
      <c r="EUB733" s="34"/>
      <c r="EUC733" s="34"/>
      <c r="EUD733" s="34"/>
      <c r="EUE733" s="34"/>
      <c r="EUF733" s="34"/>
      <c r="EUG733" s="34"/>
      <c r="EUH733" s="34"/>
      <c r="EUI733" s="34"/>
      <c r="EUJ733" s="34"/>
      <c r="EUK733" s="34"/>
      <c r="EUL733" s="34"/>
      <c r="EUM733" s="34"/>
      <c r="EUN733" s="34"/>
      <c r="EUO733" s="34"/>
      <c r="EUP733" s="34"/>
      <c r="EUQ733" s="34"/>
      <c r="EUR733" s="34"/>
      <c r="EUS733" s="34"/>
      <c r="EUT733" s="34"/>
      <c r="EUU733" s="34"/>
      <c r="EUV733" s="34"/>
      <c r="EUW733" s="34"/>
      <c r="EUX733" s="34"/>
      <c r="EUY733" s="34"/>
      <c r="EUZ733" s="34"/>
      <c r="EVA733" s="34"/>
      <c r="EVB733" s="34"/>
      <c r="EVC733" s="34"/>
      <c r="EVD733" s="34"/>
      <c r="EVE733" s="34"/>
      <c r="EVF733" s="34"/>
      <c r="EVG733" s="34"/>
      <c r="EVH733" s="34"/>
      <c r="EVI733" s="34"/>
      <c r="EVJ733" s="34"/>
      <c r="EVK733" s="34"/>
      <c r="EVL733" s="34"/>
      <c r="EVM733" s="34"/>
      <c r="EVN733" s="34"/>
      <c r="EVO733" s="34"/>
      <c r="EVP733" s="34"/>
      <c r="EVQ733" s="34"/>
      <c r="EVR733" s="34"/>
      <c r="EVS733" s="34"/>
      <c r="EVT733" s="34"/>
      <c r="EVU733" s="34"/>
      <c r="EVV733" s="34"/>
      <c r="EVW733" s="34"/>
      <c r="EVX733" s="34"/>
      <c r="EVY733" s="34"/>
      <c r="EVZ733" s="34"/>
      <c r="EWA733" s="34"/>
      <c r="EWB733" s="34"/>
      <c r="EWC733" s="34"/>
      <c r="EWD733" s="34"/>
      <c r="EWE733" s="34"/>
      <c r="EWF733" s="34"/>
      <c r="EWG733" s="34"/>
      <c r="EWH733" s="34"/>
      <c r="EWI733" s="34"/>
      <c r="EWJ733" s="34"/>
      <c r="EWK733" s="34"/>
      <c r="EWL733" s="34"/>
      <c r="EWM733" s="34"/>
      <c r="EWN733" s="34"/>
      <c r="EWO733" s="34"/>
      <c r="EWP733" s="34"/>
      <c r="EWQ733" s="34"/>
      <c r="EWR733" s="34"/>
      <c r="EWS733" s="34"/>
      <c r="EWT733" s="34"/>
      <c r="EWU733" s="34"/>
      <c r="EWV733" s="34"/>
      <c r="EWW733" s="34"/>
      <c r="EWX733" s="34"/>
      <c r="EWY733" s="34"/>
      <c r="EWZ733" s="34"/>
      <c r="EXA733" s="34"/>
      <c r="EXB733" s="34"/>
      <c r="EXC733" s="34"/>
      <c r="EXD733" s="34"/>
      <c r="EXE733" s="34"/>
      <c r="EXF733" s="34"/>
      <c r="EXG733" s="34"/>
      <c r="EXH733" s="34"/>
      <c r="EXI733" s="34"/>
      <c r="EXJ733" s="34"/>
      <c r="EXK733" s="34"/>
      <c r="EXL733" s="34"/>
      <c r="EXM733" s="34"/>
      <c r="EXN733" s="34"/>
      <c r="EXO733" s="34"/>
      <c r="EXP733" s="34"/>
      <c r="EXQ733" s="34"/>
      <c r="EXR733" s="34"/>
      <c r="EXS733" s="34"/>
      <c r="EXT733" s="34"/>
      <c r="EXU733" s="34"/>
      <c r="EXV733" s="34"/>
      <c r="EXW733" s="34"/>
      <c r="EXX733" s="34"/>
      <c r="EXY733" s="34"/>
      <c r="EXZ733" s="34"/>
      <c r="EYA733" s="34"/>
      <c r="EYB733" s="34"/>
      <c r="EYC733" s="34"/>
      <c r="EYD733" s="34"/>
      <c r="EYE733" s="34"/>
      <c r="EYF733" s="34"/>
      <c r="EYG733" s="34"/>
      <c r="EYH733" s="34"/>
      <c r="EYI733" s="34"/>
      <c r="EYJ733" s="34"/>
      <c r="EYK733" s="34"/>
      <c r="EYL733" s="34"/>
      <c r="EYM733" s="34"/>
      <c r="EYN733" s="34"/>
      <c r="EYO733" s="34"/>
      <c r="EYP733" s="34"/>
      <c r="EYQ733" s="34"/>
      <c r="EYR733" s="34"/>
      <c r="EYS733" s="34"/>
      <c r="EYT733" s="34"/>
      <c r="EYU733" s="34"/>
      <c r="EYV733" s="34"/>
      <c r="EYW733" s="34"/>
      <c r="EYX733" s="34"/>
      <c r="EYY733" s="34"/>
      <c r="EYZ733" s="34"/>
      <c r="EZA733" s="34"/>
      <c r="EZB733" s="34"/>
      <c r="EZC733" s="34"/>
      <c r="EZD733" s="34"/>
      <c r="EZE733" s="34"/>
      <c r="EZF733" s="34"/>
      <c r="EZG733" s="34"/>
      <c r="EZH733" s="34"/>
      <c r="EZI733" s="34"/>
      <c r="EZJ733" s="34"/>
      <c r="EZK733" s="34"/>
      <c r="EZL733" s="34"/>
      <c r="EZM733" s="34"/>
      <c r="EZN733" s="34"/>
      <c r="EZO733" s="34"/>
      <c r="EZP733" s="34"/>
      <c r="EZQ733" s="34"/>
      <c r="EZR733" s="34"/>
      <c r="EZS733" s="34"/>
      <c r="EZT733" s="34"/>
      <c r="EZU733" s="34"/>
      <c r="EZV733" s="34"/>
      <c r="EZW733" s="34"/>
      <c r="EZX733" s="34"/>
      <c r="EZY733" s="34"/>
      <c r="EZZ733" s="34"/>
      <c r="FAA733" s="34"/>
      <c r="FAB733" s="34"/>
      <c r="FAC733" s="34"/>
      <c r="FAD733" s="34"/>
      <c r="FAE733" s="34"/>
      <c r="FAF733" s="34"/>
      <c r="FAG733" s="34"/>
      <c r="FAH733" s="34"/>
      <c r="FAI733" s="34"/>
      <c r="FAJ733" s="34"/>
      <c r="FAK733" s="34"/>
      <c r="FAL733" s="34"/>
      <c r="FAM733" s="34"/>
      <c r="FAN733" s="34"/>
      <c r="FAO733" s="34"/>
      <c r="FAP733" s="34"/>
      <c r="FAQ733" s="34"/>
      <c r="FAR733" s="34"/>
      <c r="FAS733" s="34"/>
      <c r="FAT733" s="34"/>
      <c r="FAU733" s="34"/>
      <c r="FAV733" s="34"/>
      <c r="FAW733" s="34"/>
      <c r="FAX733" s="34"/>
      <c r="FAY733" s="34"/>
      <c r="FAZ733" s="34"/>
      <c r="FBA733" s="34"/>
      <c r="FBB733" s="34"/>
      <c r="FBC733" s="34"/>
      <c r="FBD733" s="34"/>
      <c r="FBE733" s="34"/>
      <c r="FBF733" s="34"/>
      <c r="FBG733" s="34"/>
      <c r="FBH733" s="34"/>
      <c r="FBI733" s="34"/>
      <c r="FBJ733" s="34"/>
      <c r="FBK733" s="34"/>
      <c r="FBL733" s="34"/>
      <c r="FBM733" s="34"/>
      <c r="FBN733" s="34"/>
      <c r="FBO733" s="34"/>
      <c r="FBP733" s="34"/>
      <c r="FBQ733" s="34"/>
      <c r="FBR733" s="34"/>
      <c r="FBS733" s="34"/>
      <c r="FBT733" s="34"/>
      <c r="FBU733" s="34"/>
      <c r="FBV733" s="34"/>
      <c r="FBW733" s="34"/>
      <c r="FBX733" s="34"/>
      <c r="FBY733" s="34"/>
      <c r="FBZ733" s="34"/>
      <c r="FCA733" s="34"/>
      <c r="FCB733" s="34"/>
      <c r="FCC733" s="34"/>
      <c r="FCD733" s="34"/>
      <c r="FCE733" s="34"/>
      <c r="FCF733" s="34"/>
      <c r="FCG733" s="34"/>
      <c r="FCH733" s="34"/>
      <c r="FCI733" s="34"/>
      <c r="FCJ733" s="34"/>
      <c r="FCK733" s="34"/>
      <c r="FCL733" s="34"/>
      <c r="FCM733" s="34"/>
      <c r="FCN733" s="34"/>
      <c r="FCO733" s="34"/>
      <c r="FCP733" s="34"/>
      <c r="FCQ733" s="34"/>
      <c r="FCR733" s="34"/>
      <c r="FCS733" s="34"/>
      <c r="FCT733" s="34"/>
      <c r="FCU733" s="34"/>
      <c r="FCV733" s="34"/>
      <c r="FCW733" s="34"/>
      <c r="FCX733" s="34"/>
      <c r="FCY733" s="34"/>
      <c r="FCZ733" s="34"/>
      <c r="FDA733" s="34"/>
      <c r="FDB733" s="34"/>
      <c r="FDC733" s="34"/>
      <c r="FDD733" s="34"/>
      <c r="FDE733" s="34"/>
      <c r="FDF733" s="34"/>
      <c r="FDG733" s="34"/>
      <c r="FDH733" s="34"/>
      <c r="FDI733" s="34"/>
      <c r="FDJ733" s="34"/>
      <c r="FDK733" s="34"/>
      <c r="FDL733" s="34"/>
      <c r="FDM733" s="34"/>
      <c r="FDN733" s="34"/>
      <c r="FDO733" s="34"/>
      <c r="FDP733" s="34"/>
      <c r="FDQ733" s="34"/>
      <c r="FDR733" s="34"/>
      <c r="FDS733" s="34"/>
      <c r="FDT733" s="34"/>
      <c r="FDU733" s="34"/>
      <c r="FDV733" s="34"/>
      <c r="FDW733" s="34"/>
      <c r="FDX733" s="34"/>
      <c r="FDY733" s="34"/>
      <c r="FDZ733" s="34"/>
      <c r="FEA733" s="34"/>
      <c r="FEB733" s="34"/>
      <c r="FEC733" s="34"/>
      <c r="FED733" s="34"/>
      <c r="FEE733" s="34"/>
      <c r="FEF733" s="34"/>
      <c r="FEG733" s="34"/>
      <c r="FEH733" s="34"/>
      <c r="FEI733" s="34"/>
      <c r="FEJ733" s="34"/>
      <c r="FEK733" s="34"/>
      <c r="FEL733" s="34"/>
      <c r="FEM733" s="34"/>
      <c r="FEN733" s="34"/>
      <c r="FEO733" s="34"/>
      <c r="FEP733" s="34"/>
      <c r="FEQ733" s="34"/>
      <c r="FER733" s="34"/>
      <c r="FES733" s="34"/>
      <c r="FET733" s="34"/>
      <c r="FEU733" s="34"/>
      <c r="FEV733" s="34"/>
      <c r="FEW733" s="34"/>
      <c r="FEX733" s="34"/>
      <c r="FEY733" s="34"/>
      <c r="FEZ733" s="34"/>
      <c r="FFA733" s="34"/>
      <c r="FFB733" s="34"/>
      <c r="FFC733" s="34"/>
      <c r="FFD733" s="34"/>
      <c r="FFE733" s="34"/>
      <c r="FFF733" s="34"/>
      <c r="FFG733" s="34"/>
      <c r="FFH733" s="34"/>
      <c r="FFI733" s="34"/>
      <c r="FFJ733" s="34"/>
      <c r="FFK733" s="34"/>
      <c r="FFL733" s="34"/>
      <c r="FFM733" s="34"/>
      <c r="FFN733" s="34"/>
      <c r="FFO733" s="34"/>
      <c r="FFP733" s="34"/>
      <c r="FFQ733" s="34"/>
      <c r="FFR733" s="34"/>
      <c r="FFS733" s="34"/>
      <c r="FFT733" s="34"/>
      <c r="FFU733" s="34"/>
      <c r="FFV733" s="34"/>
      <c r="FFW733" s="34"/>
      <c r="FFX733" s="34"/>
      <c r="FFY733" s="34"/>
      <c r="FFZ733" s="34"/>
      <c r="FGA733" s="34"/>
      <c r="FGB733" s="34"/>
      <c r="FGC733" s="34"/>
      <c r="FGD733" s="34"/>
      <c r="FGE733" s="34"/>
      <c r="FGF733" s="34"/>
      <c r="FGG733" s="34"/>
      <c r="FGH733" s="34"/>
      <c r="FGI733" s="34"/>
      <c r="FGJ733" s="34"/>
      <c r="FGK733" s="34"/>
      <c r="FGL733" s="34"/>
      <c r="FGM733" s="34"/>
      <c r="FGN733" s="34"/>
      <c r="FGO733" s="34"/>
      <c r="FGP733" s="34"/>
      <c r="FGQ733" s="34"/>
      <c r="FGR733" s="34"/>
      <c r="FGS733" s="34"/>
      <c r="FGT733" s="34"/>
      <c r="FGU733" s="34"/>
      <c r="FGV733" s="34"/>
      <c r="FGW733" s="34"/>
      <c r="FGX733" s="34"/>
      <c r="FGY733" s="34"/>
      <c r="FGZ733" s="34"/>
      <c r="FHA733" s="34"/>
      <c r="FHB733" s="34"/>
      <c r="FHC733" s="34"/>
      <c r="FHD733" s="34"/>
      <c r="FHE733" s="34"/>
      <c r="FHF733" s="34"/>
      <c r="FHG733" s="34"/>
      <c r="FHH733" s="34"/>
      <c r="FHI733" s="34"/>
      <c r="FHJ733" s="34"/>
      <c r="FHK733" s="34"/>
      <c r="FHL733" s="34"/>
      <c r="FHM733" s="34"/>
      <c r="FHN733" s="34"/>
      <c r="FHO733" s="34"/>
      <c r="FHP733" s="34"/>
      <c r="FHQ733" s="34"/>
      <c r="FHR733" s="34"/>
      <c r="FHS733" s="34"/>
      <c r="FHT733" s="34"/>
      <c r="FHU733" s="34"/>
      <c r="FHV733" s="34"/>
      <c r="FHW733" s="34"/>
      <c r="FHX733" s="34"/>
      <c r="FHY733" s="34"/>
      <c r="FHZ733" s="34"/>
      <c r="FIA733" s="34"/>
      <c r="FIB733" s="34"/>
      <c r="FIC733" s="34"/>
      <c r="FID733" s="34"/>
      <c r="FIE733" s="34"/>
      <c r="FIF733" s="34"/>
      <c r="FIG733" s="34"/>
      <c r="FIH733" s="34"/>
      <c r="FII733" s="34"/>
      <c r="FIJ733" s="34"/>
      <c r="FIK733" s="34"/>
      <c r="FIL733" s="34"/>
      <c r="FIM733" s="34"/>
      <c r="FIN733" s="34"/>
      <c r="FIO733" s="34"/>
      <c r="FIP733" s="34"/>
      <c r="FIQ733" s="34"/>
      <c r="FIR733" s="34"/>
      <c r="FIS733" s="34"/>
      <c r="FIT733" s="34"/>
      <c r="FIU733" s="34"/>
      <c r="FIV733" s="34"/>
      <c r="FIW733" s="34"/>
      <c r="FIX733" s="34"/>
      <c r="FIY733" s="34"/>
      <c r="FIZ733" s="34"/>
      <c r="FJA733" s="34"/>
      <c r="FJB733" s="34"/>
      <c r="FJC733" s="34"/>
      <c r="FJD733" s="34"/>
      <c r="FJE733" s="34"/>
      <c r="FJF733" s="34"/>
      <c r="FJG733" s="34"/>
      <c r="FJH733" s="34"/>
      <c r="FJI733" s="34"/>
      <c r="FJJ733" s="34"/>
      <c r="FJK733" s="34"/>
      <c r="FJL733" s="34"/>
      <c r="FJM733" s="34"/>
      <c r="FJN733" s="34"/>
      <c r="FJO733" s="34"/>
      <c r="FJP733" s="34"/>
      <c r="FJQ733" s="34"/>
      <c r="FJR733" s="34"/>
      <c r="FJS733" s="34"/>
      <c r="FJT733" s="34"/>
      <c r="FJU733" s="34"/>
      <c r="FJV733" s="34"/>
      <c r="FJW733" s="34"/>
      <c r="FJX733" s="34"/>
      <c r="FJY733" s="34"/>
      <c r="FJZ733" s="34"/>
      <c r="FKA733" s="34"/>
      <c r="FKB733" s="34"/>
      <c r="FKC733" s="34"/>
      <c r="FKD733" s="34"/>
      <c r="FKE733" s="34"/>
      <c r="FKF733" s="34"/>
      <c r="FKG733" s="34"/>
      <c r="FKH733" s="34"/>
      <c r="FKI733" s="34"/>
      <c r="FKJ733" s="34"/>
      <c r="FKK733" s="34"/>
      <c r="FKL733" s="34"/>
      <c r="FKM733" s="34"/>
      <c r="FKN733" s="34"/>
      <c r="FKO733" s="34"/>
      <c r="FKP733" s="34"/>
      <c r="FKQ733" s="34"/>
      <c r="FKR733" s="34"/>
      <c r="FKS733" s="34"/>
      <c r="FKT733" s="34"/>
      <c r="FKU733" s="34"/>
      <c r="FKV733" s="34"/>
      <c r="FKW733" s="34"/>
      <c r="FKX733" s="34"/>
      <c r="FKY733" s="34"/>
      <c r="FKZ733" s="34"/>
      <c r="FLA733" s="34"/>
      <c r="FLB733" s="34"/>
      <c r="FLC733" s="34"/>
      <c r="FLD733" s="34"/>
      <c r="FLE733" s="34"/>
      <c r="FLF733" s="34"/>
      <c r="FLG733" s="34"/>
      <c r="FLH733" s="34"/>
      <c r="FLI733" s="34"/>
      <c r="FLJ733" s="34"/>
      <c r="FLK733" s="34"/>
      <c r="FLL733" s="34"/>
      <c r="FLM733" s="34"/>
      <c r="FLN733" s="34"/>
      <c r="FLO733" s="34"/>
      <c r="FLP733" s="34"/>
      <c r="FLQ733" s="34"/>
      <c r="FLR733" s="34"/>
      <c r="FLS733" s="34"/>
      <c r="FLT733" s="34"/>
      <c r="FLU733" s="34"/>
      <c r="FLV733" s="34"/>
      <c r="FLW733" s="34"/>
      <c r="FLX733" s="34"/>
      <c r="FLY733" s="34"/>
      <c r="FLZ733" s="34"/>
      <c r="FMA733" s="34"/>
      <c r="FMB733" s="34"/>
      <c r="FMC733" s="34"/>
      <c r="FMD733" s="34"/>
      <c r="FME733" s="34"/>
      <c r="FMF733" s="34"/>
      <c r="FMG733" s="34"/>
      <c r="FMH733" s="34"/>
      <c r="FMI733" s="34"/>
      <c r="FMJ733" s="34"/>
      <c r="FMK733" s="34"/>
      <c r="FML733" s="34"/>
      <c r="FMM733" s="34"/>
      <c r="FMN733" s="34"/>
      <c r="FMO733" s="34"/>
      <c r="FMP733" s="34"/>
      <c r="FMQ733" s="34"/>
      <c r="FMR733" s="34"/>
      <c r="FMS733" s="34"/>
      <c r="FMT733" s="34"/>
      <c r="FMU733" s="34"/>
      <c r="FMV733" s="34"/>
      <c r="FMW733" s="34"/>
      <c r="FMX733" s="34"/>
      <c r="FMY733" s="34"/>
      <c r="FMZ733" s="34"/>
      <c r="FNA733" s="34"/>
      <c r="FNB733" s="34"/>
      <c r="FNC733" s="34"/>
      <c r="FND733" s="34"/>
      <c r="FNE733" s="34"/>
      <c r="FNF733" s="34"/>
      <c r="FNG733" s="34"/>
      <c r="FNH733" s="34"/>
      <c r="FNI733" s="34"/>
      <c r="FNJ733" s="34"/>
      <c r="FNK733" s="34"/>
      <c r="FNL733" s="34"/>
      <c r="FNM733" s="34"/>
      <c r="FNN733" s="34"/>
      <c r="FNO733" s="34"/>
      <c r="FNP733" s="34"/>
      <c r="FNQ733" s="34"/>
      <c r="FNR733" s="34"/>
      <c r="FNS733" s="34"/>
      <c r="FNT733" s="34"/>
      <c r="FNU733" s="34"/>
      <c r="FNV733" s="34"/>
      <c r="FNW733" s="34"/>
      <c r="FNX733" s="34"/>
      <c r="FNY733" s="34"/>
      <c r="FNZ733" s="34"/>
      <c r="FOA733" s="34"/>
      <c r="FOB733" s="34"/>
      <c r="FOC733" s="34"/>
      <c r="FOD733" s="34"/>
      <c r="FOE733" s="34"/>
      <c r="FOF733" s="34"/>
      <c r="FOG733" s="34"/>
      <c r="FOH733" s="34"/>
      <c r="FOI733" s="34"/>
      <c r="FOJ733" s="34"/>
      <c r="FOK733" s="34"/>
      <c r="FOL733" s="34"/>
      <c r="FOM733" s="34"/>
      <c r="FON733" s="34"/>
      <c r="FOO733" s="34"/>
      <c r="FOP733" s="34"/>
      <c r="FOQ733" s="34"/>
      <c r="FOR733" s="34"/>
      <c r="FOS733" s="34"/>
      <c r="FOT733" s="34"/>
      <c r="FOU733" s="34"/>
      <c r="FOV733" s="34"/>
      <c r="FOW733" s="34"/>
      <c r="FOX733" s="34"/>
      <c r="FOY733" s="34"/>
      <c r="FOZ733" s="34"/>
      <c r="FPA733" s="34"/>
      <c r="FPB733" s="34"/>
      <c r="FPC733" s="34"/>
      <c r="FPD733" s="34"/>
      <c r="FPE733" s="34"/>
      <c r="FPF733" s="34"/>
      <c r="FPG733" s="34"/>
      <c r="FPH733" s="34"/>
      <c r="FPI733" s="34"/>
      <c r="FPJ733" s="34"/>
      <c r="FPK733" s="34"/>
      <c r="FPL733" s="34"/>
      <c r="FPM733" s="34"/>
      <c r="FPN733" s="34"/>
      <c r="FPO733" s="34"/>
      <c r="FPP733" s="34"/>
      <c r="FPQ733" s="34"/>
      <c r="FPR733" s="34"/>
      <c r="FPS733" s="34"/>
      <c r="FPT733" s="34"/>
      <c r="FPU733" s="34"/>
      <c r="FPV733" s="34"/>
      <c r="FPW733" s="34"/>
      <c r="FPX733" s="34"/>
      <c r="FPY733" s="34"/>
      <c r="FPZ733" s="34"/>
      <c r="FQA733" s="34"/>
      <c r="FQB733" s="34"/>
      <c r="FQC733" s="34"/>
      <c r="FQD733" s="34"/>
      <c r="FQE733" s="34"/>
      <c r="FQF733" s="34"/>
      <c r="FQG733" s="34"/>
      <c r="FQH733" s="34"/>
      <c r="FQI733" s="34"/>
      <c r="FQJ733" s="34"/>
      <c r="FQK733" s="34"/>
      <c r="FQL733" s="34"/>
      <c r="FQM733" s="34"/>
      <c r="FQN733" s="34"/>
      <c r="FQO733" s="34"/>
      <c r="FQP733" s="34"/>
      <c r="FQQ733" s="34"/>
      <c r="FQR733" s="34"/>
      <c r="FQS733" s="34"/>
      <c r="FQT733" s="34"/>
      <c r="FQU733" s="34"/>
      <c r="FQV733" s="34"/>
      <c r="FQW733" s="34"/>
      <c r="FQX733" s="34"/>
      <c r="FQY733" s="34"/>
      <c r="FQZ733" s="34"/>
      <c r="FRA733" s="34"/>
      <c r="FRB733" s="34"/>
      <c r="FRC733" s="34"/>
      <c r="FRD733" s="34"/>
      <c r="FRE733" s="34"/>
      <c r="FRF733" s="34"/>
      <c r="FRG733" s="34"/>
      <c r="FRH733" s="34"/>
      <c r="FRI733" s="34"/>
      <c r="FRJ733" s="34"/>
      <c r="FRK733" s="34"/>
      <c r="FRL733" s="34"/>
      <c r="FRM733" s="34"/>
      <c r="FRN733" s="34"/>
      <c r="FRO733" s="34"/>
      <c r="FRP733" s="34"/>
      <c r="FRQ733" s="34"/>
      <c r="FRR733" s="34"/>
      <c r="FRS733" s="34"/>
      <c r="FRT733" s="34"/>
      <c r="FRU733" s="34"/>
      <c r="FRV733" s="34"/>
      <c r="FRW733" s="34"/>
      <c r="FRX733" s="34"/>
      <c r="FRY733" s="34"/>
      <c r="FRZ733" s="34"/>
      <c r="FSA733" s="34"/>
      <c r="FSB733" s="34"/>
      <c r="FSC733" s="34"/>
      <c r="FSD733" s="34"/>
      <c r="FSE733" s="34"/>
      <c r="FSF733" s="34"/>
      <c r="FSG733" s="34"/>
      <c r="FSH733" s="34"/>
      <c r="FSI733" s="34"/>
      <c r="FSJ733" s="34"/>
      <c r="FSK733" s="34"/>
      <c r="FSL733" s="34"/>
      <c r="FSM733" s="34"/>
      <c r="FSN733" s="34"/>
      <c r="FSO733" s="34"/>
      <c r="FSP733" s="34"/>
      <c r="FSQ733" s="34"/>
      <c r="FSR733" s="34"/>
      <c r="FSS733" s="34"/>
      <c r="FST733" s="34"/>
      <c r="FSU733" s="34"/>
      <c r="FSV733" s="34"/>
      <c r="FSW733" s="34"/>
      <c r="FSX733" s="34"/>
      <c r="FSY733" s="34"/>
      <c r="FSZ733" s="34"/>
      <c r="FTA733" s="34"/>
      <c r="FTB733" s="34"/>
      <c r="FTC733" s="34"/>
      <c r="FTD733" s="34"/>
      <c r="FTE733" s="34"/>
      <c r="FTF733" s="34"/>
      <c r="FTG733" s="34"/>
      <c r="FTH733" s="34"/>
      <c r="FTI733" s="34"/>
      <c r="FTJ733" s="34"/>
      <c r="FTK733" s="34"/>
      <c r="FTL733" s="34"/>
      <c r="FTM733" s="34"/>
      <c r="FTN733" s="34"/>
      <c r="FTO733" s="34"/>
      <c r="FTP733" s="34"/>
      <c r="FTQ733" s="34"/>
      <c r="FTR733" s="34"/>
      <c r="FTS733" s="34"/>
      <c r="FTT733" s="34"/>
      <c r="FTU733" s="34"/>
      <c r="FTV733" s="34"/>
      <c r="FTW733" s="34"/>
      <c r="FTX733" s="34"/>
      <c r="FTY733" s="34"/>
      <c r="FTZ733" s="34"/>
      <c r="FUA733" s="34"/>
      <c r="FUB733" s="34"/>
      <c r="FUC733" s="34"/>
      <c r="FUD733" s="34"/>
      <c r="FUE733" s="34"/>
      <c r="FUF733" s="34"/>
      <c r="FUG733" s="34"/>
      <c r="FUH733" s="34"/>
      <c r="FUI733" s="34"/>
      <c r="FUJ733" s="34"/>
      <c r="FUK733" s="34"/>
      <c r="FUL733" s="34"/>
      <c r="FUM733" s="34"/>
      <c r="FUN733" s="34"/>
      <c r="FUO733" s="34"/>
      <c r="FUP733" s="34"/>
      <c r="FUQ733" s="34"/>
      <c r="FUR733" s="34"/>
      <c r="FUS733" s="34"/>
      <c r="FUT733" s="34"/>
      <c r="FUU733" s="34"/>
      <c r="FUV733" s="34"/>
      <c r="FUW733" s="34"/>
      <c r="FUX733" s="34"/>
      <c r="FUY733" s="34"/>
      <c r="FUZ733" s="34"/>
      <c r="FVA733" s="34"/>
      <c r="FVB733" s="34"/>
      <c r="FVC733" s="34"/>
      <c r="FVD733" s="34"/>
      <c r="FVE733" s="34"/>
      <c r="FVF733" s="34"/>
      <c r="FVG733" s="34"/>
      <c r="FVH733" s="34"/>
      <c r="FVI733" s="34"/>
      <c r="FVJ733" s="34"/>
      <c r="FVK733" s="34"/>
      <c r="FVL733" s="34"/>
      <c r="FVM733" s="34"/>
      <c r="FVN733" s="34"/>
      <c r="FVO733" s="34"/>
      <c r="FVP733" s="34"/>
      <c r="FVQ733" s="34"/>
      <c r="FVR733" s="34"/>
      <c r="FVS733" s="34"/>
      <c r="FVT733" s="34"/>
      <c r="FVU733" s="34"/>
      <c r="FVV733" s="34"/>
      <c r="FVW733" s="34"/>
      <c r="FVX733" s="34"/>
      <c r="FVY733" s="34"/>
      <c r="FVZ733" s="34"/>
      <c r="FWA733" s="34"/>
      <c r="FWB733" s="34"/>
      <c r="FWC733" s="34"/>
      <c r="FWD733" s="34"/>
      <c r="FWE733" s="34"/>
      <c r="FWF733" s="34"/>
      <c r="FWG733" s="34"/>
      <c r="FWH733" s="34"/>
      <c r="FWI733" s="34"/>
      <c r="FWJ733" s="34"/>
      <c r="FWK733" s="34"/>
      <c r="FWL733" s="34"/>
      <c r="FWM733" s="34"/>
      <c r="FWN733" s="34"/>
      <c r="FWO733" s="34"/>
      <c r="FWP733" s="34"/>
      <c r="FWQ733" s="34"/>
      <c r="FWR733" s="34"/>
      <c r="FWS733" s="34"/>
      <c r="FWT733" s="34"/>
      <c r="FWU733" s="34"/>
      <c r="FWV733" s="34"/>
      <c r="FWW733" s="34"/>
      <c r="FWX733" s="34"/>
      <c r="FWY733" s="34"/>
      <c r="FWZ733" s="34"/>
      <c r="FXA733" s="34"/>
      <c r="FXB733" s="34"/>
      <c r="FXC733" s="34"/>
      <c r="FXD733" s="34"/>
      <c r="FXE733" s="34"/>
      <c r="FXF733" s="34"/>
      <c r="FXG733" s="34"/>
      <c r="FXH733" s="34"/>
      <c r="FXI733" s="34"/>
      <c r="FXJ733" s="34"/>
      <c r="FXK733" s="34"/>
      <c r="FXL733" s="34"/>
      <c r="FXM733" s="34"/>
      <c r="FXN733" s="34"/>
      <c r="FXO733" s="34"/>
      <c r="FXP733" s="34"/>
      <c r="FXQ733" s="34"/>
      <c r="FXR733" s="34"/>
      <c r="FXS733" s="34"/>
      <c r="FXT733" s="34"/>
      <c r="FXU733" s="34"/>
      <c r="FXV733" s="34"/>
      <c r="FXW733" s="34"/>
      <c r="FXX733" s="34"/>
      <c r="FXY733" s="34"/>
      <c r="FXZ733" s="34"/>
      <c r="FYA733" s="34"/>
      <c r="FYB733" s="34"/>
      <c r="FYC733" s="34"/>
      <c r="FYD733" s="34"/>
      <c r="FYE733" s="34"/>
      <c r="FYF733" s="34"/>
      <c r="FYG733" s="34"/>
      <c r="FYH733" s="34"/>
      <c r="FYI733" s="34"/>
      <c r="FYJ733" s="34"/>
      <c r="FYK733" s="34"/>
      <c r="FYL733" s="34"/>
      <c r="FYM733" s="34"/>
      <c r="FYN733" s="34"/>
      <c r="FYO733" s="34"/>
      <c r="FYP733" s="34"/>
      <c r="FYQ733" s="34"/>
      <c r="FYR733" s="34"/>
      <c r="FYS733" s="34"/>
      <c r="FYT733" s="34"/>
      <c r="FYU733" s="34"/>
      <c r="FYV733" s="34"/>
      <c r="FYW733" s="34"/>
      <c r="FYX733" s="34"/>
      <c r="FYY733" s="34"/>
      <c r="FYZ733" s="34"/>
      <c r="FZA733" s="34"/>
      <c r="FZB733" s="34"/>
      <c r="FZC733" s="34"/>
      <c r="FZD733" s="34"/>
      <c r="FZE733" s="34"/>
      <c r="FZF733" s="34"/>
      <c r="FZG733" s="34"/>
      <c r="FZH733" s="34"/>
      <c r="FZI733" s="34"/>
      <c r="FZJ733" s="34"/>
      <c r="FZK733" s="34"/>
      <c r="FZL733" s="34"/>
      <c r="FZM733" s="34"/>
      <c r="FZN733" s="34"/>
      <c r="FZO733" s="34"/>
      <c r="FZP733" s="34"/>
      <c r="FZQ733" s="34"/>
      <c r="FZR733" s="34"/>
      <c r="FZS733" s="34"/>
      <c r="FZT733" s="34"/>
      <c r="FZU733" s="34"/>
      <c r="FZV733" s="34"/>
      <c r="FZW733" s="34"/>
      <c r="FZX733" s="34"/>
      <c r="FZY733" s="34"/>
      <c r="FZZ733" s="34"/>
      <c r="GAA733" s="34"/>
      <c r="GAB733" s="34"/>
      <c r="GAC733" s="34"/>
      <c r="GAD733" s="34"/>
      <c r="GAE733" s="34"/>
      <c r="GAF733" s="34"/>
      <c r="GAG733" s="34"/>
      <c r="GAH733" s="34"/>
      <c r="GAI733" s="34"/>
      <c r="GAJ733" s="34"/>
      <c r="GAK733" s="34"/>
      <c r="GAL733" s="34"/>
      <c r="GAM733" s="34"/>
      <c r="GAN733" s="34"/>
      <c r="GAO733" s="34"/>
      <c r="GAP733" s="34"/>
      <c r="GAQ733" s="34"/>
      <c r="GAR733" s="34"/>
      <c r="GAS733" s="34"/>
      <c r="GAT733" s="34"/>
      <c r="GAU733" s="34"/>
      <c r="GAV733" s="34"/>
      <c r="GAW733" s="34"/>
      <c r="GAX733" s="34"/>
      <c r="GAY733" s="34"/>
      <c r="GAZ733" s="34"/>
      <c r="GBA733" s="34"/>
      <c r="GBB733" s="34"/>
      <c r="GBC733" s="34"/>
      <c r="GBD733" s="34"/>
      <c r="GBE733" s="34"/>
      <c r="GBF733" s="34"/>
      <c r="GBG733" s="34"/>
      <c r="GBH733" s="34"/>
      <c r="GBI733" s="34"/>
      <c r="GBJ733" s="34"/>
      <c r="GBK733" s="34"/>
      <c r="GBL733" s="34"/>
      <c r="GBM733" s="34"/>
      <c r="GBN733" s="34"/>
      <c r="GBO733" s="34"/>
      <c r="GBP733" s="34"/>
      <c r="GBQ733" s="34"/>
      <c r="GBR733" s="34"/>
      <c r="GBS733" s="34"/>
      <c r="GBT733" s="34"/>
      <c r="GBU733" s="34"/>
      <c r="GBV733" s="34"/>
      <c r="GBW733" s="34"/>
      <c r="GBX733" s="34"/>
      <c r="GBY733" s="34"/>
      <c r="GBZ733" s="34"/>
      <c r="GCA733" s="34"/>
      <c r="GCB733" s="34"/>
      <c r="GCC733" s="34"/>
      <c r="GCD733" s="34"/>
      <c r="GCE733" s="34"/>
      <c r="GCF733" s="34"/>
      <c r="GCG733" s="34"/>
      <c r="GCH733" s="34"/>
      <c r="GCI733" s="34"/>
      <c r="GCJ733" s="34"/>
      <c r="GCK733" s="34"/>
      <c r="GCL733" s="34"/>
      <c r="GCM733" s="34"/>
      <c r="GCN733" s="34"/>
      <c r="GCO733" s="34"/>
      <c r="GCP733" s="34"/>
      <c r="GCQ733" s="34"/>
      <c r="GCR733" s="34"/>
      <c r="GCS733" s="34"/>
      <c r="GCT733" s="34"/>
      <c r="GCU733" s="34"/>
      <c r="GCV733" s="34"/>
      <c r="GCW733" s="34"/>
      <c r="GCX733" s="34"/>
      <c r="GCY733" s="34"/>
      <c r="GCZ733" s="34"/>
      <c r="GDA733" s="34"/>
      <c r="GDB733" s="34"/>
      <c r="GDC733" s="34"/>
      <c r="GDD733" s="34"/>
      <c r="GDE733" s="34"/>
      <c r="GDF733" s="34"/>
      <c r="GDG733" s="34"/>
      <c r="GDH733" s="34"/>
      <c r="GDI733" s="34"/>
      <c r="GDJ733" s="34"/>
      <c r="GDK733" s="34"/>
      <c r="GDL733" s="34"/>
      <c r="GDM733" s="34"/>
      <c r="GDN733" s="34"/>
      <c r="GDO733" s="34"/>
      <c r="GDP733" s="34"/>
      <c r="GDQ733" s="34"/>
      <c r="GDR733" s="34"/>
      <c r="GDS733" s="34"/>
      <c r="GDT733" s="34"/>
      <c r="GDU733" s="34"/>
      <c r="GDV733" s="34"/>
      <c r="GDW733" s="34"/>
      <c r="GDX733" s="34"/>
      <c r="GDY733" s="34"/>
      <c r="GDZ733" s="34"/>
      <c r="GEA733" s="34"/>
      <c r="GEB733" s="34"/>
      <c r="GEC733" s="34"/>
      <c r="GED733" s="34"/>
      <c r="GEE733" s="34"/>
      <c r="GEF733" s="34"/>
      <c r="GEG733" s="34"/>
      <c r="GEH733" s="34"/>
      <c r="GEI733" s="34"/>
      <c r="GEJ733" s="34"/>
      <c r="GEK733" s="34"/>
      <c r="GEL733" s="34"/>
      <c r="GEM733" s="34"/>
      <c r="GEN733" s="34"/>
      <c r="GEO733" s="34"/>
      <c r="GEP733" s="34"/>
      <c r="GEQ733" s="34"/>
      <c r="GER733" s="34"/>
      <c r="GES733" s="34"/>
      <c r="GET733" s="34"/>
      <c r="GEU733" s="34"/>
      <c r="GEV733" s="34"/>
      <c r="GEW733" s="34"/>
      <c r="GEX733" s="34"/>
      <c r="GEY733" s="34"/>
      <c r="GEZ733" s="34"/>
      <c r="GFA733" s="34"/>
      <c r="GFB733" s="34"/>
      <c r="GFC733" s="34"/>
      <c r="GFD733" s="34"/>
      <c r="GFE733" s="34"/>
      <c r="GFF733" s="34"/>
      <c r="GFG733" s="34"/>
      <c r="GFH733" s="34"/>
      <c r="GFI733" s="34"/>
      <c r="GFJ733" s="34"/>
      <c r="GFK733" s="34"/>
      <c r="GFL733" s="34"/>
      <c r="GFM733" s="34"/>
      <c r="GFN733" s="34"/>
      <c r="GFO733" s="34"/>
      <c r="GFP733" s="34"/>
      <c r="GFQ733" s="34"/>
      <c r="GFR733" s="34"/>
      <c r="GFS733" s="34"/>
      <c r="GFT733" s="34"/>
      <c r="GFU733" s="34"/>
      <c r="GFV733" s="34"/>
      <c r="GFW733" s="34"/>
      <c r="GFX733" s="34"/>
      <c r="GFY733" s="34"/>
      <c r="GFZ733" s="34"/>
      <c r="GGA733" s="34"/>
      <c r="GGB733" s="34"/>
      <c r="GGC733" s="34"/>
      <c r="GGD733" s="34"/>
      <c r="GGE733" s="34"/>
      <c r="GGF733" s="34"/>
      <c r="GGG733" s="34"/>
      <c r="GGH733" s="34"/>
      <c r="GGI733" s="34"/>
      <c r="GGJ733" s="34"/>
      <c r="GGK733" s="34"/>
      <c r="GGL733" s="34"/>
      <c r="GGM733" s="34"/>
      <c r="GGN733" s="34"/>
      <c r="GGO733" s="34"/>
      <c r="GGP733" s="34"/>
      <c r="GGQ733" s="34"/>
      <c r="GGR733" s="34"/>
      <c r="GGS733" s="34"/>
      <c r="GGT733" s="34"/>
      <c r="GGU733" s="34"/>
      <c r="GGV733" s="34"/>
      <c r="GGW733" s="34"/>
      <c r="GGX733" s="34"/>
      <c r="GGY733" s="34"/>
      <c r="GGZ733" s="34"/>
      <c r="GHA733" s="34"/>
      <c r="GHB733" s="34"/>
      <c r="GHC733" s="34"/>
      <c r="GHD733" s="34"/>
      <c r="GHE733" s="34"/>
      <c r="GHF733" s="34"/>
      <c r="GHG733" s="34"/>
      <c r="GHH733" s="34"/>
      <c r="GHI733" s="34"/>
      <c r="GHJ733" s="34"/>
      <c r="GHK733" s="34"/>
      <c r="GHL733" s="34"/>
      <c r="GHM733" s="34"/>
      <c r="GHN733" s="34"/>
      <c r="GHO733" s="34"/>
      <c r="GHP733" s="34"/>
      <c r="GHQ733" s="34"/>
      <c r="GHR733" s="34"/>
      <c r="GHS733" s="34"/>
      <c r="GHT733" s="34"/>
      <c r="GHU733" s="34"/>
      <c r="GHV733" s="34"/>
      <c r="GHW733" s="34"/>
      <c r="GHX733" s="34"/>
      <c r="GHY733" s="34"/>
      <c r="GHZ733" s="34"/>
      <c r="GIA733" s="34"/>
      <c r="GIB733" s="34"/>
      <c r="GIC733" s="34"/>
      <c r="GID733" s="34"/>
      <c r="GIE733" s="34"/>
      <c r="GIF733" s="34"/>
      <c r="GIG733" s="34"/>
      <c r="GIH733" s="34"/>
      <c r="GII733" s="34"/>
      <c r="GIJ733" s="34"/>
      <c r="GIK733" s="34"/>
      <c r="GIL733" s="34"/>
      <c r="GIM733" s="34"/>
      <c r="GIN733" s="34"/>
      <c r="GIO733" s="34"/>
      <c r="GIP733" s="34"/>
      <c r="GIQ733" s="34"/>
      <c r="GIR733" s="34"/>
      <c r="GIS733" s="34"/>
      <c r="GIT733" s="34"/>
      <c r="GIU733" s="34"/>
      <c r="GIV733" s="34"/>
      <c r="GIW733" s="34"/>
      <c r="GIX733" s="34"/>
      <c r="GIY733" s="34"/>
      <c r="GIZ733" s="34"/>
      <c r="GJA733" s="34"/>
      <c r="GJB733" s="34"/>
      <c r="GJC733" s="34"/>
      <c r="GJD733" s="34"/>
      <c r="GJE733" s="34"/>
      <c r="GJF733" s="34"/>
      <c r="GJG733" s="34"/>
      <c r="GJH733" s="34"/>
      <c r="GJI733" s="34"/>
      <c r="GJJ733" s="34"/>
      <c r="GJK733" s="34"/>
      <c r="GJL733" s="34"/>
      <c r="GJM733" s="34"/>
      <c r="GJN733" s="34"/>
      <c r="GJO733" s="34"/>
      <c r="GJP733" s="34"/>
      <c r="GJQ733" s="34"/>
      <c r="GJR733" s="34"/>
      <c r="GJS733" s="34"/>
      <c r="GJT733" s="34"/>
      <c r="GJU733" s="34"/>
      <c r="GJV733" s="34"/>
      <c r="GJW733" s="34"/>
      <c r="GJX733" s="34"/>
      <c r="GJY733" s="34"/>
      <c r="GJZ733" s="34"/>
      <c r="GKA733" s="34"/>
      <c r="GKB733" s="34"/>
      <c r="GKC733" s="34"/>
      <c r="GKD733" s="34"/>
      <c r="GKE733" s="34"/>
      <c r="GKF733" s="34"/>
      <c r="GKG733" s="34"/>
      <c r="GKH733" s="34"/>
      <c r="GKI733" s="34"/>
      <c r="GKJ733" s="34"/>
      <c r="GKK733" s="34"/>
      <c r="GKL733" s="34"/>
      <c r="GKM733" s="34"/>
      <c r="GKN733" s="34"/>
      <c r="GKO733" s="34"/>
      <c r="GKP733" s="34"/>
      <c r="GKQ733" s="34"/>
      <c r="GKR733" s="34"/>
      <c r="GKS733" s="34"/>
      <c r="GKT733" s="34"/>
      <c r="GKU733" s="34"/>
      <c r="GKV733" s="34"/>
      <c r="GKW733" s="34"/>
      <c r="GKX733" s="34"/>
      <c r="GKY733" s="34"/>
      <c r="GKZ733" s="34"/>
      <c r="GLA733" s="34"/>
      <c r="GLB733" s="34"/>
      <c r="GLC733" s="34"/>
      <c r="GLD733" s="34"/>
      <c r="GLE733" s="34"/>
      <c r="GLF733" s="34"/>
      <c r="GLG733" s="34"/>
      <c r="GLH733" s="34"/>
      <c r="GLI733" s="34"/>
      <c r="GLJ733" s="34"/>
      <c r="GLK733" s="34"/>
      <c r="GLL733" s="34"/>
      <c r="GLM733" s="34"/>
      <c r="GLN733" s="34"/>
      <c r="GLO733" s="34"/>
      <c r="GLP733" s="34"/>
      <c r="GLQ733" s="34"/>
      <c r="GLR733" s="34"/>
      <c r="GLS733" s="34"/>
      <c r="GLT733" s="34"/>
      <c r="GLU733" s="34"/>
      <c r="GLV733" s="34"/>
      <c r="GLW733" s="34"/>
      <c r="GLX733" s="34"/>
      <c r="GLY733" s="34"/>
      <c r="GLZ733" s="34"/>
      <c r="GMA733" s="34"/>
      <c r="GMB733" s="34"/>
      <c r="GMC733" s="34"/>
      <c r="GMD733" s="34"/>
      <c r="GME733" s="34"/>
      <c r="GMF733" s="34"/>
      <c r="GMG733" s="34"/>
      <c r="GMH733" s="34"/>
      <c r="GMI733" s="34"/>
      <c r="GMJ733" s="34"/>
      <c r="GMK733" s="34"/>
      <c r="GML733" s="34"/>
      <c r="GMM733" s="34"/>
      <c r="GMN733" s="34"/>
      <c r="GMO733" s="34"/>
      <c r="GMP733" s="34"/>
      <c r="GMQ733" s="34"/>
      <c r="GMR733" s="34"/>
      <c r="GMS733" s="34"/>
      <c r="GMT733" s="34"/>
      <c r="GMU733" s="34"/>
      <c r="GMV733" s="34"/>
      <c r="GMW733" s="34"/>
      <c r="GMX733" s="34"/>
      <c r="GMY733" s="34"/>
      <c r="GMZ733" s="34"/>
      <c r="GNA733" s="34"/>
      <c r="GNB733" s="34"/>
      <c r="GNC733" s="34"/>
      <c r="GND733" s="34"/>
      <c r="GNE733" s="34"/>
      <c r="GNF733" s="34"/>
      <c r="GNG733" s="34"/>
      <c r="GNH733" s="34"/>
      <c r="GNI733" s="34"/>
      <c r="GNJ733" s="34"/>
      <c r="GNK733" s="34"/>
      <c r="GNL733" s="34"/>
      <c r="GNM733" s="34"/>
      <c r="GNN733" s="34"/>
      <c r="GNO733" s="34"/>
      <c r="GNP733" s="34"/>
      <c r="GNQ733" s="34"/>
      <c r="GNR733" s="34"/>
      <c r="GNS733" s="34"/>
      <c r="GNT733" s="34"/>
      <c r="GNU733" s="34"/>
      <c r="GNV733" s="34"/>
      <c r="GNW733" s="34"/>
      <c r="GNX733" s="34"/>
      <c r="GNY733" s="34"/>
      <c r="GNZ733" s="34"/>
      <c r="GOA733" s="34"/>
      <c r="GOB733" s="34"/>
      <c r="GOC733" s="34"/>
      <c r="GOD733" s="34"/>
      <c r="GOE733" s="34"/>
      <c r="GOF733" s="34"/>
      <c r="GOG733" s="34"/>
      <c r="GOH733" s="34"/>
      <c r="GOI733" s="34"/>
      <c r="GOJ733" s="34"/>
      <c r="GOK733" s="34"/>
      <c r="GOL733" s="34"/>
      <c r="GOM733" s="34"/>
      <c r="GON733" s="34"/>
      <c r="GOO733" s="34"/>
      <c r="GOP733" s="34"/>
      <c r="GOQ733" s="34"/>
      <c r="GOR733" s="34"/>
      <c r="GOS733" s="34"/>
      <c r="GOT733" s="34"/>
      <c r="GOU733" s="34"/>
      <c r="GOV733" s="34"/>
      <c r="GOW733" s="34"/>
      <c r="GOX733" s="34"/>
      <c r="GOY733" s="34"/>
      <c r="GOZ733" s="34"/>
      <c r="GPA733" s="34"/>
      <c r="GPB733" s="34"/>
      <c r="GPC733" s="34"/>
      <c r="GPD733" s="34"/>
      <c r="GPE733" s="34"/>
      <c r="GPF733" s="34"/>
      <c r="GPG733" s="34"/>
      <c r="GPH733" s="34"/>
      <c r="GPI733" s="34"/>
      <c r="GPJ733" s="34"/>
      <c r="GPK733" s="34"/>
      <c r="GPL733" s="34"/>
      <c r="GPM733" s="34"/>
      <c r="GPN733" s="34"/>
      <c r="GPO733" s="34"/>
      <c r="GPP733" s="34"/>
      <c r="GPQ733" s="34"/>
      <c r="GPR733" s="34"/>
      <c r="GPS733" s="34"/>
      <c r="GPT733" s="34"/>
      <c r="GPU733" s="34"/>
      <c r="GPV733" s="34"/>
      <c r="GPW733" s="34"/>
      <c r="GPX733" s="34"/>
      <c r="GPY733" s="34"/>
      <c r="GPZ733" s="34"/>
      <c r="GQA733" s="34"/>
      <c r="GQB733" s="34"/>
      <c r="GQC733" s="34"/>
      <c r="GQD733" s="34"/>
      <c r="GQE733" s="34"/>
      <c r="GQF733" s="34"/>
      <c r="GQG733" s="34"/>
      <c r="GQH733" s="34"/>
      <c r="GQI733" s="34"/>
      <c r="GQJ733" s="34"/>
      <c r="GQK733" s="34"/>
      <c r="GQL733" s="34"/>
      <c r="GQM733" s="34"/>
      <c r="GQN733" s="34"/>
      <c r="GQO733" s="34"/>
      <c r="GQP733" s="34"/>
      <c r="GQQ733" s="34"/>
      <c r="GQR733" s="34"/>
      <c r="GQS733" s="34"/>
      <c r="GQT733" s="34"/>
      <c r="GQU733" s="34"/>
      <c r="GQV733" s="34"/>
      <c r="GQW733" s="34"/>
      <c r="GQX733" s="34"/>
      <c r="GQY733" s="34"/>
      <c r="GQZ733" s="34"/>
      <c r="GRA733" s="34"/>
      <c r="GRB733" s="34"/>
      <c r="GRC733" s="34"/>
      <c r="GRD733" s="34"/>
      <c r="GRE733" s="34"/>
      <c r="GRF733" s="34"/>
      <c r="GRG733" s="34"/>
      <c r="GRH733" s="34"/>
      <c r="GRI733" s="34"/>
      <c r="GRJ733" s="34"/>
      <c r="GRK733" s="34"/>
      <c r="GRL733" s="34"/>
      <c r="GRM733" s="34"/>
      <c r="GRN733" s="34"/>
      <c r="GRO733" s="34"/>
      <c r="GRP733" s="34"/>
      <c r="GRQ733" s="34"/>
      <c r="GRR733" s="34"/>
      <c r="GRS733" s="34"/>
      <c r="GRT733" s="34"/>
      <c r="GRU733" s="34"/>
      <c r="GRV733" s="34"/>
      <c r="GRW733" s="34"/>
      <c r="GRX733" s="34"/>
      <c r="GRY733" s="34"/>
      <c r="GRZ733" s="34"/>
      <c r="GSA733" s="34"/>
      <c r="GSB733" s="34"/>
      <c r="GSC733" s="34"/>
      <c r="GSD733" s="34"/>
      <c r="GSE733" s="34"/>
      <c r="GSF733" s="34"/>
      <c r="GSG733" s="34"/>
      <c r="GSH733" s="34"/>
      <c r="GSI733" s="34"/>
      <c r="GSJ733" s="34"/>
      <c r="GSK733" s="34"/>
      <c r="GSL733" s="34"/>
      <c r="GSM733" s="34"/>
      <c r="GSN733" s="34"/>
      <c r="GSO733" s="34"/>
      <c r="GSP733" s="34"/>
      <c r="GSQ733" s="34"/>
      <c r="GSR733" s="34"/>
      <c r="GSS733" s="34"/>
      <c r="GST733" s="34"/>
      <c r="GSU733" s="34"/>
      <c r="GSV733" s="34"/>
      <c r="GSW733" s="34"/>
      <c r="GSX733" s="34"/>
      <c r="GSY733" s="34"/>
      <c r="GSZ733" s="34"/>
      <c r="GTA733" s="34"/>
      <c r="GTB733" s="34"/>
      <c r="GTC733" s="34"/>
      <c r="GTD733" s="34"/>
      <c r="GTE733" s="34"/>
      <c r="GTF733" s="34"/>
      <c r="GTG733" s="34"/>
      <c r="GTH733" s="34"/>
      <c r="GTI733" s="34"/>
      <c r="GTJ733" s="34"/>
      <c r="GTK733" s="34"/>
      <c r="GTL733" s="34"/>
      <c r="GTM733" s="34"/>
      <c r="GTN733" s="34"/>
      <c r="GTO733" s="34"/>
      <c r="GTP733" s="34"/>
      <c r="GTQ733" s="34"/>
      <c r="GTR733" s="34"/>
      <c r="GTS733" s="34"/>
      <c r="GTT733" s="34"/>
      <c r="GTU733" s="34"/>
      <c r="GTV733" s="34"/>
      <c r="GTW733" s="34"/>
      <c r="GTX733" s="34"/>
      <c r="GTY733" s="34"/>
      <c r="GTZ733" s="34"/>
      <c r="GUA733" s="34"/>
      <c r="GUB733" s="34"/>
      <c r="GUC733" s="34"/>
      <c r="GUD733" s="34"/>
      <c r="GUE733" s="34"/>
      <c r="GUF733" s="34"/>
      <c r="GUG733" s="34"/>
      <c r="GUH733" s="34"/>
      <c r="GUI733" s="34"/>
      <c r="GUJ733" s="34"/>
      <c r="GUK733" s="34"/>
      <c r="GUL733" s="34"/>
      <c r="GUM733" s="34"/>
      <c r="GUN733" s="34"/>
      <c r="GUO733" s="34"/>
      <c r="GUP733" s="34"/>
      <c r="GUQ733" s="34"/>
      <c r="GUR733" s="34"/>
      <c r="GUS733" s="34"/>
      <c r="GUT733" s="34"/>
      <c r="GUU733" s="34"/>
      <c r="GUV733" s="34"/>
      <c r="GUW733" s="34"/>
      <c r="GUX733" s="34"/>
      <c r="GUY733" s="34"/>
      <c r="GUZ733" s="34"/>
      <c r="GVA733" s="34"/>
      <c r="GVB733" s="34"/>
      <c r="GVC733" s="34"/>
      <c r="GVD733" s="34"/>
      <c r="GVE733" s="34"/>
      <c r="GVF733" s="34"/>
      <c r="GVG733" s="34"/>
      <c r="GVH733" s="34"/>
      <c r="GVI733" s="34"/>
      <c r="GVJ733" s="34"/>
      <c r="GVK733" s="34"/>
      <c r="GVL733" s="34"/>
      <c r="GVM733" s="34"/>
      <c r="GVN733" s="34"/>
      <c r="GVO733" s="34"/>
      <c r="GVP733" s="34"/>
      <c r="GVQ733" s="34"/>
      <c r="GVR733" s="34"/>
      <c r="GVS733" s="34"/>
      <c r="GVT733" s="34"/>
      <c r="GVU733" s="34"/>
      <c r="GVV733" s="34"/>
      <c r="GVW733" s="34"/>
      <c r="GVX733" s="34"/>
      <c r="GVY733" s="34"/>
      <c r="GVZ733" s="34"/>
      <c r="GWA733" s="34"/>
      <c r="GWB733" s="34"/>
      <c r="GWC733" s="34"/>
      <c r="GWD733" s="34"/>
      <c r="GWE733" s="34"/>
      <c r="GWF733" s="34"/>
      <c r="GWG733" s="34"/>
      <c r="GWH733" s="34"/>
      <c r="GWI733" s="34"/>
      <c r="GWJ733" s="34"/>
      <c r="GWK733" s="34"/>
      <c r="GWL733" s="34"/>
      <c r="GWM733" s="34"/>
      <c r="GWN733" s="34"/>
      <c r="GWO733" s="34"/>
      <c r="GWP733" s="34"/>
      <c r="GWQ733" s="34"/>
      <c r="GWR733" s="34"/>
      <c r="GWS733" s="34"/>
      <c r="GWT733" s="34"/>
      <c r="GWU733" s="34"/>
      <c r="GWV733" s="34"/>
      <c r="GWW733" s="34"/>
      <c r="GWX733" s="34"/>
      <c r="GWY733" s="34"/>
      <c r="GWZ733" s="34"/>
      <c r="GXA733" s="34"/>
      <c r="GXB733" s="34"/>
      <c r="GXC733" s="34"/>
      <c r="GXD733" s="34"/>
      <c r="GXE733" s="34"/>
      <c r="GXF733" s="34"/>
      <c r="GXG733" s="34"/>
      <c r="GXH733" s="34"/>
      <c r="GXI733" s="34"/>
      <c r="GXJ733" s="34"/>
      <c r="GXK733" s="34"/>
      <c r="GXL733" s="34"/>
      <c r="GXM733" s="34"/>
      <c r="GXN733" s="34"/>
      <c r="GXO733" s="34"/>
      <c r="GXP733" s="34"/>
      <c r="GXQ733" s="34"/>
      <c r="GXR733" s="34"/>
      <c r="GXS733" s="34"/>
      <c r="GXT733" s="34"/>
      <c r="GXU733" s="34"/>
      <c r="GXV733" s="34"/>
      <c r="GXW733" s="34"/>
      <c r="GXX733" s="34"/>
      <c r="GXY733" s="34"/>
      <c r="GXZ733" s="34"/>
      <c r="GYA733" s="34"/>
      <c r="GYB733" s="34"/>
      <c r="GYC733" s="34"/>
      <c r="GYD733" s="34"/>
      <c r="GYE733" s="34"/>
      <c r="GYF733" s="34"/>
      <c r="GYG733" s="34"/>
      <c r="GYH733" s="34"/>
      <c r="GYI733" s="34"/>
      <c r="GYJ733" s="34"/>
      <c r="GYK733" s="34"/>
      <c r="GYL733" s="34"/>
      <c r="GYM733" s="34"/>
      <c r="GYN733" s="34"/>
      <c r="GYO733" s="34"/>
      <c r="GYP733" s="34"/>
      <c r="GYQ733" s="34"/>
      <c r="GYR733" s="34"/>
      <c r="GYS733" s="34"/>
      <c r="GYT733" s="34"/>
      <c r="GYU733" s="34"/>
      <c r="GYV733" s="34"/>
      <c r="GYW733" s="34"/>
      <c r="GYX733" s="34"/>
      <c r="GYY733" s="34"/>
      <c r="GYZ733" s="34"/>
      <c r="GZA733" s="34"/>
      <c r="GZB733" s="34"/>
      <c r="GZC733" s="34"/>
      <c r="GZD733" s="34"/>
      <c r="GZE733" s="34"/>
      <c r="GZF733" s="34"/>
      <c r="GZG733" s="34"/>
      <c r="GZH733" s="34"/>
      <c r="GZI733" s="34"/>
      <c r="GZJ733" s="34"/>
      <c r="GZK733" s="34"/>
      <c r="GZL733" s="34"/>
      <c r="GZM733" s="34"/>
      <c r="GZN733" s="34"/>
      <c r="GZO733" s="34"/>
      <c r="GZP733" s="34"/>
      <c r="GZQ733" s="34"/>
      <c r="GZR733" s="34"/>
      <c r="GZS733" s="34"/>
      <c r="GZT733" s="34"/>
      <c r="GZU733" s="34"/>
      <c r="GZV733" s="34"/>
      <c r="GZW733" s="34"/>
      <c r="GZX733" s="34"/>
      <c r="GZY733" s="34"/>
      <c r="GZZ733" s="34"/>
      <c r="HAA733" s="34"/>
      <c r="HAB733" s="34"/>
      <c r="HAC733" s="34"/>
      <c r="HAD733" s="34"/>
      <c r="HAE733" s="34"/>
      <c r="HAF733" s="34"/>
      <c r="HAG733" s="34"/>
      <c r="HAH733" s="34"/>
      <c r="HAI733" s="34"/>
      <c r="HAJ733" s="34"/>
      <c r="HAK733" s="34"/>
      <c r="HAL733" s="34"/>
      <c r="HAM733" s="34"/>
      <c r="HAN733" s="34"/>
      <c r="HAO733" s="34"/>
      <c r="HAP733" s="34"/>
      <c r="HAQ733" s="34"/>
      <c r="HAR733" s="34"/>
      <c r="HAS733" s="34"/>
      <c r="HAT733" s="34"/>
      <c r="HAU733" s="34"/>
      <c r="HAV733" s="34"/>
      <c r="HAW733" s="34"/>
      <c r="HAX733" s="34"/>
      <c r="HAY733" s="34"/>
      <c r="HAZ733" s="34"/>
      <c r="HBA733" s="34"/>
      <c r="HBB733" s="34"/>
      <c r="HBC733" s="34"/>
      <c r="HBD733" s="34"/>
      <c r="HBE733" s="34"/>
      <c r="HBF733" s="34"/>
      <c r="HBG733" s="34"/>
      <c r="HBH733" s="34"/>
      <c r="HBI733" s="34"/>
      <c r="HBJ733" s="34"/>
      <c r="HBK733" s="34"/>
      <c r="HBL733" s="34"/>
      <c r="HBM733" s="34"/>
      <c r="HBN733" s="34"/>
      <c r="HBO733" s="34"/>
      <c r="HBP733" s="34"/>
      <c r="HBQ733" s="34"/>
      <c r="HBR733" s="34"/>
      <c r="HBS733" s="34"/>
      <c r="HBT733" s="34"/>
      <c r="HBU733" s="34"/>
      <c r="HBV733" s="34"/>
      <c r="HBW733" s="34"/>
      <c r="HBX733" s="34"/>
      <c r="HBY733" s="34"/>
      <c r="HBZ733" s="34"/>
      <c r="HCA733" s="34"/>
      <c r="HCB733" s="34"/>
      <c r="HCC733" s="34"/>
      <c r="HCD733" s="34"/>
      <c r="HCE733" s="34"/>
      <c r="HCF733" s="34"/>
      <c r="HCG733" s="34"/>
      <c r="HCH733" s="34"/>
      <c r="HCI733" s="34"/>
      <c r="HCJ733" s="34"/>
      <c r="HCK733" s="34"/>
      <c r="HCL733" s="34"/>
      <c r="HCM733" s="34"/>
      <c r="HCN733" s="34"/>
      <c r="HCO733" s="34"/>
      <c r="HCP733" s="34"/>
      <c r="HCQ733" s="34"/>
      <c r="HCR733" s="34"/>
      <c r="HCS733" s="34"/>
      <c r="HCT733" s="34"/>
      <c r="HCU733" s="34"/>
      <c r="HCV733" s="34"/>
      <c r="HCW733" s="34"/>
      <c r="HCX733" s="34"/>
      <c r="HCY733" s="34"/>
      <c r="HCZ733" s="34"/>
      <c r="HDA733" s="34"/>
      <c r="HDB733" s="34"/>
      <c r="HDC733" s="34"/>
      <c r="HDD733" s="34"/>
      <c r="HDE733" s="34"/>
      <c r="HDF733" s="34"/>
      <c r="HDG733" s="34"/>
      <c r="HDH733" s="34"/>
      <c r="HDI733" s="34"/>
      <c r="HDJ733" s="34"/>
      <c r="HDK733" s="34"/>
      <c r="HDL733" s="34"/>
      <c r="HDM733" s="34"/>
      <c r="HDN733" s="34"/>
      <c r="HDO733" s="34"/>
      <c r="HDP733" s="34"/>
      <c r="HDQ733" s="34"/>
      <c r="HDR733" s="34"/>
      <c r="HDS733" s="34"/>
      <c r="HDT733" s="34"/>
      <c r="HDU733" s="34"/>
      <c r="HDV733" s="34"/>
      <c r="HDW733" s="34"/>
      <c r="HDX733" s="34"/>
      <c r="HDY733" s="34"/>
      <c r="HDZ733" s="34"/>
      <c r="HEA733" s="34"/>
      <c r="HEB733" s="34"/>
      <c r="HEC733" s="34"/>
      <c r="HED733" s="34"/>
      <c r="HEE733" s="34"/>
      <c r="HEF733" s="34"/>
      <c r="HEG733" s="34"/>
      <c r="HEH733" s="34"/>
      <c r="HEI733" s="34"/>
      <c r="HEJ733" s="34"/>
      <c r="HEK733" s="34"/>
      <c r="HEL733" s="34"/>
      <c r="HEM733" s="34"/>
      <c r="HEN733" s="34"/>
      <c r="HEO733" s="34"/>
      <c r="HEP733" s="34"/>
      <c r="HEQ733" s="34"/>
      <c r="HER733" s="34"/>
      <c r="HES733" s="34"/>
      <c r="HET733" s="34"/>
      <c r="HEU733" s="34"/>
      <c r="HEV733" s="34"/>
      <c r="HEW733" s="34"/>
      <c r="HEX733" s="34"/>
      <c r="HEY733" s="34"/>
      <c r="HEZ733" s="34"/>
      <c r="HFA733" s="34"/>
      <c r="HFB733" s="34"/>
      <c r="HFC733" s="34"/>
      <c r="HFD733" s="34"/>
      <c r="HFE733" s="34"/>
      <c r="HFF733" s="34"/>
      <c r="HFG733" s="34"/>
      <c r="HFH733" s="34"/>
      <c r="HFI733" s="34"/>
      <c r="HFJ733" s="34"/>
      <c r="HFK733" s="34"/>
      <c r="HFL733" s="34"/>
      <c r="HFM733" s="34"/>
      <c r="HFN733" s="34"/>
      <c r="HFO733" s="34"/>
      <c r="HFP733" s="34"/>
      <c r="HFQ733" s="34"/>
      <c r="HFR733" s="34"/>
      <c r="HFS733" s="34"/>
      <c r="HFT733" s="34"/>
      <c r="HFU733" s="34"/>
      <c r="HFV733" s="34"/>
      <c r="HFW733" s="34"/>
      <c r="HFX733" s="34"/>
      <c r="HFY733" s="34"/>
      <c r="HFZ733" s="34"/>
      <c r="HGA733" s="34"/>
      <c r="HGB733" s="34"/>
      <c r="HGC733" s="34"/>
      <c r="HGD733" s="34"/>
      <c r="HGE733" s="34"/>
      <c r="HGF733" s="34"/>
      <c r="HGG733" s="34"/>
      <c r="HGH733" s="34"/>
      <c r="HGI733" s="34"/>
      <c r="HGJ733" s="34"/>
      <c r="HGK733" s="34"/>
      <c r="HGL733" s="34"/>
      <c r="HGM733" s="34"/>
      <c r="HGN733" s="34"/>
      <c r="HGO733" s="34"/>
      <c r="HGP733" s="34"/>
      <c r="HGQ733" s="34"/>
      <c r="HGR733" s="34"/>
      <c r="HGS733" s="34"/>
      <c r="HGT733" s="34"/>
      <c r="HGU733" s="34"/>
      <c r="HGV733" s="34"/>
      <c r="HGW733" s="34"/>
      <c r="HGX733" s="34"/>
      <c r="HGY733" s="34"/>
      <c r="HGZ733" s="34"/>
      <c r="HHA733" s="34"/>
      <c r="HHB733" s="34"/>
      <c r="HHC733" s="34"/>
      <c r="HHD733" s="34"/>
      <c r="HHE733" s="34"/>
      <c r="HHF733" s="34"/>
      <c r="HHG733" s="34"/>
      <c r="HHH733" s="34"/>
      <c r="HHI733" s="34"/>
      <c r="HHJ733" s="34"/>
      <c r="HHK733" s="34"/>
      <c r="HHL733" s="34"/>
      <c r="HHM733" s="34"/>
      <c r="HHN733" s="34"/>
      <c r="HHO733" s="34"/>
      <c r="HHP733" s="34"/>
      <c r="HHQ733" s="34"/>
      <c r="HHR733" s="34"/>
      <c r="HHS733" s="34"/>
      <c r="HHT733" s="34"/>
      <c r="HHU733" s="34"/>
      <c r="HHV733" s="34"/>
      <c r="HHW733" s="34"/>
      <c r="HHX733" s="34"/>
      <c r="HHY733" s="34"/>
      <c r="HHZ733" s="34"/>
      <c r="HIA733" s="34"/>
      <c r="HIB733" s="34"/>
      <c r="HIC733" s="34"/>
      <c r="HID733" s="34"/>
      <c r="HIE733" s="34"/>
      <c r="HIF733" s="34"/>
      <c r="HIG733" s="34"/>
      <c r="HIH733" s="34"/>
      <c r="HII733" s="34"/>
      <c r="HIJ733" s="34"/>
      <c r="HIK733" s="34"/>
      <c r="HIL733" s="34"/>
      <c r="HIM733" s="34"/>
      <c r="HIN733" s="34"/>
      <c r="HIO733" s="34"/>
      <c r="HIP733" s="34"/>
      <c r="HIQ733" s="34"/>
      <c r="HIR733" s="34"/>
      <c r="HIS733" s="34"/>
      <c r="HIT733" s="34"/>
      <c r="HIU733" s="34"/>
      <c r="HIV733" s="34"/>
      <c r="HIW733" s="34"/>
      <c r="HIX733" s="34"/>
      <c r="HIY733" s="34"/>
      <c r="HIZ733" s="34"/>
      <c r="HJA733" s="34"/>
      <c r="HJB733" s="34"/>
      <c r="HJC733" s="34"/>
      <c r="HJD733" s="34"/>
      <c r="HJE733" s="34"/>
      <c r="HJF733" s="34"/>
      <c r="HJG733" s="34"/>
      <c r="HJH733" s="34"/>
      <c r="HJI733" s="34"/>
      <c r="HJJ733" s="34"/>
      <c r="HJK733" s="34"/>
      <c r="HJL733" s="34"/>
      <c r="HJM733" s="34"/>
      <c r="HJN733" s="34"/>
      <c r="HJO733" s="34"/>
      <c r="HJP733" s="34"/>
      <c r="HJQ733" s="34"/>
      <c r="HJR733" s="34"/>
      <c r="HJS733" s="34"/>
      <c r="HJT733" s="34"/>
      <c r="HJU733" s="34"/>
      <c r="HJV733" s="34"/>
      <c r="HJW733" s="34"/>
      <c r="HJX733" s="34"/>
      <c r="HJY733" s="34"/>
      <c r="HJZ733" s="34"/>
      <c r="HKA733" s="34"/>
      <c r="HKB733" s="34"/>
      <c r="HKC733" s="34"/>
      <c r="HKD733" s="34"/>
      <c r="HKE733" s="34"/>
      <c r="HKF733" s="34"/>
      <c r="HKG733" s="34"/>
      <c r="HKH733" s="34"/>
      <c r="HKI733" s="34"/>
      <c r="HKJ733" s="34"/>
      <c r="HKK733" s="34"/>
      <c r="HKL733" s="34"/>
      <c r="HKM733" s="34"/>
      <c r="HKN733" s="34"/>
      <c r="HKO733" s="34"/>
      <c r="HKP733" s="34"/>
      <c r="HKQ733" s="34"/>
      <c r="HKR733" s="34"/>
      <c r="HKS733" s="34"/>
      <c r="HKT733" s="34"/>
      <c r="HKU733" s="34"/>
      <c r="HKV733" s="34"/>
      <c r="HKW733" s="34"/>
      <c r="HKX733" s="34"/>
      <c r="HKY733" s="34"/>
      <c r="HKZ733" s="34"/>
      <c r="HLA733" s="34"/>
      <c r="HLB733" s="34"/>
      <c r="HLC733" s="34"/>
      <c r="HLD733" s="34"/>
      <c r="HLE733" s="34"/>
      <c r="HLF733" s="34"/>
      <c r="HLG733" s="34"/>
      <c r="HLH733" s="34"/>
      <c r="HLI733" s="34"/>
      <c r="HLJ733" s="34"/>
      <c r="HLK733" s="34"/>
      <c r="HLL733" s="34"/>
      <c r="HLM733" s="34"/>
      <c r="HLN733" s="34"/>
      <c r="HLO733" s="34"/>
      <c r="HLP733" s="34"/>
      <c r="HLQ733" s="34"/>
      <c r="HLR733" s="34"/>
      <c r="HLS733" s="34"/>
      <c r="HLT733" s="34"/>
      <c r="HLU733" s="34"/>
      <c r="HLV733" s="34"/>
      <c r="HLW733" s="34"/>
      <c r="HLX733" s="34"/>
      <c r="HLY733" s="34"/>
      <c r="HLZ733" s="34"/>
      <c r="HMA733" s="34"/>
      <c r="HMB733" s="34"/>
      <c r="HMC733" s="34"/>
      <c r="HMD733" s="34"/>
      <c r="HME733" s="34"/>
      <c r="HMF733" s="34"/>
      <c r="HMG733" s="34"/>
      <c r="HMH733" s="34"/>
      <c r="HMI733" s="34"/>
      <c r="HMJ733" s="34"/>
      <c r="HMK733" s="34"/>
      <c r="HML733" s="34"/>
      <c r="HMM733" s="34"/>
      <c r="HMN733" s="34"/>
      <c r="HMO733" s="34"/>
      <c r="HMP733" s="34"/>
      <c r="HMQ733" s="34"/>
      <c r="HMR733" s="34"/>
      <c r="HMS733" s="34"/>
      <c r="HMT733" s="34"/>
      <c r="HMU733" s="34"/>
      <c r="HMV733" s="34"/>
      <c r="HMW733" s="34"/>
      <c r="HMX733" s="34"/>
      <c r="HMY733" s="34"/>
      <c r="HMZ733" s="34"/>
      <c r="HNA733" s="34"/>
      <c r="HNB733" s="34"/>
      <c r="HNC733" s="34"/>
      <c r="HND733" s="34"/>
      <c r="HNE733" s="34"/>
      <c r="HNF733" s="34"/>
      <c r="HNG733" s="34"/>
      <c r="HNH733" s="34"/>
      <c r="HNI733" s="34"/>
      <c r="HNJ733" s="34"/>
      <c r="HNK733" s="34"/>
      <c r="HNL733" s="34"/>
      <c r="HNM733" s="34"/>
      <c r="HNN733" s="34"/>
      <c r="HNO733" s="34"/>
      <c r="HNP733" s="34"/>
      <c r="HNQ733" s="34"/>
      <c r="HNR733" s="34"/>
      <c r="HNS733" s="34"/>
      <c r="HNT733" s="34"/>
      <c r="HNU733" s="34"/>
      <c r="HNV733" s="34"/>
      <c r="HNW733" s="34"/>
      <c r="HNX733" s="34"/>
      <c r="HNY733" s="34"/>
      <c r="HNZ733" s="34"/>
      <c r="HOA733" s="34"/>
      <c r="HOB733" s="34"/>
      <c r="HOC733" s="34"/>
      <c r="HOD733" s="34"/>
      <c r="HOE733" s="34"/>
      <c r="HOF733" s="34"/>
      <c r="HOG733" s="34"/>
      <c r="HOH733" s="34"/>
      <c r="HOI733" s="34"/>
      <c r="HOJ733" s="34"/>
      <c r="HOK733" s="34"/>
      <c r="HOL733" s="34"/>
      <c r="HOM733" s="34"/>
      <c r="HON733" s="34"/>
      <c r="HOO733" s="34"/>
      <c r="HOP733" s="34"/>
      <c r="HOQ733" s="34"/>
      <c r="HOR733" s="34"/>
      <c r="HOS733" s="34"/>
      <c r="HOT733" s="34"/>
      <c r="HOU733" s="34"/>
      <c r="HOV733" s="34"/>
      <c r="HOW733" s="34"/>
      <c r="HOX733" s="34"/>
      <c r="HOY733" s="34"/>
      <c r="HOZ733" s="34"/>
      <c r="HPA733" s="34"/>
      <c r="HPB733" s="34"/>
      <c r="HPC733" s="34"/>
      <c r="HPD733" s="34"/>
      <c r="HPE733" s="34"/>
      <c r="HPF733" s="34"/>
      <c r="HPG733" s="34"/>
      <c r="HPH733" s="34"/>
      <c r="HPI733" s="34"/>
      <c r="HPJ733" s="34"/>
      <c r="HPK733" s="34"/>
      <c r="HPL733" s="34"/>
      <c r="HPM733" s="34"/>
      <c r="HPN733" s="34"/>
      <c r="HPO733" s="34"/>
      <c r="HPP733" s="34"/>
      <c r="HPQ733" s="34"/>
      <c r="HPR733" s="34"/>
      <c r="HPS733" s="34"/>
      <c r="HPT733" s="34"/>
      <c r="HPU733" s="34"/>
      <c r="HPV733" s="34"/>
      <c r="HPW733" s="34"/>
      <c r="HPX733" s="34"/>
      <c r="HPY733" s="34"/>
      <c r="HPZ733" s="34"/>
      <c r="HQA733" s="34"/>
      <c r="HQB733" s="34"/>
      <c r="HQC733" s="34"/>
      <c r="HQD733" s="34"/>
      <c r="HQE733" s="34"/>
      <c r="HQF733" s="34"/>
      <c r="HQG733" s="34"/>
      <c r="HQH733" s="34"/>
      <c r="HQI733" s="34"/>
      <c r="HQJ733" s="34"/>
      <c r="HQK733" s="34"/>
      <c r="HQL733" s="34"/>
      <c r="HQM733" s="34"/>
      <c r="HQN733" s="34"/>
      <c r="HQO733" s="34"/>
      <c r="HQP733" s="34"/>
      <c r="HQQ733" s="34"/>
      <c r="HQR733" s="34"/>
      <c r="HQS733" s="34"/>
      <c r="HQT733" s="34"/>
      <c r="HQU733" s="34"/>
      <c r="HQV733" s="34"/>
      <c r="HQW733" s="34"/>
      <c r="HQX733" s="34"/>
      <c r="HQY733" s="34"/>
      <c r="HQZ733" s="34"/>
      <c r="HRA733" s="34"/>
      <c r="HRB733" s="34"/>
      <c r="HRC733" s="34"/>
      <c r="HRD733" s="34"/>
      <c r="HRE733" s="34"/>
      <c r="HRF733" s="34"/>
      <c r="HRG733" s="34"/>
      <c r="HRH733" s="34"/>
      <c r="HRI733" s="34"/>
      <c r="HRJ733" s="34"/>
      <c r="HRK733" s="34"/>
      <c r="HRL733" s="34"/>
      <c r="HRM733" s="34"/>
      <c r="HRN733" s="34"/>
      <c r="HRO733" s="34"/>
      <c r="HRP733" s="34"/>
      <c r="HRQ733" s="34"/>
      <c r="HRR733" s="34"/>
      <c r="HRS733" s="34"/>
      <c r="HRT733" s="34"/>
      <c r="HRU733" s="34"/>
      <c r="HRV733" s="34"/>
      <c r="HRW733" s="34"/>
      <c r="HRX733" s="34"/>
      <c r="HRY733" s="34"/>
      <c r="HRZ733" s="34"/>
      <c r="HSA733" s="34"/>
      <c r="HSB733" s="34"/>
      <c r="HSC733" s="34"/>
      <c r="HSD733" s="34"/>
      <c r="HSE733" s="34"/>
      <c r="HSF733" s="34"/>
      <c r="HSG733" s="34"/>
      <c r="HSH733" s="34"/>
      <c r="HSI733" s="34"/>
      <c r="HSJ733" s="34"/>
      <c r="HSK733" s="34"/>
      <c r="HSL733" s="34"/>
      <c r="HSM733" s="34"/>
      <c r="HSN733" s="34"/>
      <c r="HSO733" s="34"/>
      <c r="HSP733" s="34"/>
      <c r="HSQ733" s="34"/>
      <c r="HSR733" s="34"/>
      <c r="HSS733" s="34"/>
      <c r="HST733" s="34"/>
      <c r="HSU733" s="34"/>
      <c r="HSV733" s="34"/>
      <c r="HSW733" s="34"/>
      <c r="HSX733" s="34"/>
      <c r="HSY733" s="34"/>
      <c r="HSZ733" s="34"/>
      <c r="HTA733" s="34"/>
      <c r="HTB733" s="34"/>
      <c r="HTC733" s="34"/>
      <c r="HTD733" s="34"/>
      <c r="HTE733" s="34"/>
      <c r="HTF733" s="34"/>
      <c r="HTG733" s="34"/>
      <c r="HTH733" s="34"/>
      <c r="HTI733" s="34"/>
      <c r="HTJ733" s="34"/>
      <c r="HTK733" s="34"/>
      <c r="HTL733" s="34"/>
      <c r="HTM733" s="34"/>
      <c r="HTN733" s="34"/>
      <c r="HTO733" s="34"/>
      <c r="HTP733" s="34"/>
      <c r="HTQ733" s="34"/>
      <c r="HTR733" s="34"/>
      <c r="HTS733" s="34"/>
      <c r="HTT733" s="34"/>
      <c r="HTU733" s="34"/>
      <c r="HTV733" s="34"/>
      <c r="HTW733" s="34"/>
      <c r="HTX733" s="34"/>
      <c r="HTY733" s="34"/>
      <c r="HTZ733" s="34"/>
      <c r="HUA733" s="34"/>
      <c r="HUB733" s="34"/>
      <c r="HUC733" s="34"/>
      <c r="HUD733" s="34"/>
      <c r="HUE733" s="34"/>
      <c r="HUF733" s="34"/>
      <c r="HUG733" s="34"/>
      <c r="HUH733" s="34"/>
      <c r="HUI733" s="34"/>
      <c r="HUJ733" s="34"/>
      <c r="HUK733" s="34"/>
      <c r="HUL733" s="34"/>
      <c r="HUM733" s="34"/>
      <c r="HUN733" s="34"/>
      <c r="HUO733" s="34"/>
      <c r="HUP733" s="34"/>
      <c r="HUQ733" s="34"/>
      <c r="HUR733" s="34"/>
      <c r="HUS733" s="34"/>
      <c r="HUT733" s="34"/>
      <c r="HUU733" s="34"/>
      <c r="HUV733" s="34"/>
      <c r="HUW733" s="34"/>
      <c r="HUX733" s="34"/>
      <c r="HUY733" s="34"/>
      <c r="HUZ733" s="34"/>
      <c r="HVA733" s="34"/>
      <c r="HVB733" s="34"/>
      <c r="HVC733" s="34"/>
      <c r="HVD733" s="34"/>
      <c r="HVE733" s="34"/>
      <c r="HVF733" s="34"/>
      <c r="HVG733" s="34"/>
      <c r="HVH733" s="34"/>
      <c r="HVI733" s="34"/>
      <c r="HVJ733" s="34"/>
      <c r="HVK733" s="34"/>
      <c r="HVL733" s="34"/>
      <c r="HVM733" s="34"/>
      <c r="HVN733" s="34"/>
      <c r="HVO733" s="34"/>
      <c r="HVP733" s="34"/>
      <c r="HVQ733" s="34"/>
      <c r="HVR733" s="34"/>
      <c r="HVS733" s="34"/>
      <c r="HVT733" s="34"/>
      <c r="HVU733" s="34"/>
      <c r="HVV733" s="34"/>
      <c r="HVW733" s="34"/>
      <c r="HVX733" s="34"/>
      <c r="HVY733" s="34"/>
      <c r="HVZ733" s="34"/>
      <c r="HWA733" s="34"/>
      <c r="HWB733" s="34"/>
      <c r="HWC733" s="34"/>
      <c r="HWD733" s="34"/>
      <c r="HWE733" s="34"/>
      <c r="HWF733" s="34"/>
      <c r="HWG733" s="34"/>
      <c r="HWH733" s="34"/>
      <c r="HWI733" s="34"/>
      <c r="HWJ733" s="34"/>
      <c r="HWK733" s="34"/>
      <c r="HWL733" s="34"/>
      <c r="HWM733" s="34"/>
      <c r="HWN733" s="34"/>
      <c r="HWO733" s="34"/>
      <c r="HWP733" s="34"/>
      <c r="HWQ733" s="34"/>
      <c r="HWR733" s="34"/>
      <c r="HWS733" s="34"/>
      <c r="HWT733" s="34"/>
      <c r="HWU733" s="34"/>
      <c r="HWV733" s="34"/>
      <c r="HWW733" s="34"/>
      <c r="HWX733" s="34"/>
      <c r="HWY733" s="34"/>
      <c r="HWZ733" s="34"/>
      <c r="HXA733" s="34"/>
      <c r="HXB733" s="34"/>
      <c r="HXC733" s="34"/>
      <c r="HXD733" s="34"/>
      <c r="HXE733" s="34"/>
      <c r="HXF733" s="34"/>
      <c r="HXG733" s="34"/>
      <c r="HXH733" s="34"/>
      <c r="HXI733" s="34"/>
      <c r="HXJ733" s="34"/>
      <c r="HXK733" s="34"/>
      <c r="HXL733" s="34"/>
      <c r="HXM733" s="34"/>
      <c r="HXN733" s="34"/>
      <c r="HXO733" s="34"/>
      <c r="HXP733" s="34"/>
      <c r="HXQ733" s="34"/>
      <c r="HXR733" s="34"/>
      <c r="HXS733" s="34"/>
      <c r="HXT733" s="34"/>
      <c r="HXU733" s="34"/>
      <c r="HXV733" s="34"/>
      <c r="HXW733" s="34"/>
      <c r="HXX733" s="34"/>
      <c r="HXY733" s="34"/>
      <c r="HXZ733" s="34"/>
      <c r="HYA733" s="34"/>
      <c r="HYB733" s="34"/>
      <c r="HYC733" s="34"/>
      <c r="HYD733" s="34"/>
      <c r="HYE733" s="34"/>
      <c r="HYF733" s="34"/>
      <c r="HYG733" s="34"/>
      <c r="HYH733" s="34"/>
      <c r="HYI733" s="34"/>
      <c r="HYJ733" s="34"/>
      <c r="HYK733" s="34"/>
      <c r="HYL733" s="34"/>
      <c r="HYM733" s="34"/>
      <c r="HYN733" s="34"/>
      <c r="HYO733" s="34"/>
      <c r="HYP733" s="34"/>
      <c r="HYQ733" s="34"/>
      <c r="HYR733" s="34"/>
      <c r="HYS733" s="34"/>
      <c r="HYT733" s="34"/>
      <c r="HYU733" s="34"/>
      <c r="HYV733" s="34"/>
      <c r="HYW733" s="34"/>
      <c r="HYX733" s="34"/>
      <c r="HYY733" s="34"/>
      <c r="HYZ733" s="34"/>
      <c r="HZA733" s="34"/>
      <c r="HZB733" s="34"/>
      <c r="HZC733" s="34"/>
      <c r="HZD733" s="34"/>
      <c r="HZE733" s="34"/>
      <c r="HZF733" s="34"/>
      <c r="HZG733" s="34"/>
      <c r="HZH733" s="34"/>
      <c r="HZI733" s="34"/>
      <c r="HZJ733" s="34"/>
      <c r="HZK733" s="34"/>
      <c r="HZL733" s="34"/>
      <c r="HZM733" s="34"/>
      <c r="HZN733" s="34"/>
      <c r="HZO733" s="34"/>
      <c r="HZP733" s="34"/>
      <c r="HZQ733" s="34"/>
      <c r="HZR733" s="34"/>
      <c r="HZS733" s="34"/>
      <c r="HZT733" s="34"/>
      <c r="HZU733" s="34"/>
      <c r="HZV733" s="34"/>
      <c r="HZW733" s="34"/>
      <c r="HZX733" s="34"/>
      <c r="HZY733" s="34"/>
      <c r="HZZ733" s="34"/>
      <c r="IAA733" s="34"/>
      <c r="IAB733" s="34"/>
      <c r="IAC733" s="34"/>
      <c r="IAD733" s="34"/>
      <c r="IAE733" s="34"/>
      <c r="IAF733" s="34"/>
      <c r="IAG733" s="34"/>
      <c r="IAH733" s="34"/>
      <c r="IAI733" s="34"/>
      <c r="IAJ733" s="34"/>
      <c r="IAK733" s="34"/>
      <c r="IAL733" s="34"/>
      <c r="IAM733" s="34"/>
      <c r="IAN733" s="34"/>
      <c r="IAO733" s="34"/>
      <c r="IAP733" s="34"/>
      <c r="IAQ733" s="34"/>
      <c r="IAR733" s="34"/>
      <c r="IAS733" s="34"/>
      <c r="IAT733" s="34"/>
      <c r="IAU733" s="34"/>
      <c r="IAV733" s="34"/>
      <c r="IAW733" s="34"/>
      <c r="IAX733" s="34"/>
      <c r="IAY733" s="34"/>
      <c r="IAZ733" s="34"/>
      <c r="IBA733" s="34"/>
      <c r="IBB733" s="34"/>
      <c r="IBC733" s="34"/>
      <c r="IBD733" s="34"/>
      <c r="IBE733" s="34"/>
      <c r="IBF733" s="34"/>
      <c r="IBG733" s="34"/>
      <c r="IBH733" s="34"/>
      <c r="IBI733" s="34"/>
      <c r="IBJ733" s="34"/>
      <c r="IBK733" s="34"/>
      <c r="IBL733" s="34"/>
      <c r="IBM733" s="34"/>
      <c r="IBN733" s="34"/>
      <c r="IBO733" s="34"/>
      <c r="IBP733" s="34"/>
      <c r="IBQ733" s="34"/>
      <c r="IBR733" s="34"/>
      <c r="IBS733" s="34"/>
      <c r="IBT733" s="34"/>
      <c r="IBU733" s="34"/>
      <c r="IBV733" s="34"/>
      <c r="IBW733" s="34"/>
      <c r="IBX733" s="34"/>
      <c r="IBY733" s="34"/>
      <c r="IBZ733" s="34"/>
      <c r="ICA733" s="34"/>
      <c r="ICB733" s="34"/>
      <c r="ICC733" s="34"/>
      <c r="ICD733" s="34"/>
      <c r="ICE733" s="34"/>
      <c r="ICF733" s="34"/>
      <c r="ICG733" s="34"/>
      <c r="ICH733" s="34"/>
      <c r="ICI733" s="34"/>
      <c r="ICJ733" s="34"/>
      <c r="ICK733" s="34"/>
      <c r="ICL733" s="34"/>
      <c r="ICM733" s="34"/>
      <c r="ICN733" s="34"/>
      <c r="ICO733" s="34"/>
      <c r="ICP733" s="34"/>
      <c r="ICQ733" s="34"/>
      <c r="ICR733" s="34"/>
      <c r="ICS733" s="34"/>
      <c r="ICT733" s="34"/>
      <c r="ICU733" s="34"/>
      <c r="ICV733" s="34"/>
      <c r="ICW733" s="34"/>
      <c r="ICX733" s="34"/>
      <c r="ICY733" s="34"/>
      <c r="ICZ733" s="34"/>
      <c r="IDA733" s="34"/>
      <c r="IDB733" s="34"/>
      <c r="IDC733" s="34"/>
      <c r="IDD733" s="34"/>
      <c r="IDE733" s="34"/>
      <c r="IDF733" s="34"/>
      <c r="IDG733" s="34"/>
      <c r="IDH733" s="34"/>
      <c r="IDI733" s="34"/>
      <c r="IDJ733" s="34"/>
      <c r="IDK733" s="34"/>
      <c r="IDL733" s="34"/>
      <c r="IDM733" s="34"/>
      <c r="IDN733" s="34"/>
      <c r="IDO733" s="34"/>
      <c r="IDP733" s="34"/>
      <c r="IDQ733" s="34"/>
      <c r="IDR733" s="34"/>
      <c r="IDS733" s="34"/>
      <c r="IDT733" s="34"/>
      <c r="IDU733" s="34"/>
      <c r="IDV733" s="34"/>
      <c r="IDW733" s="34"/>
      <c r="IDX733" s="34"/>
      <c r="IDY733" s="34"/>
      <c r="IDZ733" s="34"/>
      <c r="IEA733" s="34"/>
      <c r="IEB733" s="34"/>
      <c r="IEC733" s="34"/>
      <c r="IED733" s="34"/>
      <c r="IEE733" s="34"/>
      <c r="IEF733" s="34"/>
      <c r="IEG733" s="34"/>
      <c r="IEH733" s="34"/>
      <c r="IEI733" s="34"/>
      <c r="IEJ733" s="34"/>
      <c r="IEK733" s="34"/>
      <c r="IEL733" s="34"/>
      <c r="IEM733" s="34"/>
      <c r="IEN733" s="34"/>
      <c r="IEO733" s="34"/>
      <c r="IEP733" s="34"/>
      <c r="IEQ733" s="34"/>
      <c r="IER733" s="34"/>
      <c r="IES733" s="34"/>
      <c r="IET733" s="34"/>
      <c r="IEU733" s="34"/>
      <c r="IEV733" s="34"/>
      <c r="IEW733" s="34"/>
      <c r="IEX733" s="34"/>
      <c r="IEY733" s="34"/>
      <c r="IEZ733" s="34"/>
      <c r="IFA733" s="34"/>
      <c r="IFB733" s="34"/>
      <c r="IFC733" s="34"/>
      <c r="IFD733" s="34"/>
      <c r="IFE733" s="34"/>
      <c r="IFF733" s="34"/>
      <c r="IFG733" s="34"/>
      <c r="IFH733" s="34"/>
      <c r="IFI733" s="34"/>
      <c r="IFJ733" s="34"/>
      <c r="IFK733" s="34"/>
      <c r="IFL733" s="34"/>
      <c r="IFM733" s="34"/>
      <c r="IFN733" s="34"/>
      <c r="IFO733" s="34"/>
      <c r="IFP733" s="34"/>
      <c r="IFQ733" s="34"/>
      <c r="IFR733" s="34"/>
      <c r="IFS733" s="34"/>
      <c r="IFT733" s="34"/>
      <c r="IFU733" s="34"/>
      <c r="IFV733" s="34"/>
      <c r="IFW733" s="34"/>
      <c r="IFX733" s="34"/>
      <c r="IFY733" s="34"/>
      <c r="IFZ733" s="34"/>
      <c r="IGA733" s="34"/>
      <c r="IGB733" s="34"/>
      <c r="IGC733" s="34"/>
      <c r="IGD733" s="34"/>
      <c r="IGE733" s="34"/>
      <c r="IGF733" s="34"/>
      <c r="IGG733" s="34"/>
      <c r="IGH733" s="34"/>
      <c r="IGI733" s="34"/>
      <c r="IGJ733" s="34"/>
      <c r="IGK733" s="34"/>
      <c r="IGL733" s="34"/>
      <c r="IGM733" s="34"/>
      <c r="IGN733" s="34"/>
      <c r="IGO733" s="34"/>
      <c r="IGP733" s="34"/>
      <c r="IGQ733" s="34"/>
      <c r="IGR733" s="34"/>
      <c r="IGS733" s="34"/>
      <c r="IGT733" s="34"/>
      <c r="IGU733" s="34"/>
      <c r="IGV733" s="34"/>
      <c r="IGW733" s="34"/>
      <c r="IGX733" s="34"/>
      <c r="IGY733" s="34"/>
      <c r="IGZ733" s="34"/>
      <c r="IHA733" s="34"/>
      <c r="IHB733" s="34"/>
      <c r="IHC733" s="34"/>
      <c r="IHD733" s="34"/>
      <c r="IHE733" s="34"/>
      <c r="IHF733" s="34"/>
      <c r="IHG733" s="34"/>
      <c r="IHH733" s="34"/>
      <c r="IHI733" s="34"/>
      <c r="IHJ733" s="34"/>
      <c r="IHK733" s="34"/>
      <c r="IHL733" s="34"/>
      <c r="IHM733" s="34"/>
      <c r="IHN733" s="34"/>
      <c r="IHO733" s="34"/>
      <c r="IHP733" s="34"/>
      <c r="IHQ733" s="34"/>
      <c r="IHR733" s="34"/>
      <c r="IHS733" s="34"/>
      <c r="IHT733" s="34"/>
      <c r="IHU733" s="34"/>
      <c r="IHV733" s="34"/>
      <c r="IHW733" s="34"/>
      <c r="IHX733" s="34"/>
      <c r="IHY733" s="34"/>
      <c r="IHZ733" s="34"/>
      <c r="IIA733" s="34"/>
      <c r="IIB733" s="34"/>
      <c r="IIC733" s="34"/>
      <c r="IID733" s="34"/>
      <c r="IIE733" s="34"/>
      <c r="IIF733" s="34"/>
      <c r="IIG733" s="34"/>
      <c r="IIH733" s="34"/>
      <c r="III733" s="34"/>
      <c r="IIJ733" s="34"/>
      <c r="IIK733" s="34"/>
      <c r="IIL733" s="34"/>
      <c r="IIM733" s="34"/>
      <c r="IIN733" s="34"/>
      <c r="IIO733" s="34"/>
      <c r="IIP733" s="34"/>
      <c r="IIQ733" s="34"/>
      <c r="IIR733" s="34"/>
      <c r="IIS733" s="34"/>
      <c r="IIT733" s="34"/>
      <c r="IIU733" s="34"/>
      <c r="IIV733" s="34"/>
      <c r="IIW733" s="34"/>
      <c r="IIX733" s="34"/>
      <c r="IIY733" s="34"/>
      <c r="IIZ733" s="34"/>
      <c r="IJA733" s="34"/>
      <c r="IJB733" s="34"/>
      <c r="IJC733" s="34"/>
      <c r="IJD733" s="34"/>
      <c r="IJE733" s="34"/>
      <c r="IJF733" s="34"/>
      <c r="IJG733" s="34"/>
      <c r="IJH733" s="34"/>
      <c r="IJI733" s="34"/>
      <c r="IJJ733" s="34"/>
      <c r="IJK733" s="34"/>
      <c r="IJL733" s="34"/>
      <c r="IJM733" s="34"/>
      <c r="IJN733" s="34"/>
      <c r="IJO733" s="34"/>
      <c r="IJP733" s="34"/>
      <c r="IJQ733" s="34"/>
      <c r="IJR733" s="34"/>
      <c r="IJS733" s="34"/>
      <c r="IJT733" s="34"/>
      <c r="IJU733" s="34"/>
      <c r="IJV733" s="34"/>
      <c r="IJW733" s="34"/>
      <c r="IJX733" s="34"/>
      <c r="IJY733" s="34"/>
      <c r="IJZ733" s="34"/>
      <c r="IKA733" s="34"/>
      <c r="IKB733" s="34"/>
      <c r="IKC733" s="34"/>
      <c r="IKD733" s="34"/>
      <c r="IKE733" s="34"/>
      <c r="IKF733" s="34"/>
      <c r="IKG733" s="34"/>
      <c r="IKH733" s="34"/>
      <c r="IKI733" s="34"/>
      <c r="IKJ733" s="34"/>
      <c r="IKK733" s="34"/>
      <c r="IKL733" s="34"/>
      <c r="IKM733" s="34"/>
      <c r="IKN733" s="34"/>
      <c r="IKO733" s="34"/>
      <c r="IKP733" s="34"/>
      <c r="IKQ733" s="34"/>
      <c r="IKR733" s="34"/>
      <c r="IKS733" s="34"/>
      <c r="IKT733" s="34"/>
      <c r="IKU733" s="34"/>
      <c r="IKV733" s="34"/>
      <c r="IKW733" s="34"/>
      <c r="IKX733" s="34"/>
      <c r="IKY733" s="34"/>
      <c r="IKZ733" s="34"/>
      <c r="ILA733" s="34"/>
      <c r="ILB733" s="34"/>
      <c r="ILC733" s="34"/>
      <c r="ILD733" s="34"/>
      <c r="ILE733" s="34"/>
      <c r="ILF733" s="34"/>
      <c r="ILG733" s="34"/>
      <c r="ILH733" s="34"/>
      <c r="ILI733" s="34"/>
      <c r="ILJ733" s="34"/>
      <c r="ILK733" s="34"/>
      <c r="ILL733" s="34"/>
      <c r="ILM733" s="34"/>
      <c r="ILN733" s="34"/>
      <c r="ILO733" s="34"/>
      <c r="ILP733" s="34"/>
      <c r="ILQ733" s="34"/>
      <c r="ILR733" s="34"/>
      <c r="ILS733" s="34"/>
      <c r="ILT733" s="34"/>
      <c r="ILU733" s="34"/>
      <c r="ILV733" s="34"/>
      <c r="ILW733" s="34"/>
      <c r="ILX733" s="34"/>
      <c r="ILY733" s="34"/>
      <c r="ILZ733" s="34"/>
      <c r="IMA733" s="34"/>
      <c r="IMB733" s="34"/>
      <c r="IMC733" s="34"/>
      <c r="IMD733" s="34"/>
      <c r="IME733" s="34"/>
      <c r="IMF733" s="34"/>
      <c r="IMG733" s="34"/>
      <c r="IMH733" s="34"/>
      <c r="IMI733" s="34"/>
      <c r="IMJ733" s="34"/>
      <c r="IMK733" s="34"/>
      <c r="IML733" s="34"/>
      <c r="IMM733" s="34"/>
      <c r="IMN733" s="34"/>
      <c r="IMO733" s="34"/>
      <c r="IMP733" s="34"/>
      <c r="IMQ733" s="34"/>
      <c r="IMR733" s="34"/>
      <c r="IMS733" s="34"/>
      <c r="IMT733" s="34"/>
      <c r="IMU733" s="34"/>
      <c r="IMV733" s="34"/>
      <c r="IMW733" s="34"/>
      <c r="IMX733" s="34"/>
      <c r="IMY733" s="34"/>
      <c r="IMZ733" s="34"/>
      <c r="INA733" s="34"/>
      <c r="INB733" s="34"/>
      <c r="INC733" s="34"/>
      <c r="IND733" s="34"/>
      <c r="INE733" s="34"/>
      <c r="INF733" s="34"/>
      <c r="ING733" s="34"/>
      <c r="INH733" s="34"/>
      <c r="INI733" s="34"/>
      <c r="INJ733" s="34"/>
      <c r="INK733" s="34"/>
      <c r="INL733" s="34"/>
      <c r="INM733" s="34"/>
      <c r="INN733" s="34"/>
      <c r="INO733" s="34"/>
      <c r="INP733" s="34"/>
      <c r="INQ733" s="34"/>
      <c r="INR733" s="34"/>
      <c r="INS733" s="34"/>
      <c r="INT733" s="34"/>
      <c r="INU733" s="34"/>
      <c r="INV733" s="34"/>
      <c r="INW733" s="34"/>
      <c r="INX733" s="34"/>
      <c r="INY733" s="34"/>
      <c r="INZ733" s="34"/>
      <c r="IOA733" s="34"/>
      <c r="IOB733" s="34"/>
      <c r="IOC733" s="34"/>
      <c r="IOD733" s="34"/>
      <c r="IOE733" s="34"/>
      <c r="IOF733" s="34"/>
      <c r="IOG733" s="34"/>
      <c r="IOH733" s="34"/>
      <c r="IOI733" s="34"/>
      <c r="IOJ733" s="34"/>
      <c r="IOK733" s="34"/>
      <c r="IOL733" s="34"/>
      <c r="IOM733" s="34"/>
      <c r="ION733" s="34"/>
      <c r="IOO733" s="34"/>
      <c r="IOP733" s="34"/>
      <c r="IOQ733" s="34"/>
      <c r="IOR733" s="34"/>
      <c r="IOS733" s="34"/>
      <c r="IOT733" s="34"/>
      <c r="IOU733" s="34"/>
      <c r="IOV733" s="34"/>
      <c r="IOW733" s="34"/>
      <c r="IOX733" s="34"/>
      <c r="IOY733" s="34"/>
      <c r="IOZ733" s="34"/>
      <c r="IPA733" s="34"/>
      <c r="IPB733" s="34"/>
      <c r="IPC733" s="34"/>
      <c r="IPD733" s="34"/>
      <c r="IPE733" s="34"/>
      <c r="IPF733" s="34"/>
      <c r="IPG733" s="34"/>
      <c r="IPH733" s="34"/>
      <c r="IPI733" s="34"/>
      <c r="IPJ733" s="34"/>
      <c r="IPK733" s="34"/>
      <c r="IPL733" s="34"/>
      <c r="IPM733" s="34"/>
      <c r="IPN733" s="34"/>
      <c r="IPO733" s="34"/>
      <c r="IPP733" s="34"/>
      <c r="IPQ733" s="34"/>
      <c r="IPR733" s="34"/>
      <c r="IPS733" s="34"/>
      <c r="IPT733" s="34"/>
      <c r="IPU733" s="34"/>
      <c r="IPV733" s="34"/>
      <c r="IPW733" s="34"/>
      <c r="IPX733" s="34"/>
      <c r="IPY733" s="34"/>
      <c r="IPZ733" s="34"/>
      <c r="IQA733" s="34"/>
      <c r="IQB733" s="34"/>
      <c r="IQC733" s="34"/>
      <c r="IQD733" s="34"/>
      <c r="IQE733" s="34"/>
      <c r="IQF733" s="34"/>
      <c r="IQG733" s="34"/>
      <c r="IQH733" s="34"/>
      <c r="IQI733" s="34"/>
      <c r="IQJ733" s="34"/>
      <c r="IQK733" s="34"/>
      <c r="IQL733" s="34"/>
      <c r="IQM733" s="34"/>
      <c r="IQN733" s="34"/>
      <c r="IQO733" s="34"/>
      <c r="IQP733" s="34"/>
      <c r="IQQ733" s="34"/>
      <c r="IQR733" s="34"/>
      <c r="IQS733" s="34"/>
      <c r="IQT733" s="34"/>
      <c r="IQU733" s="34"/>
      <c r="IQV733" s="34"/>
      <c r="IQW733" s="34"/>
      <c r="IQX733" s="34"/>
      <c r="IQY733" s="34"/>
      <c r="IQZ733" s="34"/>
      <c r="IRA733" s="34"/>
      <c r="IRB733" s="34"/>
      <c r="IRC733" s="34"/>
      <c r="IRD733" s="34"/>
      <c r="IRE733" s="34"/>
      <c r="IRF733" s="34"/>
      <c r="IRG733" s="34"/>
      <c r="IRH733" s="34"/>
      <c r="IRI733" s="34"/>
      <c r="IRJ733" s="34"/>
      <c r="IRK733" s="34"/>
      <c r="IRL733" s="34"/>
      <c r="IRM733" s="34"/>
      <c r="IRN733" s="34"/>
      <c r="IRO733" s="34"/>
      <c r="IRP733" s="34"/>
      <c r="IRQ733" s="34"/>
      <c r="IRR733" s="34"/>
      <c r="IRS733" s="34"/>
      <c r="IRT733" s="34"/>
      <c r="IRU733" s="34"/>
      <c r="IRV733" s="34"/>
      <c r="IRW733" s="34"/>
      <c r="IRX733" s="34"/>
      <c r="IRY733" s="34"/>
      <c r="IRZ733" s="34"/>
      <c r="ISA733" s="34"/>
      <c r="ISB733" s="34"/>
      <c r="ISC733" s="34"/>
      <c r="ISD733" s="34"/>
      <c r="ISE733" s="34"/>
      <c r="ISF733" s="34"/>
      <c r="ISG733" s="34"/>
      <c r="ISH733" s="34"/>
      <c r="ISI733" s="34"/>
      <c r="ISJ733" s="34"/>
      <c r="ISK733" s="34"/>
      <c r="ISL733" s="34"/>
      <c r="ISM733" s="34"/>
      <c r="ISN733" s="34"/>
      <c r="ISO733" s="34"/>
      <c r="ISP733" s="34"/>
      <c r="ISQ733" s="34"/>
      <c r="ISR733" s="34"/>
      <c r="ISS733" s="34"/>
      <c r="IST733" s="34"/>
      <c r="ISU733" s="34"/>
      <c r="ISV733" s="34"/>
      <c r="ISW733" s="34"/>
      <c r="ISX733" s="34"/>
      <c r="ISY733" s="34"/>
      <c r="ISZ733" s="34"/>
      <c r="ITA733" s="34"/>
      <c r="ITB733" s="34"/>
      <c r="ITC733" s="34"/>
      <c r="ITD733" s="34"/>
      <c r="ITE733" s="34"/>
      <c r="ITF733" s="34"/>
      <c r="ITG733" s="34"/>
      <c r="ITH733" s="34"/>
      <c r="ITI733" s="34"/>
      <c r="ITJ733" s="34"/>
      <c r="ITK733" s="34"/>
      <c r="ITL733" s="34"/>
      <c r="ITM733" s="34"/>
      <c r="ITN733" s="34"/>
      <c r="ITO733" s="34"/>
      <c r="ITP733" s="34"/>
      <c r="ITQ733" s="34"/>
      <c r="ITR733" s="34"/>
      <c r="ITS733" s="34"/>
      <c r="ITT733" s="34"/>
      <c r="ITU733" s="34"/>
      <c r="ITV733" s="34"/>
      <c r="ITW733" s="34"/>
      <c r="ITX733" s="34"/>
      <c r="ITY733" s="34"/>
      <c r="ITZ733" s="34"/>
      <c r="IUA733" s="34"/>
      <c r="IUB733" s="34"/>
      <c r="IUC733" s="34"/>
      <c r="IUD733" s="34"/>
      <c r="IUE733" s="34"/>
      <c r="IUF733" s="34"/>
      <c r="IUG733" s="34"/>
      <c r="IUH733" s="34"/>
      <c r="IUI733" s="34"/>
      <c r="IUJ733" s="34"/>
      <c r="IUK733" s="34"/>
      <c r="IUL733" s="34"/>
      <c r="IUM733" s="34"/>
      <c r="IUN733" s="34"/>
      <c r="IUO733" s="34"/>
      <c r="IUP733" s="34"/>
      <c r="IUQ733" s="34"/>
      <c r="IUR733" s="34"/>
      <c r="IUS733" s="34"/>
      <c r="IUT733" s="34"/>
      <c r="IUU733" s="34"/>
      <c r="IUV733" s="34"/>
      <c r="IUW733" s="34"/>
      <c r="IUX733" s="34"/>
      <c r="IUY733" s="34"/>
      <c r="IUZ733" s="34"/>
      <c r="IVA733" s="34"/>
      <c r="IVB733" s="34"/>
      <c r="IVC733" s="34"/>
      <c r="IVD733" s="34"/>
      <c r="IVE733" s="34"/>
      <c r="IVF733" s="34"/>
      <c r="IVG733" s="34"/>
      <c r="IVH733" s="34"/>
      <c r="IVI733" s="34"/>
      <c r="IVJ733" s="34"/>
      <c r="IVK733" s="34"/>
      <c r="IVL733" s="34"/>
      <c r="IVM733" s="34"/>
      <c r="IVN733" s="34"/>
      <c r="IVO733" s="34"/>
      <c r="IVP733" s="34"/>
      <c r="IVQ733" s="34"/>
      <c r="IVR733" s="34"/>
      <c r="IVS733" s="34"/>
      <c r="IVT733" s="34"/>
      <c r="IVU733" s="34"/>
      <c r="IVV733" s="34"/>
      <c r="IVW733" s="34"/>
      <c r="IVX733" s="34"/>
      <c r="IVY733" s="34"/>
      <c r="IVZ733" s="34"/>
      <c r="IWA733" s="34"/>
      <c r="IWB733" s="34"/>
      <c r="IWC733" s="34"/>
      <c r="IWD733" s="34"/>
      <c r="IWE733" s="34"/>
      <c r="IWF733" s="34"/>
      <c r="IWG733" s="34"/>
      <c r="IWH733" s="34"/>
      <c r="IWI733" s="34"/>
      <c r="IWJ733" s="34"/>
      <c r="IWK733" s="34"/>
      <c r="IWL733" s="34"/>
      <c r="IWM733" s="34"/>
      <c r="IWN733" s="34"/>
      <c r="IWO733" s="34"/>
      <c r="IWP733" s="34"/>
      <c r="IWQ733" s="34"/>
      <c r="IWR733" s="34"/>
      <c r="IWS733" s="34"/>
      <c r="IWT733" s="34"/>
      <c r="IWU733" s="34"/>
      <c r="IWV733" s="34"/>
      <c r="IWW733" s="34"/>
      <c r="IWX733" s="34"/>
      <c r="IWY733" s="34"/>
      <c r="IWZ733" s="34"/>
      <c r="IXA733" s="34"/>
      <c r="IXB733" s="34"/>
      <c r="IXC733" s="34"/>
      <c r="IXD733" s="34"/>
      <c r="IXE733" s="34"/>
      <c r="IXF733" s="34"/>
      <c r="IXG733" s="34"/>
      <c r="IXH733" s="34"/>
      <c r="IXI733" s="34"/>
      <c r="IXJ733" s="34"/>
      <c r="IXK733" s="34"/>
      <c r="IXL733" s="34"/>
      <c r="IXM733" s="34"/>
      <c r="IXN733" s="34"/>
      <c r="IXO733" s="34"/>
      <c r="IXP733" s="34"/>
      <c r="IXQ733" s="34"/>
      <c r="IXR733" s="34"/>
      <c r="IXS733" s="34"/>
      <c r="IXT733" s="34"/>
      <c r="IXU733" s="34"/>
      <c r="IXV733" s="34"/>
      <c r="IXW733" s="34"/>
      <c r="IXX733" s="34"/>
      <c r="IXY733" s="34"/>
      <c r="IXZ733" s="34"/>
      <c r="IYA733" s="34"/>
      <c r="IYB733" s="34"/>
      <c r="IYC733" s="34"/>
      <c r="IYD733" s="34"/>
      <c r="IYE733" s="34"/>
      <c r="IYF733" s="34"/>
      <c r="IYG733" s="34"/>
      <c r="IYH733" s="34"/>
      <c r="IYI733" s="34"/>
      <c r="IYJ733" s="34"/>
      <c r="IYK733" s="34"/>
      <c r="IYL733" s="34"/>
      <c r="IYM733" s="34"/>
      <c r="IYN733" s="34"/>
      <c r="IYO733" s="34"/>
      <c r="IYP733" s="34"/>
      <c r="IYQ733" s="34"/>
      <c r="IYR733" s="34"/>
      <c r="IYS733" s="34"/>
      <c r="IYT733" s="34"/>
      <c r="IYU733" s="34"/>
      <c r="IYV733" s="34"/>
      <c r="IYW733" s="34"/>
      <c r="IYX733" s="34"/>
      <c r="IYY733" s="34"/>
      <c r="IYZ733" s="34"/>
      <c r="IZA733" s="34"/>
      <c r="IZB733" s="34"/>
      <c r="IZC733" s="34"/>
      <c r="IZD733" s="34"/>
      <c r="IZE733" s="34"/>
      <c r="IZF733" s="34"/>
      <c r="IZG733" s="34"/>
      <c r="IZH733" s="34"/>
      <c r="IZI733" s="34"/>
      <c r="IZJ733" s="34"/>
      <c r="IZK733" s="34"/>
      <c r="IZL733" s="34"/>
      <c r="IZM733" s="34"/>
      <c r="IZN733" s="34"/>
      <c r="IZO733" s="34"/>
      <c r="IZP733" s="34"/>
      <c r="IZQ733" s="34"/>
      <c r="IZR733" s="34"/>
      <c r="IZS733" s="34"/>
      <c r="IZT733" s="34"/>
      <c r="IZU733" s="34"/>
      <c r="IZV733" s="34"/>
      <c r="IZW733" s="34"/>
      <c r="IZX733" s="34"/>
      <c r="IZY733" s="34"/>
      <c r="IZZ733" s="34"/>
      <c r="JAA733" s="34"/>
      <c r="JAB733" s="34"/>
      <c r="JAC733" s="34"/>
      <c r="JAD733" s="34"/>
      <c r="JAE733" s="34"/>
      <c r="JAF733" s="34"/>
      <c r="JAG733" s="34"/>
      <c r="JAH733" s="34"/>
      <c r="JAI733" s="34"/>
      <c r="JAJ733" s="34"/>
      <c r="JAK733" s="34"/>
      <c r="JAL733" s="34"/>
      <c r="JAM733" s="34"/>
      <c r="JAN733" s="34"/>
      <c r="JAO733" s="34"/>
      <c r="JAP733" s="34"/>
      <c r="JAQ733" s="34"/>
      <c r="JAR733" s="34"/>
      <c r="JAS733" s="34"/>
      <c r="JAT733" s="34"/>
      <c r="JAU733" s="34"/>
      <c r="JAV733" s="34"/>
      <c r="JAW733" s="34"/>
      <c r="JAX733" s="34"/>
      <c r="JAY733" s="34"/>
      <c r="JAZ733" s="34"/>
      <c r="JBA733" s="34"/>
      <c r="JBB733" s="34"/>
      <c r="JBC733" s="34"/>
      <c r="JBD733" s="34"/>
      <c r="JBE733" s="34"/>
      <c r="JBF733" s="34"/>
      <c r="JBG733" s="34"/>
      <c r="JBH733" s="34"/>
      <c r="JBI733" s="34"/>
      <c r="JBJ733" s="34"/>
      <c r="JBK733" s="34"/>
      <c r="JBL733" s="34"/>
      <c r="JBM733" s="34"/>
      <c r="JBN733" s="34"/>
      <c r="JBO733" s="34"/>
      <c r="JBP733" s="34"/>
      <c r="JBQ733" s="34"/>
      <c r="JBR733" s="34"/>
      <c r="JBS733" s="34"/>
      <c r="JBT733" s="34"/>
      <c r="JBU733" s="34"/>
      <c r="JBV733" s="34"/>
      <c r="JBW733" s="34"/>
      <c r="JBX733" s="34"/>
      <c r="JBY733" s="34"/>
      <c r="JBZ733" s="34"/>
      <c r="JCA733" s="34"/>
      <c r="JCB733" s="34"/>
      <c r="JCC733" s="34"/>
      <c r="JCD733" s="34"/>
      <c r="JCE733" s="34"/>
      <c r="JCF733" s="34"/>
      <c r="JCG733" s="34"/>
      <c r="JCH733" s="34"/>
      <c r="JCI733" s="34"/>
      <c r="JCJ733" s="34"/>
      <c r="JCK733" s="34"/>
      <c r="JCL733" s="34"/>
      <c r="JCM733" s="34"/>
      <c r="JCN733" s="34"/>
      <c r="JCO733" s="34"/>
      <c r="JCP733" s="34"/>
      <c r="JCQ733" s="34"/>
      <c r="JCR733" s="34"/>
      <c r="JCS733" s="34"/>
      <c r="JCT733" s="34"/>
      <c r="JCU733" s="34"/>
      <c r="JCV733" s="34"/>
      <c r="JCW733" s="34"/>
      <c r="JCX733" s="34"/>
      <c r="JCY733" s="34"/>
      <c r="JCZ733" s="34"/>
      <c r="JDA733" s="34"/>
      <c r="JDB733" s="34"/>
      <c r="JDC733" s="34"/>
      <c r="JDD733" s="34"/>
      <c r="JDE733" s="34"/>
      <c r="JDF733" s="34"/>
      <c r="JDG733" s="34"/>
      <c r="JDH733" s="34"/>
      <c r="JDI733" s="34"/>
      <c r="JDJ733" s="34"/>
      <c r="JDK733" s="34"/>
      <c r="JDL733" s="34"/>
      <c r="JDM733" s="34"/>
      <c r="JDN733" s="34"/>
      <c r="JDO733" s="34"/>
      <c r="JDP733" s="34"/>
      <c r="JDQ733" s="34"/>
      <c r="JDR733" s="34"/>
      <c r="JDS733" s="34"/>
      <c r="JDT733" s="34"/>
      <c r="JDU733" s="34"/>
      <c r="JDV733" s="34"/>
      <c r="JDW733" s="34"/>
      <c r="JDX733" s="34"/>
      <c r="JDY733" s="34"/>
      <c r="JDZ733" s="34"/>
      <c r="JEA733" s="34"/>
      <c r="JEB733" s="34"/>
      <c r="JEC733" s="34"/>
      <c r="JED733" s="34"/>
      <c r="JEE733" s="34"/>
      <c r="JEF733" s="34"/>
      <c r="JEG733" s="34"/>
      <c r="JEH733" s="34"/>
      <c r="JEI733" s="34"/>
      <c r="JEJ733" s="34"/>
      <c r="JEK733" s="34"/>
      <c r="JEL733" s="34"/>
      <c r="JEM733" s="34"/>
      <c r="JEN733" s="34"/>
      <c r="JEO733" s="34"/>
      <c r="JEP733" s="34"/>
      <c r="JEQ733" s="34"/>
      <c r="JER733" s="34"/>
      <c r="JES733" s="34"/>
      <c r="JET733" s="34"/>
      <c r="JEU733" s="34"/>
      <c r="JEV733" s="34"/>
      <c r="JEW733" s="34"/>
      <c r="JEX733" s="34"/>
      <c r="JEY733" s="34"/>
      <c r="JEZ733" s="34"/>
      <c r="JFA733" s="34"/>
      <c r="JFB733" s="34"/>
      <c r="JFC733" s="34"/>
      <c r="JFD733" s="34"/>
      <c r="JFE733" s="34"/>
      <c r="JFF733" s="34"/>
      <c r="JFG733" s="34"/>
      <c r="JFH733" s="34"/>
      <c r="JFI733" s="34"/>
      <c r="JFJ733" s="34"/>
      <c r="JFK733" s="34"/>
      <c r="JFL733" s="34"/>
      <c r="JFM733" s="34"/>
      <c r="JFN733" s="34"/>
      <c r="JFO733" s="34"/>
      <c r="JFP733" s="34"/>
      <c r="JFQ733" s="34"/>
      <c r="JFR733" s="34"/>
      <c r="JFS733" s="34"/>
      <c r="JFT733" s="34"/>
      <c r="JFU733" s="34"/>
      <c r="JFV733" s="34"/>
      <c r="JFW733" s="34"/>
      <c r="JFX733" s="34"/>
      <c r="JFY733" s="34"/>
      <c r="JFZ733" s="34"/>
      <c r="JGA733" s="34"/>
      <c r="JGB733" s="34"/>
      <c r="JGC733" s="34"/>
      <c r="JGD733" s="34"/>
      <c r="JGE733" s="34"/>
      <c r="JGF733" s="34"/>
      <c r="JGG733" s="34"/>
      <c r="JGH733" s="34"/>
      <c r="JGI733" s="34"/>
      <c r="JGJ733" s="34"/>
      <c r="JGK733" s="34"/>
      <c r="JGL733" s="34"/>
      <c r="JGM733" s="34"/>
      <c r="JGN733" s="34"/>
      <c r="JGO733" s="34"/>
      <c r="JGP733" s="34"/>
      <c r="JGQ733" s="34"/>
      <c r="JGR733" s="34"/>
      <c r="JGS733" s="34"/>
      <c r="JGT733" s="34"/>
      <c r="JGU733" s="34"/>
      <c r="JGV733" s="34"/>
      <c r="JGW733" s="34"/>
      <c r="JGX733" s="34"/>
      <c r="JGY733" s="34"/>
      <c r="JGZ733" s="34"/>
      <c r="JHA733" s="34"/>
      <c r="JHB733" s="34"/>
      <c r="JHC733" s="34"/>
      <c r="JHD733" s="34"/>
      <c r="JHE733" s="34"/>
      <c r="JHF733" s="34"/>
      <c r="JHG733" s="34"/>
      <c r="JHH733" s="34"/>
      <c r="JHI733" s="34"/>
      <c r="JHJ733" s="34"/>
      <c r="JHK733" s="34"/>
      <c r="JHL733" s="34"/>
      <c r="JHM733" s="34"/>
      <c r="JHN733" s="34"/>
      <c r="JHO733" s="34"/>
      <c r="JHP733" s="34"/>
      <c r="JHQ733" s="34"/>
      <c r="JHR733" s="34"/>
      <c r="JHS733" s="34"/>
      <c r="JHT733" s="34"/>
      <c r="JHU733" s="34"/>
      <c r="JHV733" s="34"/>
      <c r="JHW733" s="34"/>
      <c r="JHX733" s="34"/>
      <c r="JHY733" s="34"/>
      <c r="JHZ733" s="34"/>
      <c r="JIA733" s="34"/>
      <c r="JIB733" s="34"/>
      <c r="JIC733" s="34"/>
      <c r="JID733" s="34"/>
      <c r="JIE733" s="34"/>
      <c r="JIF733" s="34"/>
      <c r="JIG733" s="34"/>
      <c r="JIH733" s="34"/>
      <c r="JII733" s="34"/>
      <c r="JIJ733" s="34"/>
      <c r="JIK733" s="34"/>
      <c r="JIL733" s="34"/>
      <c r="JIM733" s="34"/>
      <c r="JIN733" s="34"/>
      <c r="JIO733" s="34"/>
      <c r="JIP733" s="34"/>
      <c r="JIQ733" s="34"/>
      <c r="JIR733" s="34"/>
      <c r="JIS733" s="34"/>
      <c r="JIT733" s="34"/>
      <c r="JIU733" s="34"/>
      <c r="JIV733" s="34"/>
      <c r="JIW733" s="34"/>
      <c r="JIX733" s="34"/>
      <c r="JIY733" s="34"/>
      <c r="JIZ733" s="34"/>
      <c r="JJA733" s="34"/>
      <c r="JJB733" s="34"/>
      <c r="JJC733" s="34"/>
      <c r="JJD733" s="34"/>
      <c r="JJE733" s="34"/>
      <c r="JJF733" s="34"/>
      <c r="JJG733" s="34"/>
      <c r="JJH733" s="34"/>
      <c r="JJI733" s="34"/>
      <c r="JJJ733" s="34"/>
      <c r="JJK733" s="34"/>
      <c r="JJL733" s="34"/>
      <c r="JJM733" s="34"/>
      <c r="JJN733" s="34"/>
      <c r="JJO733" s="34"/>
      <c r="JJP733" s="34"/>
      <c r="JJQ733" s="34"/>
      <c r="JJR733" s="34"/>
      <c r="JJS733" s="34"/>
      <c r="JJT733" s="34"/>
      <c r="JJU733" s="34"/>
      <c r="JJV733" s="34"/>
      <c r="JJW733" s="34"/>
      <c r="JJX733" s="34"/>
      <c r="JJY733" s="34"/>
      <c r="JJZ733" s="34"/>
      <c r="JKA733" s="34"/>
      <c r="JKB733" s="34"/>
      <c r="JKC733" s="34"/>
      <c r="JKD733" s="34"/>
      <c r="JKE733" s="34"/>
      <c r="JKF733" s="34"/>
      <c r="JKG733" s="34"/>
      <c r="JKH733" s="34"/>
      <c r="JKI733" s="34"/>
      <c r="JKJ733" s="34"/>
      <c r="JKK733" s="34"/>
      <c r="JKL733" s="34"/>
      <c r="JKM733" s="34"/>
      <c r="JKN733" s="34"/>
      <c r="JKO733" s="34"/>
      <c r="JKP733" s="34"/>
      <c r="JKQ733" s="34"/>
      <c r="JKR733" s="34"/>
      <c r="JKS733" s="34"/>
      <c r="JKT733" s="34"/>
      <c r="JKU733" s="34"/>
      <c r="JKV733" s="34"/>
      <c r="JKW733" s="34"/>
      <c r="JKX733" s="34"/>
      <c r="JKY733" s="34"/>
      <c r="JKZ733" s="34"/>
      <c r="JLA733" s="34"/>
      <c r="JLB733" s="34"/>
      <c r="JLC733" s="34"/>
      <c r="JLD733" s="34"/>
      <c r="JLE733" s="34"/>
      <c r="JLF733" s="34"/>
      <c r="JLG733" s="34"/>
      <c r="JLH733" s="34"/>
      <c r="JLI733" s="34"/>
      <c r="JLJ733" s="34"/>
      <c r="JLK733" s="34"/>
      <c r="JLL733" s="34"/>
      <c r="JLM733" s="34"/>
      <c r="JLN733" s="34"/>
      <c r="JLO733" s="34"/>
      <c r="JLP733" s="34"/>
      <c r="JLQ733" s="34"/>
      <c r="JLR733" s="34"/>
      <c r="JLS733" s="34"/>
      <c r="JLT733" s="34"/>
      <c r="JLU733" s="34"/>
      <c r="JLV733" s="34"/>
      <c r="JLW733" s="34"/>
      <c r="JLX733" s="34"/>
      <c r="JLY733" s="34"/>
      <c r="JLZ733" s="34"/>
      <c r="JMA733" s="34"/>
      <c r="JMB733" s="34"/>
      <c r="JMC733" s="34"/>
      <c r="JMD733" s="34"/>
      <c r="JME733" s="34"/>
      <c r="JMF733" s="34"/>
      <c r="JMG733" s="34"/>
      <c r="JMH733" s="34"/>
      <c r="JMI733" s="34"/>
      <c r="JMJ733" s="34"/>
      <c r="JMK733" s="34"/>
      <c r="JML733" s="34"/>
      <c r="JMM733" s="34"/>
      <c r="JMN733" s="34"/>
      <c r="JMO733" s="34"/>
      <c r="JMP733" s="34"/>
      <c r="JMQ733" s="34"/>
      <c r="JMR733" s="34"/>
      <c r="JMS733" s="34"/>
      <c r="JMT733" s="34"/>
      <c r="JMU733" s="34"/>
      <c r="JMV733" s="34"/>
      <c r="JMW733" s="34"/>
      <c r="JMX733" s="34"/>
      <c r="JMY733" s="34"/>
      <c r="JMZ733" s="34"/>
      <c r="JNA733" s="34"/>
      <c r="JNB733" s="34"/>
      <c r="JNC733" s="34"/>
      <c r="JND733" s="34"/>
      <c r="JNE733" s="34"/>
      <c r="JNF733" s="34"/>
      <c r="JNG733" s="34"/>
      <c r="JNH733" s="34"/>
      <c r="JNI733" s="34"/>
      <c r="JNJ733" s="34"/>
      <c r="JNK733" s="34"/>
      <c r="JNL733" s="34"/>
      <c r="JNM733" s="34"/>
      <c r="JNN733" s="34"/>
      <c r="JNO733" s="34"/>
      <c r="JNP733" s="34"/>
      <c r="JNQ733" s="34"/>
      <c r="JNR733" s="34"/>
      <c r="JNS733" s="34"/>
      <c r="JNT733" s="34"/>
      <c r="JNU733" s="34"/>
      <c r="JNV733" s="34"/>
      <c r="JNW733" s="34"/>
      <c r="JNX733" s="34"/>
      <c r="JNY733" s="34"/>
      <c r="JNZ733" s="34"/>
      <c r="JOA733" s="34"/>
      <c r="JOB733" s="34"/>
      <c r="JOC733" s="34"/>
      <c r="JOD733" s="34"/>
      <c r="JOE733" s="34"/>
      <c r="JOF733" s="34"/>
      <c r="JOG733" s="34"/>
      <c r="JOH733" s="34"/>
      <c r="JOI733" s="34"/>
      <c r="JOJ733" s="34"/>
      <c r="JOK733" s="34"/>
      <c r="JOL733" s="34"/>
      <c r="JOM733" s="34"/>
      <c r="JON733" s="34"/>
      <c r="JOO733" s="34"/>
      <c r="JOP733" s="34"/>
      <c r="JOQ733" s="34"/>
      <c r="JOR733" s="34"/>
      <c r="JOS733" s="34"/>
      <c r="JOT733" s="34"/>
      <c r="JOU733" s="34"/>
      <c r="JOV733" s="34"/>
      <c r="JOW733" s="34"/>
      <c r="JOX733" s="34"/>
      <c r="JOY733" s="34"/>
      <c r="JOZ733" s="34"/>
      <c r="JPA733" s="34"/>
      <c r="JPB733" s="34"/>
      <c r="JPC733" s="34"/>
      <c r="JPD733" s="34"/>
      <c r="JPE733" s="34"/>
      <c r="JPF733" s="34"/>
      <c r="JPG733" s="34"/>
      <c r="JPH733" s="34"/>
      <c r="JPI733" s="34"/>
      <c r="JPJ733" s="34"/>
      <c r="JPK733" s="34"/>
      <c r="JPL733" s="34"/>
      <c r="JPM733" s="34"/>
      <c r="JPN733" s="34"/>
      <c r="JPO733" s="34"/>
      <c r="JPP733" s="34"/>
      <c r="JPQ733" s="34"/>
      <c r="JPR733" s="34"/>
      <c r="JPS733" s="34"/>
      <c r="JPT733" s="34"/>
      <c r="JPU733" s="34"/>
      <c r="JPV733" s="34"/>
      <c r="JPW733" s="34"/>
      <c r="JPX733" s="34"/>
      <c r="JPY733" s="34"/>
      <c r="JPZ733" s="34"/>
      <c r="JQA733" s="34"/>
      <c r="JQB733" s="34"/>
      <c r="JQC733" s="34"/>
      <c r="JQD733" s="34"/>
      <c r="JQE733" s="34"/>
      <c r="JQF733" s="34"/>
      <c r="JQG733" s="34"/>
      <c r="JQH733" s="34"/>
      <c r="JQI733" s="34"/>
      <c r="JQJ733" s="34"/>
      <c r="JQK733" s="34"/>
      <c r="JQL733" s="34"/>
      <c r="JQM733" s="34"/>
      <c r="JQN733" s="34"/>
      <c r="JQO733" s="34"/>
      <c r="JQP733" s="34"/>
      <c r="JQQ733" s="34"/>
      <c r="JQR733" s="34"/>
      <c r="JQS733" s="34"/>
      <c r="JQT733" s="34"/>
      <c r="JQU733" s="34"/>
      <c r="JQV733" s="34"/>
      <c r="JQW733" s="34"/>
      <c r="JQX733" s="34"/>
      <c r="JQY733" s="34"/>
      <c r="JQZ733" s="34"/>
      <c r="JRA733" s="34"/>
      <c r="JRB733" s="34"/>
      <c r="JRC733" s="34"/>
      <c r="JRD733" s="34"/>
      <c r="JRE733" s="34"/>
      <c r="JRF733" s="34"/>
      <c r="JRG733" s="34"/>
      <c r="JRH733" s="34"/>
      <c r="JRI733" s="34"/>
      <c r="JRJ733" s="34"/>
      <c r="JRK733" s="34"/>
      <c r="JRL733" s="34"/>
      <c r="JRM733" s="34"/>
      <c r="JRN733" s="34"/>
      <c r="JRO733" s="34"/>
      <c r="JRP733" s="34"/>
      <c r="JRQ733" s="34"/>
      <c r="JRR733" s="34"/>
      <c r="JRS733" s="34"/>
      <c r="JRT733" s="34"/>
      <c r="JRU733" s="34"/>
      <c r="JRV733" s="34"/>
      <c r="JRW733" s="34"/>
      <c r="JRX733" s="34"/>
      <c r="JRY733" s="34"/>
      <c r="JRZ733" s="34"/>
      <c r="JSA733" s="34"/>
      <c r="JSB733" s="34"/>
      <c r="JSC733" s="34"/>
      <c r="JSD733" s="34"/>
      <c r="JSE733" s="34"/>
      <c r="JSF733" s="34"/>
      <c r="JSG733" s="34"/>
      <c r="JSH733" s="34"/>
      <c r="JSI733" s="34"/>
      <c r="JSJ733" s="34"/>
      <c r="JSK733" s="34"/>
      <c r="JSL733" s="34"/>
      <c r="JSM733" s="34"/>
      <c r="JSN733" s="34"/>
      <c r="JSO733" s="34"/>
      <c r="JSP733" s="34"/>
      <c r="JSQ733" s="34"/>
      <c r="JSR733" s="34"/>
      <c r="JSS733" s="34"/>
      <c r="JST733" s="34"/>
      <c r="JSU733" s="34"/>
      <c r="JSV733" s="34"/>
      <c r="JSW733" s="34"/>
      <c r="JSX733" s="34"/>
      <c r="JSY733" s="34"/>
      <c r="JSZ733" s="34"/>
      <c r="JTA733" s="34"/>
      <c r="JTB733" s="34"/>
      <c r="JTC733" s="34"/>
      <c r="JTD733" s="34"/>
      <c r="JTE733" s="34"/>
      <c r="JTF733" s="34"/>
      <c r="JTG733" s="34"/>
      <c r="JTH733" s="34"/>
      <c r="JTI733" s="34"/>
      <c r="JTJ733" s="34"/>
      <c r="JTK733" s="34"/>
      <c r="JTL733" s="34"/>
      <c r="JTM733" s="34"/>
      <c r="JTN733" s="34"/>
      <c r="JTO733" s="34"/>
      <c r="JTP733" s="34"/>
      <c r="JTQ733" s="34"/>
      <c r="JTR733" s="34"/>
      <c r="JTS733" s="34"/>
      <c r="JTT733" s="34"/>
      <c r="JTU733" s="34"/>
      <c r="JTV733" s="34"/>
      <c r="JTW733" s="34"/>
      <c r="JTX733" s="34"/>
      <c r="JTY733" s="34"/>
      <c r="JTZ733" s="34"/>
      <c r="JUA733" s="34"/>
      <c r="JUB733" s="34"/>
      <c r="JUC733" s="34"/>
      <c r="JUD733" s="34"/>
      <c r="JUE733" s="34"/>
      <c r="JUF733" s="34"/>
      <c r="JUG733" s="34"/>
      <c r="JUH733" s="34"/>
      <c r="JUI733" s="34"/>
      <c r="JUJ733" s="34"/>
      <c r="JUK733" s="34"/>
      <c r="JUL733" s="34"/>
      <c r="JUM733" s="34"/>
      <c r="JUN733" s="34"/>
      <c r="JUO733" s="34"/>
      <c r="JUP733" s="34"/>
      <c r="JUQ733" s="34"/>
      <c r="JUR733" s="34"/>
      <c r="JUS733" s="34"/>
      <c r="JUT733" s="34"/>
      <c r="JUU733" s="34"/>
      <c r="JUV733" s="34"/>
      <c r="JUW733" s="34"/>
      <c r="JUX733" s="34"/>
      <c r="JUY733" s="34"/>
      <c r="JUZ733" s="34"/>
      <c r="JVA733" s="34"/>
      <c r="JVB733" s="34"/>
      <c r="JVC733" s="34"/>
      <c r="JVD733" s="34"/>
      <c r="JVE733" s="34"/>
      <c r="JVF733" s="34"/>
      <c r="JVG733" s="34"/>
      <c r="JVH733" s="34"/>
      <c r="JVI733" s="34"/>
      <c r="JVJ733" s="34"/>
      <c r="JVK733" s="34"/>
      <c r="JVL733" s="34"/>
      <c r="JVM733" s="34"/>
      <c r="JVN733" s="34"/>
      <c r="JVO733" s="34"/>
      <c r="JVP733" s="34"/>
      <c r="JVQ733" s="34"/>
      <c r="JVR733" s="34"/>
      <c r="JVS733" s="34"/>
      <c r="JVT733" s="34"/>
      <c r="JVU733" s="34"/>
      <c r="JVV733" s="34"/>
      <c r="JVW733" s="34"/>
      <c r="JVX733" s="34"/>
      <c r="JVY733" s="34"/>
      <c r="JVZ733" s="34"/>
      <c r="JWA733" s="34"/>
      <c r="JWB733" s="34"/>
      <c r="JWC733" s="34"/>
      <c r="JWD733" s="34"/>
      <c r="JWE733" s="34"/>
      <c r="JWF733" s="34"/>
      <c r="JWG733" s="34"/>
      <c r="JWH733" s="34"/>
      <c r="JWI733" s="34"/>
      <c r="JWJ733" s="34"/>
      <c r="JWK733" s="34"/>
      <c r="JWL733" s="34"/>
      <c r="JWM733" s="34"/>
      <c r="JWN733" s="34"/>
      <c r="JWO733" s="34"/>
      <c r="JWP733" s="34"/>
      <c r="JWQ733" s="34"/>
      <c r="JWR733" s="34"/>
      <c r="JWS733" s="34"/>
      <c r="JWT733" s="34"/>
      <c r="JWU733" s="34"/>
      <c r="JWV733" s="34"/>
      <c r="JWW733" s="34"/>
      <c r="JWX733" s="34"/>
      <c r="JWY733" s="34"/>
      <c r="JWZ733" s="34"/>
      <c r="JXA733" s="34"/>
      <c r="JXB733" s="34"/>
      <c r="JXC733" s="34"/>
      <c r="JXD733" s="34"/>
      <c r="JXE733" s="34"/>
      <c r="JXF733" s="34"/>
      <c r="JXG733" s="34"/>
      <c r="JXH733" s="34"/>
      <c r="JXI733" s="34"/>
      <c r="JXJ733" s="34"/>
      <c r="JXK733" s="34"/>
      <c r="JXL733" s="34"/>
      <c r="JXM733" s="34"/>
      <c r="JXN733" s="34"/>
      <c r="JXO733" s="34"/>
      <c r="JXP733" s="34"/>
      <c r="JXQ733" s="34"/>
      <c r="JXR733" s="34"/>
      <c r="JXS733" s="34"/>
      <c r="JXT733" s="34"/>
      <c r="JXU733" s="34"/>
      <c r="JXV733" s="34"/>
      <c r="JXW733" s="34"/>
      <c r="JXX733" s="34"/>
      <c r="JXY733" s="34"/>
      <c r="JXZ733" s="34"/>
      <c r="JYA733" s="34"/>
      <c r="JYB733" s="34"/>
      <c r="JYC733" s="34"/>
      <c r="JYD733" s="34"/>
      <c r="JYE733" s="34"/>
      <c r="JYF733" s="34"/>
      <c r="JYG733" s="34"/>
      <c r="JYH733" s="34"/>
      <c r="JYI733" s="34"/>
      <c r="JYJ733" s="34"/>
      <c r="JYK733" s="34"/>
      <c r="JYL733" s="34"/>
      <c r="JYM733" s="34"/>
      <c r="JYN733" s="34"/>
      <c r="JYO733" s="34"/>
      <c r="JYP733" s="34"/>
      <c r="JYQ733" s="34"/>
      <c r="JYR733" s="34"/>
      <c r="JYS733" s="34"/>
      <c r="JYT733" s="34"/>
      <c r="JYU733" s="34"/>
      <c r="JYV733" s="34"/>
      <c r="JYW733" s="34"/>
      <c r="JYX733" s="34"/>
      <c r="JYY733" s="34"/>
      <c r="JYZ733" s="34"/>
      <c r="JZA733" s="34"/>
      <c r="JZB733" s="34"/>
      <c r="JZC733" s="34"/>
      <c r="JZD733" s="34"/>
      <c r="JZE733" s="34"/>
      <c r="JZF733" s="34"/>
      <c r="JZG733" s="34"/>
      <c r="JZH733" s="34"/>
      <c r="JZI733" s="34"/>
      <c r="JZJ733" s="34"/>
      <c r="JZK733" s="34"/>
      <c r="JZL733" s="34"/>
      <c r="JZM733" s="34"/>
      <c r="JZN733" s="34"/>
      <c r="JZO733" s="34"/>
      <c r="JZP733" s="34"/>
      <c r="JZQ733" s="34"/>
      <c r="JZR733" s="34"/>
      <c r="JZS733" s="34"/>
      <c r="JZT733" s="34"/>
      <c r="JZU733" s="34"/>
      <c r="JZV733" s="34"/>
      <c r="JZW733" s="34"/>
      <c r="JZX733" s="34"/>
      <c r="JZY733" s="34"/>
      <c r="JZZ733" s="34"/>
      <c r="KAA733" s="34"/>
      <c r="KAB733" s="34"/>
      <c r="KAC733" s="34"/>
      <c r="KAD733" s="34"/>
      <c r="KAE733" s="34"/>
      <c r="KAF733" s="34"/>
      <c r="KAG733" s="34"/>
      <c r="KAH733" s="34"/>
      <c r="KAI733" s="34"/>
      <c r="KAJ733" s="34"/>
      <c r="KAK733" s="34"/>
      <c r="KAL733" s="34"/>
      <c r="KAM733" s="34"/>
      <c r="KAN733" s="34"/>
      <c r="KAO733" s="34"/>
      <c r="KAP733" s="34"/>
      <c r="KAQ733" s="34"/>
      <c r="KAR733" s="34"/>
      <c r="KAS733" s="34"/>
      <c r="KAT733" s="34"/>
      <c r="KAU733" s="34"/>
      <c r="KAV733" s="34"/>
      <c r="KAW733" s="34"/>
      <c r="KAX733" s="34"/>
      <c r="KAY733" s="34"/>
      <c r="KAZ733" s="34"/>
      <c r="KBA733" s="34"/>
      <c r="KBB733" s="34"/>
      <c r="KBC733" s="34"/>
      <c r="KBD733" s="34"/>
      <c r="KBE733" s="34"/>
      <c r="KBF733" s="34"/>
      <c r="KBG733" s="34"/>
      <c r="KBH733" s="34"/>
      <c r="KBI733" s="34"/>
      <c r="KBJ733" s="34"/>
      <c r="KBK733" s="34"/>
      <c r="KBL733" s="34"/>
      <c r="KBM733" s="34"/>
      <c r="KBN733" s="34"/>
      <c r="KBO733" s="34"/>
      <c r="KBP733" s="34"/>
      <c r="KBQ733" s="34"/>
      <c r="KBR733" s="34"/>
      <c r="KBS733" s="34"/>
      <c r="KBT733" s="34"/>
      <c r="KBU733" s="34"/>
      <c r="KBV733" s="34"/>
      <c r="KBW733" s="34"/>
      <c r="KBX733" s="34"/>
      <c r="KBY733" s="34"/>
      <c r="KBZ733" s="34"/>
      <c r="KCA733" s="34"/>
      <c r="KCB733" s="34"/>
      <c r="KCC733" s="34"/>
      <c r="KCD733" s="34"/>
      <c r="KCE733" s="34"/>
      <c r="KCF733" s="34"/>
      <c r="KCG733" s="34"/>
      <c r="KCH733" s="34"/>
      <c r="KCI733" s="34"/>
      <c r="KCJ733" s="34"/>
      <c r="KCK733" s="34"/>
      <c r="KCL733" s="34"/>
      <c r="KCM733" s="34"/>
      <c r="KCN733" s="34"/>
      <c r="KCO733" s="34"/>
      <c r="KCP733" s="34"/>
      <c r="KCQ733" s="34"/>
      <c r="KCR733" s="34"/>
      <c r="KCS733" s="34"/>
      <c r="KCT733" s="34"/>
      <c r="KCU733" s="34"/>
      <c r="KCV733" s="34"/>
      <c r="KCW733" s="34"/>
      <c r="KCX733" s="34"/>
      <c r="KCY733" s="34"/>
      <c r="KCZ733" s="34"/>
      <c r="KDA733" s="34"/>
      <c r="KDB733" s="34"/>
      <c r="KDC733" s="34"/>
      <c r="KDD733" s="34"/>
      <c r="KDE733" s="34"/>
      <c r="KDF733" s="34"/>
      <c r="KDG733" s="34"/>
      <c r="KDH733" s="34"/>
      <c r="KDI733" s="34"/>
      <c r="KDJ733" s="34"/>
      <c r="KDK733" s="34"/>
      <c r="KDL733" s="34"/>
      <c r="KDM733" s="34"/>
      <c r="KDN733" s="34"/>
      <c r="KDO733" s="34"/>
      <c r="KDP733" s="34"/>
      <c r="KDQ733" s="34"/>
      <c r="KDR733" s="34"/>
      <c r="KDS733" s="34"/>
      <c r="KDT733" s="34"/>
      <c r="KDU733" s="34"/>
      <c r="KDV733" s="34"/>
      <c r="KDW733" s="34"/>
      <c r="KDX733" s="34"/>
      <c r="KDY733" s="34"/>
      <c r="KDZ733" s="34"/>
      <c r="KEA733" s="34"/>
      <c r="KEB733" s="34"/>
      <c r="KEC733" s="34"/>
      <c r="KED733" s="34"/>
      <c r="KEE733" s="34"/>
      <c r="KEF733" s="34"/>
      <c r="KEG733" s="34"/>
      <c r="KEH733" s="34"/>
      <c r="KEI733" s="34"/>
      <c r="KEJ733" s="34"/>
      <c r="KEK733" s="34"/>
      <c r="KEL733" s="34"/>
      <c r="KEM733" s="34"/>
      <c r="KEN733" s="34"/>
      <c r="KEO733" s="34"/>
      <c r="KEP733" s="34"/>
      <c r="KEQ733" s="34"/>
      <c r="KER733" s="34"/>
      <c r="KES733" s="34"/>
      <c r="KET733" s="34"/>
      <c r="KEU733" s="34"/>
      <c r="KEV733" s="34"/>
      <c r="KEW733" s="34"/>
      <c r="KEX733" s="34"/>
      <c r="KEY733" s="34"/>
      <c r="KEZ733" s="34"/>
      <c r="KFA733" s="34"/>
      <c r="KFB733" s="34"/>
      <c r="KFC733" s="34"/>
      <c r="KFD733" s="34"/>
      <c r="KFE733" s="34"/>
      <c r="KFF733" s="34"/>
      <c r="KFG733" s="34"/>
      <c r="KFH733" s="34"/>
      <c r="KFI733" s="34"/>
      <c r="KFJ733" s="34"/>
      <c r="KFK733" s="34"/>
      <c r="KFL733" s="34"/>
      <c r="KFM733" s="34"/>
      <c r="KFN733" s="34"/>
      <c r="KFO733" s="34"/>
      <c r="KFP733" s="34"/>
      <c r="KFQ733" s="34"/>
      <c r="KFR733" s="34"/>
      <c r="KFS733" s="34"/>
      <c r="KFT733" s="34"/>
      <c r="KFU733" s="34"/>
      <c r="KFV733" s="34"/>
      <c r="KFW733" s="34"/>
      <c r="KFX733" s="34"/>
      <c r="KFY733" s="34"/>
      <c r="KFZ733" s="34"/>
      <c r="KGA733" s="34"/>
      <c r="KGB733" s="34"/>
      <c r="KGC733" s="34"/>
      <c r="KGD733" s="34"/>
      <c r="KGE733" s="34"/>
      <c r="KGF733" s="34"/>
      <c r="KGG733" s="34"/>
      <c r="KGH733" s="34"/>
      <c r="KGI733" s="34"/>
      <c r="KGJ733" s="34"/>
      <c r="KGK733" s="34"/>
      <c r="KGL733" s="34"/>
      <c r="KGM733" s="34"/>
      <c r="KGN733" s="34"/>
      <c r="KGO733" s="34"/>
      <c r="KGP733" s="34"/>
      <c r="KGQ733" s="34"/>
      <c r="KGR733" s="34"/>
      <c r="KGS733" s="34"/>
      <c r="KGT733" s="34"/>
      <c r="KGU733" s="34"/>
      <c r="KGV733" s="34"/>
      <c r="KGW733" s="34"/>
      <c r="KGX733" s="34"/>
      <c r="KGY733" s="34"/>
      <c r="KGZ733" s="34"/>
      <c r="KHA733" s="34"/>
      <c r="KHB733" s="34"/>
      <c r="KHC733" s="34"/>
      <c r="KHD733" s="34"/>
      <c r="KHE733" s="34"/>
      <c r="KHF733" s="34"/>
      <c r="KHG733" s="34"/>
      <c r="KHH733" s="34"/>
      <c r="KHI733" s="34"/>
      <c r="KHJ733" s="34"/>
      <c r="KHK733" s="34"/>
      <c r="KHL733" s="34"/>
      <c r="KHM733" s="34"/>
      <c r="KHN733" s="34"/>
      <c r="KHO733" s="34"/>
      <c r="KHP733" s="34"/>
      <c r="KHQ733" s="34"/>
      <c r="KHR733" s="34"/>
      <c r="KHS733" s="34"/>
      <c r="KHT733" s="34"/>
      <c r="KHU733" s="34"/>
      <c r="KHV733" s="34"/>
      <c r="KHW733" s="34"/>
      <c r="KHX733" s="34"/>
      <c r="KHY733" s="34"/>
      <c r="KHZ733" s="34"/>
      <c r="KIA733" s="34"/>
      <c r="KIB733" s="34"/>
      <c r="KIC733" s="34"/>
      <c r="KID733" s="34"/>
      <c r="KIE733" s="34"/>
      <c r="KIF733" s="34"/>
      <c r="KIG733" s="34"/>
      <c r="KIH733" s="34"/>
      <c r="KII733" s="34"/>
      <c r="KIJ733" s="34"/>
      <c r="KIK733" s="34"/>
      <c r="KIL733" s="34"/>
      <c r="KIM733" s="34"/>
      <c r="KIN733" s="34"/>
      <c r="KIO733" s="34"/>
      <c r="KIP733" s="34"/>
      <c r="KIQ733" s="34"/>
      <c r="KIR733" s="34"/>
      <c r="KIS733" s="34"/>
      <c r="KIT733" s="34"/>
      <c r="KIU733" s="34"/>
      <c r="KIV733" s="34"/>
      <c r="KIW733" s="34"/>
      <c r="KIX733" s="34"/>
      <c r="KIY733" s="34"/>
      <c r="KIZ733" s="34"/>
      <c r="KJA733" s="34"/>
      <c r="KJB733" s="34"/>
      <c r="KJC733" s="34"/>
      <c r="KJD733" s="34"/>
      <c r="KJE733" s="34"/>
      <c r="KJF733" s="34"/>
      <c r="KJG733" s="34"/>
      <c r="KJH733" s="34"/>
      <c r="KJI733" s="34"/>
      <c r="KJJ733" s="34"/>
      <c r="KJK733" s="34"/>
      <c r="KJL733" s="34"/>
      <c r="KJM733" s="34"/>
      <c r="KJN733" s="34"/>
      <c r="KJO733" s="34"/>
      <c r="KJP733" s="34"/>
      <c r="KJQ733" s="34"/>
      <c r="KJR733" s="34"/>
      <c r="KJS733" s="34"/>
      <c r="KJT733" s="34"/>
      <c r="KJU733" s="34"/>
      <c r="KJV733" s="34"/>
      <c r="KJW733" s="34"/>
      <c r="KJX733" s="34"/>
      <c r="KJY733" s="34"/>
      <c r="KJZ733" s="34"/>
      <c r="KKA733" s="34"/>
      <c r="KKB733" s="34"/>
      <c r="KKC733" s="34"/>
      <c r="KKD733" s="34"/>
      <c r="KKE733" s="34"/>
      <c r="KKF733" s="34"/>
      <c r="KKG733" s="34"/>
      <c r="KKH733" s="34"/>
      <c r="KKI733" s="34"/>
      <c r="KKJ733" s="34"/>
      <c r="KKK733" s="34"/>
      <c r="KKL733" s="34"/>
      <c r="KKM733" s="34"/>
      <c r="KKN733" s="34"/>
      <c r="KKO733" s="34"/>
      <c r="KKP733" s="34"/>
      <c r="KKQ733" s="34"/>
      <c r="KKR733" s="34"/>
      <c r="KKS733" s="34"/>
      <c r="KKT733" s="34"/>
      <c r="KKU733" s="34"/>
      <c r="KKV733" s="34"/>
      <c r="KKW733" s="34"/>
      <c r="KKX733" s="34"/>
      <c r="KKY733" s="34"/>
      <c r="KKZ733" s="34"/>
      <c r="KLA733" s="34"/>
      <c r="KLB733" s="34"/>
      <c r="KLC733" s="34"/>
      <c r="KLD733" s="34"/>
      <c r="KLE733" s="34"/>
      <c r="KLF733" s="34"/>
      <c r="KLG733" s="34"/>
      <c r="KLH733" s="34"/>
      <c r="KLI733" s="34"/>
      <c r="KLJ733" s="34"/>
      <c r="KLK733" s="34"/>
      <c r="KLL733" s="34"/>
      <c r="KLM733" s="34"/>
      <c r="KLN733" s="34"/>
      <c r="KLO733" s="34"/>
      <c r="KLP733" s="34"/>
      <c r="KLQ733" s="34"/>
      <c r="KLR733" s="34"/>
      <c r="KLS733" s="34"/>
      <c r="KLT733" s="34"/>
      <c r="KLU733" s="34"/>
      <c r="KLV733" s="34"/>
      <c r="KLW733" s="34"/>
      <c r="KLX733" s="34"/>
      <c r="KLY733" s="34"/>
      <c r="KLZ733" s="34"/>
      <c r="KMA733" s="34"/>
      <c r="KMB733" s="34"/>
      <c r="KMC733" s="34"/>
      <c r="KMD733" s="34"/>
      <c r="KME733" s="34"/>
      <c r="KMF733" s="34"/>
      <c r="KMG733" s="34"/>
      <c r="KMH733" s="34"/>
      <c r="KMI733" s="34"/>
      <c r="KMJ733" s="34"/>
      <c r="KMK733" s="34"/>
      <c r="KML733" s="34"/>
      <c r="KMM733" s="34"/>
      <c r="KMN733" s="34"/>
      <c r="KMO733" s="34"/>
      <c r="KMP733" s="34"/>
      <c r="KMQ733" s="34"/>
      <c r="KMR733" s="34"/>
      <c r="KMS733" s="34"/>
      <c r="KMT733" s="34"/>
      <c r="KMU733" s="34"/>
      <c r="KMV733" s="34"/>
      <c r="KMW733" s="34"/>
      <c r="KMX733" s="34"/>
      <c r="KMY733" s="34"/>
      <c r="KMZ733" s="34"/>
      <c r="KNA733" s="34"/>
      <c r="KNB733" s="34"/>
      <c r="KNC733" s="34"/>
      <c r="KND733" s="34"/>
      <c r="KNE733" s="34"/>
      <c r="KNF733" s="34"/>
      <c r="KNG733" s="34"/>
      <c r="KNH733" s="34"/>
      <c r="KNI733" s="34"/>
      <c r="KNJ733" s="34"/>
      <c r="KNK733" s="34"/>
      <c r="KNL733" s="34"/>
      <c r="KNM733" s="34"/>
      <c r="KNN733" s="34"/>
      <c r="KNO733" s="34"/>
      <c r="KNP733" s="34"/>
      <c r="KNQ733" s="34"/>
      <c r="KNR733" s="34"/>
      <c r="KNS733" s="34"/>
      <c r="KNT733" s="34"/>
      <c r="KNU733" s="34"/>
      <c r="KNV733" s="34"/>
      <c r="KNW733" s="34"/>
      <c r="KNX733" s="34"/>
      <c r="KNY733" s="34"/>
      <c r="KNZ733" s="34"/>
      <c r="KOA733" s="34"/>
      <c r="KOB733" s="34"/>
      <c r="KOC733" s="34"/>
      <c r="KOD733" s="34"/>
      <c r="KOE733" s="34"/>
      <c r="KOF733" s="34"/>
      <c r="KOG733" s="34"/>
      <c r="KOH733" s="34"/>
      <c r="KOI733" s="34"/>
      <c r="KOJ733" s="34"/>
      <c r="KOK733" s="34"/>
      <c r="KOL733" s="34"/>
      <c r="KOM733" s="34"/>
      <c r="KON733" s="34"/>
      <c r="KOO733" s="34"/>
      <c r="KOP733" s="34"/>
      <c r="KOQ733" s="34"/>
      <c r="KOR733" s="34"/>
      <c r="KOS733" s="34"/>
      <c r="KOT733" s="34"/>
      <c r="KOU733" s="34"/>
      <c r="KOV733" s="34"/>
      <c r="KOW733" s="34"/>
      <c r="KOX733" s="34"/>
      <c r="KOY733" s="34"/>
      <c r="KOZ733" s="34"/>
      <c r="KPA733" s="34"/>
      <c r="KPB733" s="34"/>
      <c r="KPC733" s="34"/>
      <c r="KPD733" s="34"/>
      <c r="KPE733" s="34"/>
      <c r="KPF733" s="34"/>
      <c r="KPG733" s="34"/>
      <c r="KPH733" s="34"/>
      <c r="KPI733" s="34"/>
      <c r="KPJ733" s="34"/>
      <c r="KPK733" s="34"/>
      <c r="KPL733" s="34"/>
      <c r="KPM733" s="34"/>
      <c r="KPN733" s="34"/>
      <c r="KPO733" s="34"/>
      <c r="KPP733" s="34"/>
      <c r="KPQ733" s="34"/>
      <c r="KPR733" s="34"/>
      <c r="KPS733" s="34"/>
      <c r="KPT733" s="34"/>
      <c r="KPU733" s="34"/>
      <c r="KPV733" s="34"/>
      <c r="KPW733" s="34"/>
      <c r="KPX733" s="34"/>
      <c r="KPY733" s="34"/>
      <c r="KPZ733" s="34"/>
      <c r="KQA733" s="34"/>
      <c r="KQB733" s="34"/>
      <c r="KQC733" s="34"/>
      <c r="KQD733" s="34"/>
      <c r="KQE733" s="34"/>
      <c r="KQF733" s="34"/>
      <c r="KQG733" s="34"/>
      <c r="KQH733" s="34"/>
      <c r="KQI733" s="34"/>
      <c r="KQJ733" s="34"/>
      <c r="KQK733" s="34"/>
      <c r="KQL733" s="34"/>
      <c r="KQM733" s="34"/>
      <c r="KQN733" s="34"/>
      <c r="KQO733" s="34"/>
      <c r="KQP733" s="34"/>
      <c r="KQQ733" s="34"/>
      <c r="KQR733" s="34"/>
      <c r="KQS733" s="34"/>
      <c r="KQT733" s="34"/>
      <c r="KQU733" s="34"/>
      <c r="KQV733" s="34"/>
      <c r="KQW733" s="34"/>
      <c r="KQX733" s="34"/>
      <c r="KQY733" s="34"/>
      <c r="KQZ733" s="34"/>
      <c r="KRA733" s="34"/>
      <c r="KRB733" s="34"/>
      <c r="KRC733" s="34"/>
      <c r="KRD733" s="34"/>
      <c r="KRE733" s="34"/>
      <c r="KRF733" s="34"/>
      <c r="KRG733" s="34"/>
      <c r="KRH733" s="34"/>
      <c r="KRI733" s="34"/>
      <c r="KRJ733" s="34"/>
      <c r="KRK733" s="34"/>
      <c r="KRL733" s="34"/>
      <c r="KRM733" s="34"/>
      <c r="KRN733" s="34"/>
      <c r="KRO733" s="34"/>
      <c r="KRP733" s="34"/>
      <c r="KRQ733" s="34"/>
      <c r="KRR733" s="34"/>
      <c r="KRS733" s="34"/>
      <c r="KRT733" s="34"/>
      <c r="KRU733" s="34"/>
      <c r="KRV733" s="34"/>
      <c r="KRW733" s="34"/>
      <c r="KRX733" s="34"/>
      <c r="KRY733" s="34"/>
      <c r="KRZ733" s="34"/>
      <c r="KSA733" s="34"/>
      <c r="KSB733" s="34"/>
      <c r="KSC733" s="34"/>
      <c r="KSD733" s="34"/>
      <c r="KSE733" s="34"/>
      <c r="KSF733" s="34"/>
      <c r="KSG733" s="34"/>
      <c r="KSH733" s="34"/>
      <c r="KSI733" s="34"/>
      <c r="KSJ733" s="34"/>
      <c r="KSK733" s="34"/>
      <c r="KSL733" s="34"/>
      <c r="KSM733" s="34"/>
      <c r="KSN733" s="34"/>
      <c r="KSO733" s="34"/>
      <c r="KSP733" s="34"/>
      <c r="KSQ733" s="34"/>
      <c r="KSR733" s="34"/>
      <c r="KSS733" s="34"/>
      <c r="KST733" s="34"/>
      <c r="KSU733" s="34"/>
      <c r="KSV733" s="34"/>
      <c r="KSW733" s="34"/>
      <c r="KSX733" s="34"/>
      <c r="KSY733" s="34"/>
      <c r="KSZ733" s="34"/>
      <c r="KTA733" s="34"/>
      <c r="KTB733" s="34"/>
      <c r="KTC733" s="34"/>
      <c r="KTD733" s="34"/>
      <c r="KTE733" s="34"/>
      <c r="KTF733" s="34"/>
      <c r="KTG733" s="34"/>
      <c r="KTH733" s="34"/>
      <c r="KTI733" s="34"/>
      <c r="KTJ733" s="34"/>
      <c r="KTK733" s="34"/>
      <c r="KTL733" s="34"/>
      <c r="KTM733" s="34"/>
      <c r="KTN733" s="34"/>
      <c r="KTO733" s="34"/>
      <c r="KTP733" s="34"/>
      <c r="KTQ733" s="34"/>
      <c r="KTR733" s="34"/>
      <c r="KTS733" s="34"/>
      <c r="KTT733" s="34"/>
      <c r="KTU733" s="34"/>
      <c r="KTV733" s="34"/>
      <c r="KTW733" s="34"/>
      <c r="KTX733" s="34"/>
      <c r="KTY733" s="34"/>
      <c r="KTZ733" s="34"/>
      <c r="KUA733" s="34"/>
      <c r="KUB733" s="34"/>
      <c r="KUC733" s="34"/>
      <c r="KUD733" s="34"/>
      <c r="KUE733" s="34"/>
      <c r="KUF733" s="34"/>
      <c r="KUG733" s="34"/>
      <c r="KUH733" s="34"/>
      <c r="KUI733" s="34"/>
      <c r="KUJ733" s="34"/>
      <c r="KUK733" s="34"/>
      <c r="KUL733" s="34"/>
      <c r="KUM733" s="34"/>
      <c r="KUN733" s="34"/>
      <c r="KUO733" s="34"/>
      <c r="KUP733" s="34"/>
      <c r="KUQ733" s="34"/>
      <c r="KUR733" s="34"/>
      <c r="KUS733" s="34"/>
      <c r="KUT733" s="34"/>
      <c r="KUU733" s="34"/>
      <c r="KUV733" s="34"/>
      <c r="KUW733" s="34"/>
      <c r="KUX733" s="34"/>
      <c r="KUY733" s="34"/>
      <c r="KUZ733" s="34"/>
      <c r="KVA733" s="34"/>
      <c r="KVB733" s="34"/>
      <c r="KVC733" s="34"/>
      <c r="KVD733" s="34"/>
      <c r="KVE733" s="34"/>
      <c r="KVF733" s="34"/>
      <c r="KVG733" s="34"/>
      <c r="KVH733" s="34"/>
      <c r="KVI733" s="34"/>
      <c r="KVJ733" s="34"/>
      <c r="KVK733" s="34"/>
      <c r="KVL733" s="34"/>
      <c r="KVM733" s="34"/>
      <c r="KVN733" s="34"/>
      <c r="KVO733" s="34"/>
      <c r="KVP733" s="34"/>
      <c r="KVQ733" s="34"/>
      <c r="KVR733" s="34"/>
      <c r="KVS733" s="34"/>
      <c r="KVT733" s="34"/>
      <c r="KVU733" s="34"/>
      <c r="KVV733" s="34"/>
      <c r="KVW733" s="34"/>
      <c r="KVX733" s="34"/>
      <c r="KVY733" s="34"/>
      <c r="KVZ733" s="34"/>
      <c r="KWA733" s="34"/>
      <c r="KWB733" s="34"/>
      <c r="KWC733" s="34"/>
      <c r="KWD733" s="34"/>
      <c r="KWE733" s="34"/>
      <c r="KWF733" s="34"/>
      <c r="KWG733" s="34"/>
      <c r="KWH733" s="34"/>
      <c r="KWI733" s="34"/>
      <c r="KWJ733" s="34"/>
      <c r="KWK733" s="34"/>
      <c r="KWL733" s="34"/>
      <c r="KWM733" s="34"/>
      <c r="KWN733" s="34"/>
      <c r="KWO733" s="34"/>
      <c r="KWP733" s="34"/>
      <c r="KWQ733" s="34"/>
      <c r="KWR733" s="34"/>
      <c r="KWS733" s="34"/>
      <c r="KWT733" s="34"/>
      <c r="KWU733" s="34"/>
      <c r="KWV733" s="34"/>
      <c r="KWW733" s="34"/>
      <c r="KWX733" s="34"/>
      <c r="KWY733" s="34"/>
      <c r="KWZ733" s="34"/>
      <c r="KXA733" s="34"/>
      <c r="KXB733" s="34"/>
      <c r="KXC733" s="34"/>
      <c r="KXD733" s="34"/>
      <c r="KXE733" s="34"/>
      <c r="KXF733" s="34"/>
      <c r="KXG733" s="34"/>
      <c r="KXH733" s="34"/>
      <c r="KXI733" s="34"/>
      <c r="KXJ733" s="34"/>
      <c r="KXK733" s="34"/>
      <c r="KXL733" s="34"/>
      <c r="KXM733" s="34"/>
      <c r="KXN733" s="34"/>
      <c r="KXO733" s="34"/>
      <c r="KXP733" s="34"/>
      <c r="KXQ733" s="34"/>
      <c r="KXR733" s="34"/>
      <c r="KXS733" s="34"/>
      <c r="KXT733" s="34"/>
      <c r="KXU733" s="34"/>
      <c r="KXV733" s="34"/>
      <c r="KXW733" s="34"/>
      <c r="KXX733" s="34"/>
      <c r="KXY733" s="34"/>
      <c r="KXZ733" s="34"/>
      <c r="KYA733" s="34"/>
      <c r="KYB733" s="34"/>
      <c r="KYC733" s="34"/>
      <c r="KYD733" s="34"/>
      <c r="KYE733" s="34"/>
      <c r="KYF733" s="34"/>
      <c r="KYG733" s="34"/>
      <c r="KYH733" s="34"/>
      <c r="KYI733" s="34"/>
      <c r="KYJ733" s="34"/>
      <c r="KYK733" s="34"/>
      <c r="KYL733" s="34"/>
      <c r="KYM733" s="34"/>
      <c r="KYN733" s="34"/>
      <c r="KYO733" s="34"/>
      <c r="KYP733" s="34"/>
      <c r="KYQ733" s="34"/>
      <c r="KYR733" s="34"/>
      <c r="KYS733" s="34"/>
      <c r="KYT733" s="34"/>
      <c r="KYU733" s="34"/>
      <c r="KYV733" s="34"/>
      <c r="KYW733" s="34"/>
      <c r="KYX733" s="34"/>
      <c r="KYY733" s="34"/>
      <c r="KYZ733" s="34"/>
      <c r="KZA733" s="34"/>
      <c r="KZB733" s="34"/>
      <c r="KZC733" s="34"/>
      <c r="KZD733" s="34"/>
      <c r="KZE733" s="34"/>
      <c r="KZF733" s="34"/>
      <c r="KZG733" s="34"/>
      <c r="KZH733" s="34"/>
      <c r="KZI733" s="34"/>
      <c r="KZJ733" s="34"/>
      <c r="KZK733" s="34"/>
      <c r="KZL733" s="34"/>
      <c r="KZM733" s="34"/>
      <c r="KZN733" s="34"/>
      <c r="KZO733" s="34"/>
      <c r="KZP733" s="34"/>
      <c r="KZQ733" s="34"/>
      <c r="KZR733" s="34"/>
      <c r="KZS733" s="34"/>
      <c r="KZT733" s="34"/>
      <c r="KZU733" s="34"/>
      <c r="KZV733" s="34"/>
      <c r="KZW733" s="34"/>
      <c r="KZX733" s="34"/>
      <c r="KZY733" s="34"/>
      <c r="KZZ733" s="34"/>
      <c r="LAA733" s="34"/>
      <c r="LAB733" s="34"/>
      <c r="LAC733" s="34"/>
      <c r="LAD733" s="34"/>
      <c r="LAE733" s="34"/>
      <c r="LAF733" s="34"/>
      <c r="LAG733" s="34"/>
      <c r="LAH733" s="34"/>
      <c r="LAI733" s="34"/>
      <c r="LAJ733" s="34"/>
      <c r="LAK733" s="34"/>
      <c r="LAL733" s="34"/>
      <c r="LAM733" s="34"/>
      <c r="LAN733" s="34"/>
      <c r="LAO733" s="34"/>
      <c r="LAP733" s="34"/>
      <c r="LAQ733" s="34"/>
      <c r="LAR733" s="34"/>
      <c r="LAS733" s="34"/>
      <c r="LAT733" s="34"/>
      <c r="LAU733" s="34"/>
      <c r="LAV733" s="34"/>
      <c r="LAW733" s="34"/>
      <c r="LAX733" s="34"/>
      <c r="LAY733" s="34"/>
      <c r="LAZ733" s="34"/>
      <c r="LBA733" s="34"/>
      <c r="LBB733" s="34"/>
      <c r="LBC733" s="34"/>
      <c r="LBD733" s="34"/>
      <c r="LBE733" s="34"/>
      <c r="LBF733" s="34"/>
      <c r="LBG733" s="34"/>
      <c r="LBH733" s="34"/>
      <c r="LBI733" s="34"/>
      <c r="LBJ733" s="34"/>
      <c r="LBK733" s="34"/>
      <c r="LBL733" s="34"/>
      <c r="LBM733" s="34"/>
      <c r="LBN733" s="34"/>
      <c r="LBO733" s="34"/>
      <c r="LBP733" s="34"/>
      <c r="LBQ733" s="34"/>
      <c r="LBR733" s="34"/>
      <c r="LBS733" s="34"/>
      <c r="LBT733" s="34"/>
      <c r="LBU733" s="34"/>
      <c r="LBV733" s="34"/>
      <c r="LBW733" s="34"/>
      <c r="LBX733" s="34"/>
      <c r="LBY733" s="34"/>
      <c r="LBZ733" s="34"/>
      <c r="LCA733" s="34"/>
      <c r="LCB733" s="34"/>
      <c r="LCC733" s="34"/>
      <c r="LCD733" s="34"/>
      <c r="LCE733" s="34"/>
      <c r="LCF733" s="34"/>
      <c r="LCG733" s="34"/>
      <c r="LCH733" s="34"/>
      <c r="LCI733" s="34"/>
      <c r="LCJ733" s="34"/>
      <c r="LCK733" s="34"/>
      <c r="LCL733" s="34"/>
      <c r="LCM733" s="34"/>
      <c r="LCN733" s="34"/>
      <c r="LCO733" s="34"/>
      <c r="LCP733" s="34"/>
      <c r="LCQ733" s="34"/>
      <c r="LCR733" s="34"/>
      <c r="LCS733" s="34"/>
      <c r="LCT733" s="34"/>
      <c r="LCU733" s="34"/>
      <c r="LCV733" s="34"/>
      <c r="LCW733" s="34"/>
      <c r="LCX733" s="34"/>
      <c r="LCY733" s="34"/>
      <c r="LCZ733" s="34"/>
      <c r="LDA733" s="34"/>
      <c r="LDB733" s="34"/>
      <c r="LDC733" s="34"/>
      <c r="LDD733" s="34"/>
      <c r="LDE733" s="34"/>
      <c r="LDF733" s="34"/>
      <c r="LDG733" s="34"/>
      <c r="LDH733" s="34"/>
      <c r="LDI733" s="34"/>
      <c r="LDJ733" s="34"/>
      <c r="LDK733" s="34"/>
      <c r="LDL733" s="34"/>
      <c r="LDM733" s="34"/>
      <c r="LDN733" s="34"/>
      <c r="LDO733" s="34"/>
      <c r="LDP733" s="34"/>
      <c r="LDQ733" s="34"/>
      <c r="LDR733" s="34"/>
      <c r="LDS733" s="34"/>
      <c r="LDT733" s="34"/>
      <c r="LDU733" s="34"/>
      <c r="LDV733" s="34"/>
      <c r="LDW733" s="34"/>
      <c r="LDX733" s="34"/>
      <c r="LDY733" s="34"/>
      <c r="LDZ733" s="34"/>
      <c r="LEA733" s="34"/>
      <c r="LEB733" s="34"/>
      <c r="LEC733" s="34"/>
      <c r="LED733" s="34"/>
      <c r="LEE733" s="34"/>
      <c r="LEF733" s="34"/>
      <c r="LEG733" s="34"/>
      <c r="LEH733" s="34"/>
      <c r="LEI733" s="34"/>
      <c r="LEJ733" s="34"/>
      <c r="LEK733" s="34"/>
      <c r="LEL733" s="34"/>
      <c r="LEM733" s="34"/>
      <c r="LEN733" s="34"/>
      <c r="LEO733" s="34"/>
      <c r="LEP733" s="34"/>
      <c r="LEQ733" s="34"/>
      <c r="LER733" s="34"/>
      <c r="LES733" s="34"/>
      <c r="LET733" s="34"/>
      <c r="LEU733" s="34"/>
      <c r="LEV733" s="34"/>
      <c r="LEW733" s="34"/>
      <c r="LEX733" s="34"/>
      <c r="LEY733" s="34"/>
      <c r="LEZ733" s="34"/>
      <c r="LFA733" s="34"/>
      <c r="LFB733" s="34"/>
      <c r="LFC733" s="34"/>
      <c r="LFD733" s="34"/>
      <c r="LFE733" s="34"/>
      <c r="LFF733" s="34"/>
      <c r="LFG733" s="34"/>
      <c r="LFH733" s="34"/>
      <c r="LFI733" s="34"/>
      <c r="LFJ733" s="34"/>
      <c r="LFK733" s="34"/>
      <c r="LFL733" s="34"/>
      <c r="LFM733" s="34"/>
      <c r="LFN733" s="34"/>
      <c r="LFO733" s="34"/>
      <c r="LFP733" s="34"/>
      <c r="LFQ733" s="34"/>
      <c r="LFR733" s="34"/>
      <c r="LFS733" s="34"/>
      <c r="LFT733" s="34"/>
      <c r="LFU733" s="34"/>
      <c r="LFV733" s="34"/>
      <c r="LFW733" s="34"/>
      <c r="LFX733" s="34"/>
      <c r="LFY733" s="34"/>
      <c r="LFZ733" s="34"/>
      <c r="LGA733" s="34"/>
      <c r="LGB733" s="34"/>
      <c r="LGC733" s="34"/>
      <c r="LGD733" s="34"/>
      <c r="LGE733" s="34"/>
      <c r="LGF733" s="34"/>
      <c r="LGG733" s="34"/>
      <c r="LGH733" s="34"/>
      <c r="LGI733" s="34"/>
      <c r="LGJ733" s="34"/>
      <c r="LGK733" s="34"/>
      <c r="LGL733" s="34"/>
      <c r="LGM733" s="34"/>
      <c r="LGN733" s="34"/>
      <c r="LGO733" s="34"/>
      <c r="LGP733" s="34"/>
      <c r="LGQ733" s="34"/>
      <c r="LGR733" s="34"/>
      <c r="LGS733" s="34"/>
      <c r="LGT733" s="34"/>
      <c r="LGU733" s="34"/>
      <c r="LGV733" s="34"/>
      <c r="LGW733" s="34"/>
      <c r="LGX733" s="34"/>
      <c r="LGY733" s="34"/>
      <c r="LGZ733" s="34"/>
      <c r="LHA733" s="34"/>
      <c r="LHB733" s="34"/>
      <c r="LHC733" s="34"/>
      <c r="LHD733" s="34"/>
      <c r="LHE733" s="34"/>
      <c r="LHF733" s="34"/>
      <c r="LHG733" s="34"/>
      <c r="LHH733" s="34"/>
      <c r="LHI733" s="34"/>
      <c r="LHJ733" s="34"/>
      <c r="LHK733" s="34"/>
      <c r="LHL733" s="34"/>
      <c r="LHM733" s="34"/>
      <c r="LHN733" s="34"/>
      <c r="LHO733" s="34"/>
      <c r="LHP733" s="34"/>
      <c r="LHQ733" s="34"/>
      <c r="LHR733" s="34"/>
      <c r="LHS733" s="34"/>
      <c r="LHT733" s="34"/>
      <c r="LHU733" s="34"/>
      <c r="LHV733" s="34"/>
      <c r="LHW733" s="34"/>
      <c r="LHX733" s="34"/>
      <c r="LHY733" s="34"/>
      <c r="LHZ733" s="34"/>
      <c r="LIA733" s="34"/>
      <c r="LIB733" s="34"/>
      <c r="LIC733" s="34"/>
      <c r="LID733" s="34"/>
      <c r="LIE733" s="34"/>
      <c r="LIF733" s="34"/>
      <c r="LIG733" s="34"/>
      <c r="LIH733" s="34"/>
      <c r="LII733" s="34"/>
      <c r="LIJ733" s="34"/>
      <c r="LIK733" s="34"/>
      <c r="LIL733" s="34"/>
      <c r="LIM733" s="34"/>
      <c r="LIN733" s="34"/>
      <c r="LIO733" s="34"/>
      <c r="LIP733" s="34"/>
      <c r="LIQ733" s="34"/>
      <c r="LIR733" s="34"/>
      <c r="LIS733" s="34"/>
      <c r="LIT733" s="34"/>
      <c r="LIU733" s="34"/>
      <c r="LIV733" s="34"/>
      <c r="LIW733" s="34"/>
      <c r="LIX733" s="34"/>
      <c r="LIY733" s="34"/>
      <c r="LIZ733" s="34"/>
      <c r="LJA733" s="34"/>
      <c r="LJB733" s="34"/>
      <c r="LJC733" s="34"/>
      <c r="LJD733" s="34"/>
      <c r="LJE733" s="34"/>
      <c r="LJF733" s="34"/>
      <c r="LJG733" s="34"/>
      <c r="LJH733" s="34"/>
      <c r="LJI733" s="34"/>
      <c r="LJJ733" s="34"/>
      <c r="LJK733" s="34"/>
      <c r="LJL733" s="34"/>
      <c r="LJM733" s="34"/>
      <c r="LJN733" s="34"/>
      <c r="LJO733" s="34"/>
      <c r="LJP733" s="34"/>
      <c r="LJQ733" s="34"/>
      <c r="LJR733" s="34"/>
      <c r="LJS733" s="34"/>
      <c r="LJT733" s="34"/>
      <c r="LJU733" s="34"/>
      <c r="LJV733" s="34"/>
      <c r="LJW733" s="34"/>
      <c r="LJX733" s="34"/>
      <c r="LJY733" s="34"/>
      <c r="LJZ733" s="34"/>
      <c r="LKA733" s="34"/>
      <c r="LKB733" s="34"/>
      <c r="LKC733" s="34"/>
      <c r="LKD733" s="34"/>
      <c r="LKE733" s="34"/>
      <c r="LKF733" s="34"/>
      <c r="LKG733" s="34"/>
      <c r="LKH733" s="34"/>
      <c r="LKI733" s="34"/>
      <c r="LKJ733" s="34"/>
      <c r="LKK733" s="34"/>
      <c r="LKL733" s="34"/>
      <c r="LKM733" s="34"/>
      <c r="LKN733" s="34"/>
      <c r="LKO733" s="34"/>
      <c r="LKP733" s="34"/>
      <c r="LKQ733" s="34"/>
      <c r="LKR733" s="34"/>
      <c r="LKS733" s="34"/>
      <c r="LKT733" s="34"/>
      <c r="LKU733" s="34"/>
      <c r="LKV733" s="34"/>
      <c r="LKW733" s="34"/>
      <c r="LKX733" s="34"/>
      <c r="LKY733" s="34"/>
      <c r="LKZ733" s="34"/>
      <c r="LLA733" s="34"/>
      <c r="LLB733" s="34"/>
      <c r="LLC733" s="34"/>
      <c r="LLD733" s="34"/>
      <c r="LLE733" s="34"/>
      <c r="LLF733" s="34"/>
      <c r="LLG733" s="34"/>
      <c r="LLH733" s="34"/>
      <c r="LLI733" s="34"/>
      <c r="LLJ733" s="34"/>
      <c r="LLK733" s="34"/>
      <c r="LLL733" s="34"/>
      <c r="LLM733" s="34"/>
      <c r="LLN733" s="34"/>
      <c r="LLO733" s="34"/>
      <c r="LLP733" s="34"/>
      <c r="LLQ733" s="34"/>
      <c r="LLR733" s="34"/>
      <c r="LLS733" s="34"/>
      <c r="LLT733" s="34"/>
      <c r="LLU733" s="34"/>
      <c r="LLV733" s="34"/>
      <c r="LLW733" s="34"/>
      <c r="LLX733" s="34"/>
      <c r="LLY733" s="34"/>
      <c r="LLZ733" s="34"/>
      <c r="LMA733" s="34"/>
      <c r="LMB733" s="34"/>
      <c r="LMC733" s="34"/>
      <c r="LMD733" s="34"/>
      <c r="LME733" s="34"/>
      <c r="LMF733" s="34"/>
      <c r="LMG733" s="34"/>
      <c r="LMH733" s="34"/>
      <c r="LMI733" s="34"/>
      <c r="LMJ733" s="34"/>
      <c r="LMK733" s="34"/>
      <c r="LML733" s="34"/>
      <c r="LMM733" s="34"/>
      <c r="LMN733" s="34"/>
      <c r="LMO733" s="34"/>
      <c r="LMP733" s="34"/>
      <c r="LMQ733" s="34"/>
      <c r="LMR733" s="34"/>
      <c r="LMS733" s="34"/>
      <c r="LMT733" s="34"/>
      <c r="LMU733" s="34"/>
      <c r="LMV733" s="34"/>
      <c r="LMW733" s="34"/>
      <c r="LMX733" s="34"/>
      <c r="LMY733" s="34"/>
      <c r="LMZ733" s="34"/>
      <c r="LNA733" s="34"/>
      <c r="LNB733" s="34"/>
      <c r="LNC733" s="34"/>
      <c r="LND733" s="34"/>
      <c r="LNE733" s="34"/>
      <c r="LNF733" s="34"/>
      <c r="LNG733" s="34"/>
      <c r="LNH733" s="34"/>
      <c r="LNI733" s="34"/>
      <c r="LNJ733" s="34"/>
      <c r="LNK733" s="34"/>
      <c r="LNL733" s="34"/>
      <c r="LNM733" s="34"/>
      <c r="LNN733" s="34"/>
      <c r="LNO733" s="34"/>
      <c r="LNP733" s="34"/>
      <c r="LNQ733" s="34"/>
      <c r="LNR733" s="34"/>
      <c r="LNS733" s="34"/>
      <c r="LNT733" s="34"/>
      <c r="LNU733" s="34"/>
      <c r="LNV733" s="34"/>
      <c r="LNW733" s="34"/>
      <c r="LNX733" s="34"/>
      <c r="LNY733" s="34"/>
      <c r="LNZ733" s="34"/>
      <c r="LOA733" s="34"/>
      <c r="LOB733" s="34"/>
      <c r="LOC733" s="34"/>
      <c r="LOD733" s="34"/>
      <c r="LOE733" s="34"/>
      <c r="LOF733" s="34"/>
      <c r="LOG733" s="34"/>
      <c r="LOH733" s="34"/>
      <c r="LOI733" s="34"/>
      <c r="LOJ733" s="34"/>
      <c r="LOK733" s="34"/>
      <c r="LOL733" s="34"/>
      <c r="LOM733" s="34"/>
      <c r="LON733" s="34"/>
      <c r="LOO733" s="34"/>
      <c r="LOP733" s="34"/>
      <c r="LOQ733" s="34"/>
      <c r="LOR733" s="34"/>
      <c r="LOS733" s="34"/>
      <c r="LOT733" s="34"/>
      <c r="LOU733" s="34"/>
      <c r="LOV733" s="34"/>
      <c r="LOW733" s="34"/>
      <c r="LOX733" s="34"/>
      <c r="LOY733" s="34"/>
      <c r="LOZ733" s="34"/>
      <c r="LPA733" s="34"/>
      <c r="LPB733" s="34"/>
      <c r="LPC733" s="34"/>
      <c r="LPD733" s="34"/>
      <c r="LPE733" s="34"/>
      <c r="LPF733" s="34"/>
      <c r="LPG733" s="34"/>
      <c r="LPH733" s="34"/>
      <c r="LPI733" s="34"/>
      <c r="LPJ733" s="34"/>
      <c r="LPK733" s="34"/>
      <c r="LPL733" s="34"/>
      <c r="LPM733" s="34"/>
      <c r="LPN733" s="34"/>
      <c r="LPO733" s="34"/>
      <c r="LPP733" s="34"/>
      <c r="LPQ733" s="34"/>
      <c r="LPR733" s="34"/>
      <c r="LPS733" s="34"/>
      <c r="LPT733" s="34"/>
      <c r="LPU733" s="34"/>
      <c r="LPV733" s="34"/>
      <c r="LPW733" s="34"/>
      <c r="LPX733" s="34"/>
      <c r="LPY733" s="34"/>
      <c r="LPZ733" s="34"/>
      <c r="LQA733" s="34"/>
      <c r="LQB733" s="34"/>
      <c r="LQC733" s="34"/>
      <c r="LQD733" s="34"/>
      <c r="LQE733" s="34"/>
      <c r="LQF733" s="34"/>
      <c r="LQG733" s="34"/>
      <c r="LQH733" s="34"/>
      <c r="LQI733" s="34"/>
      <c r="LQJ733" s="34"/>
      <c r="LQK733" s="34"/>
      <c r="LQL733" s="34"/>
      <c r="LQM733" s="34"/>
      <c r="LQN733" s="34"/>
      <c r="LQO733" s="34"/>
      <c r="LQP733" s="34"/>
      <c r="LQQ733" s="34"/>
      <c r="LQR733" s="34"/>
      <c r="LQS733" s="34"/>
      <c r="LQT733" s="34"/>
      <c r="LQU733" s="34"/>
      <c r="LQV733" s="34"/>
      <c r="LQW733" s="34"/>
      <c r="LQX733" s="34"/>
      <c r="LQY733" s="34"/>
      <c r="LQZ733" s="34"/>
      <c r="LRA733" s="34"/>
      <c r="LRB733" s="34"/>
      <c r="LRC733" s="34"/>
      <c r="LRD733" s="34"/>
      <c r="LRE733" s="34"/>
      <c r="LRF733" s="34"/>
      <c r="LRG733" s="34"/>
      <c r="LRH733" s="34"/>
      <c r="LRI733" s="34"/>
      <c r="LRJ733" s="34"/>
      <c r="LRK733" s="34"/>
      <c r="LRL733" s="34"/>
      <c r="LRM733" s="34"/>
      <c r="LRN733" s="34"/>
      <c r="LRO733" s="34"/>
      <c r="LRP733" s="34"/>
      <c r="LRQ733" s="34"/>
      <c r="LRR733" s="34"/>
      <c r="LRS733" s="34"/>
      <c r="LRT733" s="34"/>
      <c r="LRU733" s="34"/>
      <c r="LRV733" s="34"/>
      <c r="LRW733" s="34"/>
      <c r="LRX733" s="34"/>
      <c r="LRY733" s="34"/>
      <c r="LRZ733" s="34"/>
      <c r="LSA733" s="34"/>
      <c r="LSB733" s="34"/>
      <c r="LSC733" s="34"/>
      <c r="LSD733" s="34"/>
      <c r="LSE733" s="34"/>
      <c r="LSF733" s="34"/>
      <c r="LSG733" s="34"/>
      <c r="LSH733" s="34"/>
      <c r="LSI733" s="34"/>
      <c r="LSJ733" s="34"/>
      <c r="LSK733" s="34"/>
      <c r="LSL733" s="34"/>
      <c r="LSM733" s="34"/>
      <c r="LSN733" s="34"/>
      <c r="LSO733" s="34"/>
      <c r="LSP733" s="34"/>
      <c r="LSQ733" s="34"/>
      <c r="LSR733" s="34"/>
      <c r="LSS733" s="34"/>
      <c r="LST733" s="34"/>
      <c r="LSU733" s="34"/>
      <c r="LSV733" s="34"/>
      <c r="LSW733" s="34"/>
      <c r="LSX733" s="34"/>
      <c r="LSY733" s="34"/>
      <c r="LSZ733" s="34"/>
      <c r="LTA733" s="34"/>
      <c r="LTB733" s="34"/>
      <c r="LTC733" s="34"/>
      <c r="LTD733" s="34"/>
      <c r="LTE733" s="34"/>
      <c r="LTF733" s="34"/>
      <c r="LTG733" s="34"/>
      <c r="LTH733" s="34"/>
      <c r="LTI733" s="34"/>
      <c r="LTJ733" s="34"/>
      <c r="LTK733" s="34"/>
      <c r="LTL733" s="34"/>
      <c r="LTM733" s="34"/>
      <c r="LTN733" s="34"/>
      <c r="LTO733" s="34"/>
      <c r="LTP733" s="34"/>
      <c r="LTQ733" s="34"/>
      <c r="LTR733" s="34"/>
      <c r="LTS733" s="34"/>
      <c r="LTT733" s="34"/>
      <c r="LTU733" s="34"/>
      <c r="LTV733" s="34"/>
      <c r="LTW733" s="34"/>
      <c r="LTX733" s="34"/>
      <c r="LTY733" s="34"/>
      <c r="LTZ733" s="34"/>
      <c r="LUA733" s="34"/>
      <c r="LUB733" s="34"/>
      <c r="LUC733" s="34"/>
      <c r="LUD733" s="34"/>
      <c r="LUE733" s="34"/>
      <c r="LUF733" s="34"/>
      <c r="LUG733" s="34"/>
      <c r="LUH733" s="34"/>
      <c r="LUI733" s="34"/>
      <c r="LUJ733" s="34"/>
      <c r="LUK733" s="34"/>
      <c r="LUL733" s="34"/>
      <c r="LUM733" s="34"/>
      <c r="LUN733" s="34"/>
      <c r="LUO733" s="34"/>
      <c r="LUP733" s="34"/>
      <c r="LUQ733" s="34"/>
      <c r="LUR733" s="34"/>
      <c r="LUS733" s="34"/>
      <c r="LUT733" s="34"/>
      <c r="LUU733" s="34"/>
      <c r="LUV733" s="34"/>
      <c r="LUW733" s="34"/>
      <c r="LUX733" s="34"/>
      <c r="LUY733" s="34"/>
      <c r="LUZ733" s="34"/>
      <c r="LVA733" s="34"/>
      <c r="LVB733" s="34"/>
      <c r="LVC733" s="34"/>
      <c r="LVD733" s="34"/>
      <c r="LVE733" s="34"/>
      <c r="LVF733" s="34"/>
      <c r="LVG733" s="34"/>
      <c r="LVH733" s="34"/>
      <c r="LVI733" s="34"/>
      <c r="LVJ733" s="34"/>
      <c r="LVK733" s="34"/>
      <c r="LVL733" s="34"/>
      <c r="LVM733" s="34"/>
      <c r="LVN733" s="34"/>
      <c r="LVO733" s="34"/>
      <c r="LVP733" s="34"/>
      <c r="LVQ733" s="34"/>
      <c r="LVR733" s="34"/>
      <c r="LVS733" s="34"/>
      <c r="LVT733" s="34"/>
      <c r="LVU733" s="34"/>
      <c r="LVV733" s="34"/>
      <c r="LVW733" s="34"/>
      <c r="LVX733" s="34"/>
      <c r="LVY733" s="34"/>
      <c r="LVZ733" s="34"/>
      <c r="LWA733" s="34"/>
      <c r="LWB733" s="34"/>
      <c r="LWC733" s="34"/>
      <c r="LWD733" s="34"/>
      <c r="LWE733" s="34"/>
      <c r="LWF733" s="34"/>
      <c r="LWG733" s="34"/>
      <c r="LWH733" s="34"/>
      <c r="LWI733" s="34"/>
      <c r="LWJ733" s="34"/>
      <c r="LWK733" s="34"/>
      <c r="LWL733" s="34"/>
      <c r="LWM733" s="34"/>
      <c r="LWN733" s="34"/>
      <c r="LWO733" s="34"/>
      <c r="LWP733" s="34"/>
      <c r="LWQ733" s="34"/>
      <c r="LWR733" s="34"/>
      <c r="LWS733" s="34"/>
      <c r="LWT733" s="34"/>
      <c r="LWU733" s="34"/>
      <c r="LWV733" s="34"/>
      <c r="LWW733" s="34"/>
      <c r="LWX733" s="34"/>
      <c r="LWY733" s="34"/>
      <c r="LWZ733" s="34"/>
      <c r="LXA733" s="34"/>
      <c r="LXB733" s="34"/>
      <c r="LXC733" s="34"/>
      <c r="LXD733" s="34"/>
      <c r="LXE733" s="34"/>
      <c r="LXF733" s="34"/>
      <c r="LXG733" s="34"/>
      <c r="LXH733" s="34"/>
      <c r="LXI733" s="34"/>
      <c r="LXJ733" s="34"/>
      <c r="LXK733" s="34"/>
      <c r="LXL733" s="34"/>
      <c r="LXM733" s="34"/>
      <c r="LXN733" s="34"/>
      <c r="LXO733" s="34"/>
      <c r="LXP733" s="34"/>
      <c r="LXQ733" s="34"/>
      <c r="LXR733" s="34"/>
      <c r="LXS733" s="34"/>
      <c r="LXT733" s="34"/>
      <c r="LXU733" s="34"/>
      <c r="LXV733" s="34"/>
      <c r="LXW733" s="34"/>
      <c r="LXX733" s="34"/>
      <c r="LXY733" s="34"/>
      <c r="LXZ733" s="34"/>
      <c r="LYA733" s="34"/>
      <c r="LYB733" s="34"/>
      <c r="LYC733" s="34"/>
      <c r="LYD733" s="34"/>
      <c r="LYE733" s="34"/>
      <c r="LYF733" s="34"/>
      <c r="LYG733" s="34"/>
      <c r="LYH733" s="34"/>
      <c r="LYI733" s="34"/>
      <c r="LYJ733" s="34"/>
      <c r="LYK733" s="34"/>
      <c r="LYL733" s="34"/>
      <c r="LYM733" s="34"/>
      <c r="LYN733" s="34"/>
      <c r="LYO733" s="34"/>
      <c r="LYP733" s="34"/>
      <c r="LYQ733" s="34"/>
      <c r="LYR733" s="34"/>
      <c r="LYS733" s="34"/>
      <c r="LYT733" s="34"/>
      <c r="LYU733" s="34"/>
      <c r="LYV733" s="34"/>
      <c r="LYW733" s="34"/>
      <c r="LYX733" s="34"/>
      <c r="LYY733" s="34"/>
      <c r="LYZ733" s="34"/>
      <c r="LZA733" s="34"/>
      <c r="LZB733" s="34"/>
      <c r="LZC733" s="34"/>
      <c r="LZD733" s="34"/>
      <c r="LZE733" s="34"/>
      <c r="LZF733" s="34"/>
      <c r="LZG733" s="34"/>
      <c r="LZH733" s="34"/>
      <c r="LZI733" s="34"/>
      <c r="LZJ733" s="34"/>
      <c r="LZK733" s="34"/>
      <c r="LZL733" s="34"/>
      <c r="LZM733" s="34"/>
      <c r="LZN733" s="34"/>
      <c r="LZO733" s="34"/>
      <c r="LZP733" s="34"/>
      <c r="LZQ733" s="34"/>
      <c r="LZR733" s="34"/>
      <c r="LZS733" s="34"/>
      <c r="LZT733" s="34"/>
      <c r="LZU733" s="34"/>
      <c r="LZV733" s="34"/>
      <c r="LZW733" s="34"/>
      <c r="LZX733" s="34"/>
      <c r="LZY733" s="34"/>
      <c r="LZZ733" s="34"/>
      <c r="MAA733" s="34"/>
      <c r="MAB733" s="34"/>
      <c r="MAC733" s="34"/>
      <c r="MAD733" s="34"/>
      <c r="MAE733" s="34"/>
      <c r="MAF733" s="34"/>
      <c r="MAG733" s="34"/>
      <c r="MAH733" s="34"/>
      <c r="MAI733" s="34"/>
      <c r="MAJ733" s="34"/>
      <c r="MAK733" s="34"/>
      <c r="MAL733" s="34"/>
      <c r="MAM733" s="34"/>
      <c r="MAN733" s="34"/>
      <c r="MAO733" s="34"/>
      <c r="MAP733" s="34"/>
      <c r="MAQ733" s="34"/>
      <c r="MAR733" s="34"/>
      <c r="MAS733" s="34"/>
      <c r="MAT733" s="34"/>
      <c r="MAU733" s="34"/>
      <c r="MAV733" s="34"/>
      <c r="MAW733" s="34"/>
      <c r="MAX733" s="34"/>
      <c r="MAY733" s="34"/>
      <c r="MAZ733" s="34"/>
      <c r="MBA733" s="34"/>
      <c r="MBB733" s="34"/>
      <c r="MBC733" s="34"/>
      <c r="MBD733" s="34"/>
      <c r="MBE733" s="34"/>
      <c r="MBF733" s="34"/>
      <c r="MBG733" s="34"/>
      <c r="MBH733" s="34"/>
      <c r="MBI733" s="34"/>
      <c r="MBJ733" s="34"/>
      <c r="MBK733" s="34"/>
      <c r="MBL733" s="34"/>
      <c r="MBM733" s="34"/>
      <c r="MBN733" s="34"/>
      <c r="MBO733" s="34"/>
      <c r="MBP733" s="34"/>
      <c r="MBQ733" s="34"/>
      <c r="MBR733" s="34"/>
      <c r="MBS733" s="34"/>
      <c r="MBT733" s="34"/>
      <c r="MBU733" s="34"/>
      <c r="MBV733" s="34"/>
      <c r="MBW733" s="34"/>
      <c r="MBX733" s="34"/>
      <c r="MBY733" s="34"/>
      <c r="MBZ733" s="34"/>
      <c r="MCA733" s="34"/>
      <c r="MCB733" s="34"/>
      <c r="MCC733" s="34"/>
      <c r="MCD733" s="34"/>
      <c r="MCE733" s="34"/>
      <c r="MCF733" s="34"/>
      <c r="MCG733" s="34"/>
      <c r="MCH733" s="34"/>
      <c r="MCI733" s="34"/>
      <c r="MCJ733" s="34"/>
      <c r="MCK733" s="34"/>
      <c r="MCL733" s="34"/>
      <c r="MCM733" s="34"/>
      <c r="MCN733" s="34"/>
      <c r="MCO733" s="34"/>
      <c r="MCP733" s="34"/>
      <c r="MCQ733" s="34"/>
      <c r="MCR733" s="34"/>
      <c r="MCS733" s="34"/>
      <c r="MCT733" s="34"/>
      <c r="MCU733" s="34"/>
      <c r="MCV733" s="34"/>
      <c r="MCW733" s="34"/>
      <c r="MCX733" s="34"/>
      <c r="MCY733" s="34"/>
      <c r="MCZ733" s="34"/>
      <c r="MDA733" s="34"/>
      <c r="MDB733" s="34"/>
      <c r="MDC733" s="34"/>
      <c r="MDD733" s="34"/>
      <c r="MDE733" s="34"/>
      <c r="MDF733" s="34"/>
      <c r="MDG733" s="34"/>
      <c r="MDH733" s="34"/>
      <c r="MDI733" s="34"/>
      <c r="MDJ733" s="34"/>
      <c r="MDK733" s="34"/>
      <c r="MDL733" s="34"/>
      <c r="MDM733" s="34"/>
      <c r="MDN733" s="34"/>
      <c r="MDO733" s="34"/>
      <c r="MDP733" s="34"/>
      <c r="MDQ733" s="34"/>
      <c r="MDR733" s="34"/>
      <c r="MDS733" s="34"/>
      <c r="MDT733" s="34"/>
      <c r="MDU733" s="34"/>
      <c r="MDV733" s="34"/>
      <c r="MDW733" s="34"/>
      <c r="MDX733" s="34"/>
      <c r="MDY733" s="34"/>
      <c r="MDZ733" s="34"/>
      <c r="MEA733" s="34"/>
      <c r="MEB733" s="34"/>
      <c r="MEC733" s="34"/>
      <c r="MED733" s="34"/>
      <c r="MEE733" s="34"/>
      <c r="MEF733" s="34"/>
      <c r="MEG733" s="34"/>
      <c r="MEH733" s="34"/>
      <c r="MEI733" s="34"/>
      <c r="MEJ733" s="34"/>
      <c r="MEK733" s="34"/>
      <c r="MEL733" s="34"/>
      <c r="MEM733" s="34"/>
      <c r="MEN733" s="34"/>
      <c r="MEO733" s="34"/>
      <c r="MEP733" s="34"/>
      <c r="MEQ733" s="34"/>
      <c r="MER733" s="34"/>
      <c r="MES733" s="34"/>
      <c r="MET733" s="34"/>
      <c r="MEU733" s="34"/>
      <c r="MEV733" s="34"/>
      <c r="MEW733" s="34"/>
      <c r="MEX733" s="34"/>
      <c r="MEY733" s="34"/>
      <c r="MEZ733" s="34"/>
      <c r="MFA733" s="34"/>
      <c r="MFB733" s="34"/>
      <c r="MFC733" s="34"/>
      <c r="MFD733" s="34"/>
      <c r="MFE733" s="34"/>
      <c r="MFF733" s="34"/>
      <c r="MFG733" s="34"/>
      <c r="MFH733" s="34"/>
      <c r="MFI733" s="34"/>
      <c r="MFJ733" s="34"/>
      <c r="MFK733" s="34"/>
      <c r="MFL733" s="34"/>
      <c r="MFM733" s="34"/>
      <c r="MFN733" s="34"/>
      <c r="MFO733" s="34"/>
      <c r="MFP733" s="34"/>
      <c r="MFQ733" s="34"/>
      <c r="MFR733" s="34"/>
      <c r="MFS733" s="34"/>
      <c r="MFT733" s="34"/>
      <c r="MFU733" s="34"/>
      <c r="MFV733" s="34"/>
      <c r="MFW733" s="34"/>
      <c r="MFX733" s="34"/>
      <c r="MFY733" s="34"/>
      <c r="MFZ733" s="34"/>
      <c r="MGA733" s="34"/>
      <c r="MGB733" s="34"/>
      <c r="MGC733" s="34"/>
      <c r="MGD733" s="34"/>
      <c r="MGE733" s="34"/>
      <c r="MGF733" s="34"/>
      <c r="MGG733" s="34"/>
      <c r="MGH733" s="34"/>
      <c r="MGI733" s="34"/>
      <c r="MGJ733" s="34"/>
      <c r="MGK733" s="34"/>
      <c r="MGL733" s="34"/>
      <c r="MGM733" s="34"/>
      <c r="MGN733" s="34"/>
      <c r="MGO733" s="34"/>
      <c r="MGP733" s="34"/>
      <c r="MGQ733" s="34"/>
      <c r="MGR733" s="34"/>
      <c r="MGS733" s="34"/>
      <c r="MGT733" s="34"/>
      <c r="MGU733" s="34"/>
      <c r="MGV733" s="34"/>
      <c r="MGW733" s="34"/>
      <c r="MGX733" s="34"/>
      <c r="MGY733" s="34"/>
      <c r="MGZ733" s="34"/>
      <c r="MHA733" s="34"/>
      <c r="MHB733" s="34"/>
      <c r="MHC733" s="34"/>
      <c r="MHD733" s="34"/>
      <c r="MHE733" s="34"/>
      <c r="MHF733" s="34"/>
      <c r="MHG733" s="34"/>
      <c r="MHH733" s="34"/>
      <c r="MHI733" s="34"/>
      <c r="MHJ733" s="34"/>
      <c r="MHK733" s="34"/>
      <c r="MHL733" s="34"/>
      <c r="MHM733" s="34"/>
      <c r="MHN733" s="34"/>
      <c r="MHO733" s="34"/>
      <c r="MHP733" s="34"/>
      <c r="MHQ733" s="34"/>
      <c r="MHR733" s="34"/>
      <c r="MHS733" s="34"/>
      <c r="MHT733" s="34"/>
      <c r="MHU733" s="34"/>
      <c r="MHV733" s="34"/>
      <c r="MHW733" s="34"/>
      <c r="MHX733" s="34"/>
      <c r="MHY733" s="34"/>
      <c r="MHZ733" s="34"/>
      <c r="MIA733" s="34"/>
      <c r="MIB733" s="34"/>
      <c r="MIC733" s="34"/>
      <c r="MID733" s="34"/>
      <c r="MIE733" s="34"/>
      <c r="MIF733" s="34"/>
      <c r="MIG733" s="34"/>
      <c r="MIH733" s="34"/>
      <c r="MII733" s="34"/>
      <c r="MIJ733" s="34"/>
      <c r="MIK733" s="34"/>
      <c r="MIL733" s="34"/>
      <c r="MIM733" s="34"/>
      <c r="MIN733" s="34"/>
      <c r="MIO733" s="34"/>
      <c r="MIP733" s="34"/>
      <c r="MIQ733" s="34"/>
      <c r="MIR733" s="34"/>
      <c r="MIS733" s="34"/>
      <c r="MIT733" s="34"/>
      <c r="MIU733" s="34"/>
      <c r="MIV733" s="34"/>
      <c r="MIW733" s="34"/>
      <c r="MIX733" s="34"/>
      <c r="MIY733" s="34"/>
      <c r="MIZ733" s="34"/>
      <c r="MJA733" s="34"/>
      <c r="MJB733" s="34"/>
      <c r="MJC733" s="34"/>
      <c r="MJD733" s="34"/>
      <c r="MJE733" s="34"/>
      <c r="MJF733" s="34"/>
      <c r="MJG733" s="34"/>
      <c r="MJH733" s="34"/>
      <c r="MJI733" s="34"/>
      <c r="MJJ733" s="34"/>
      <c r="MJK733" s="34"/>
      <c r="MJL733" s="34"/>
      <c r="MJM733" s="34"/>
      <c r="MJN733" s="34"/>
      <c r="MJO733" s="34"/>
      <c r="MJP733" s="34"/>
      <c r="MJQ733" s="34"/>
      <c r="MJR733" s="34"/>
      <c r="MJS733" s="34"/>
      <c r="MJT733" s="34"/>
      <c r="MJU733" s="34"/>
      <c r="MJV733" s="34"/>
      <c r="MJW733" s="34"/>
      <c r="MJX733" s="34"/>
      <c r="MJY733" s="34"/>
      <c r="MJZ733" s="34"/>
      <c r="MKA733" s="34"/>
      <c r="MKB733" s="34"/>
      <c r="MKC733" s="34"/>
      <c r="MKD733" s="34"/>
      <c r="MKE733" s="34"/>
      <c r="MKF733" s="34"/>
      <c r="MKG733" s="34"/>
      <c r="MKH733" s="34"/>
      <c r="MKI733" s="34"/>
      <c r="MKJ733" s="34"/>
      <c r="MKK733" s="34"/>
      <c r="MKL733" s="34"/>
      <c r="MKM733" s="34"/>
      <c r="MKN733" s="34"/>
      <c r="MKO733" s="34"/>
      <c r="MKP733" s="34"/>
      <c r="MKQ733" s="34"/>
      <c r="MKR733" s="34"/>
      <c r="MKS733" s="34"/>
      <c r="MKT733" s="34"/>
      <c r="MKU733" s="34"/>
      <c r="MKV733" s="34"/>
      <c r="MKW733" s="34"/>
      <c r="MKX733" s="34"/>
      <c r="MKY733" s="34"/>
      <c r="MKZ733" s="34"/>
      <c r="MLA733" s="34"/>
      <c r="MLB733" s="34"/>
      <c r="MLC733" s="34"/>
      <c r="MLD733" s="34"/>
      <c r="MLE733" s="34"/>
      <c r="MLF733" s="34"/>
      <c r="MLG733" s="34"/>
      <c r="MLH733" s="34"/>
      <c r="MLI733" s="34"/>
      <c r="MLJ733" s="34"/>
      <c r="MLK733" s="34"/>
      <c r="MLL733" s="34"/>
      <c r="MLM733" s="34"/>
      <c r="MLN733" s="34"/>
      <c r="MLO733" s="34"/>
      <c r="MLP733" s="34"/>
      <c r="MLQ733" s="34"/>
      <c r="MLR733" s="34"/>
      <c r="MLS733" s="34"/>
      <c r="MLT733" s="34"/>
      <c r="MLU733" s="34"/>
      <c r="MLV733" s="34"/>
      <c r="MLW733" s="34"/>
      <c r="MLX733" s="34"/>
      <c r="MLY733" s="34"/>
      <c r="MLZ733" s="34"/>
      <c r="MMA733" s="34"/>
      <c r="MMB733" s="34"/>
      <c r="MMC733" s="34"/>
      <c r="MMD733" s="34"/>
      <c r="MME733" s="34"/>
      <c r="MMF733" s="34"/>
      <c r="MMG733" s="34"/>
      <c r="MMH733" s="34"/>
      <c r="MMI733" s="34"/>
      <c r="MMJ733" s="34"/>
      <c r="MMK733" s="34"/>
      <c r="MML733" s="34"/>
      <c r="MMM733" s="34"/>
      <c r="MMN733" s="34"/>
      <c r="MMO733" s="34"/>
      <c r="MMP733" s="34"/>
      <c r="MMQ733" s="34"/>
      <c r="MMR733" s="34"/>
      <c r="MMS733" s="34"/>
      <c r="MMT733" s="34"/>
      <c r="MMU733" s="34"/>
      <c r="MMV733" s="34"/>
      <c r="MMW733" s="34"/>
      <c r="MMX733" s="34"/>
      <c r="MMY733" s="34"/>
      <c r="MMZ733" s="34"/>
      <c r="MNA733" s="34"/>
      <c r="MNB733" s="34"/>
      <c r="MNC733" s="34"/>
      <c r="MND733" s="34"/>
      <c r="MNE733" s="34"/>
      <c r="MNF733" s="34"/>
      <c r="MNG733" s="34"/>
      <c r="MNH733" s="34"/>
      <c r="MNI733" s="34"/>
      <c r="MNJ733" s="34"/>
      <c r="MNK733" s="34"/>
      <c r="MNL733" s="34"/>
      <c r="MNM733" s="34"/>
      <c r="MNN733" s="34"/>
      <c r="MNO733" s="34"/>
      <c r="MNP733" s="34"/>
      <c r="MNQ733" s="34"/>
      <c r="MNR733" s="34"/>
      <c r="MNS733" s="34"/>
      <c r="MNT733" s="34"/>
      <c r="MNU733" s="34"/>
      <c r="MNV733" s="34"/>
      <c r="MNW733" s="34"/>
      <c r="MNX733" s="34"/>
      <c r="MNY733" s="34"/>
      <c r="MNZ733" s="34"/>
      <c r="MOA733" s="34"/>
      <c r="MOB733" s="34"/>
      <c r="MOC733" s="34"/>
      <c r="MOD733" s="34"/>
      <c r="MOE733" s="34"/>
      <c r="MOF733" s="34"/>
      <c r="MOG733" s="34"/>
      <c r="MOH733" s="34"/>
      <c r="MOI733" s="34"/>
      <c r="MOJ733" s="34"/>
      <c r="MOK733" s="34"/>
      <c r="MOL733" s="34"/>
      <c r="MOM733" s="34"/>
      <c r="MON733" s="34"/>
      <c r="MOO733" s="34"/>
      <c r="MOP733" s="34"/>
      <c r="MOQ733" s="34"/>
      <c r="MOR733" s="34"/>
      <c r="MOS733" s="34"/>
      <c r="MOT733" s="34"/>
      <c r="MOU733" s="34"/>
      <c r="MOV733" s="34"/>
      <c r="MOW733" s="34"/>
      <c r="MOX733" s="34"/>
      <c r="MOY733" s="34"/>
      <c r="MOZ733" s="34"/>
      <c r="MPA733" s="34"/>
      <c r="MPB733" s="34"/>
      <c r="MPC733" s="34"/>
      <c r="MPD733" s="34"/>
      <c r="MPE733" s="34"/>
      <c r="MPF733" s="34"/>
      <c r="MPG733" s="34"/>
      <c r="MPH733" s="34"/>
      <c r="MPI733" s="34"/>
      <c r="MPJ733" s="34"/>
      <c r="MPK733" s="34"/>
      <c r="MPL733" s="34"/>
      <c r="MPM733" s="34"/>
      <c r="MPN733" s="34"/>
      <c r="MPO733" s="34"/>
      <c r="MPP733" s="34"/>
      <c r="MPQ733" s="34"/>
      <c r="MPR733" s="34"/>
      <c r="MPS733" s="34"/>
      <c r="MPT733" s="34"/>
      <c r="MPU733" s="34"/>
      <c r="MPV733" s="34"/>
      <c r="MPW733" s="34"/>
      <c r="MPX733" s="34"/>
      <c r="MPY733" s="34"/>
      <c r="MPZ733" s="34"/>
      <c r="MQA733" s="34"/>
      <c r="MQB733" s="34"/>
      <c r="MQC733" s="34"/>
      <c r="MQD733" s="34"/>
      <c r="MQE733" s="34"/>
      <c r="MQF733" s="34"/>
      <c r="MQG733" s="34"/>
      <c r="MQH733" s="34"/>
      <c r="MQI733" s="34"/>
      <c r="MQJ733" s="34"/>
      <c r="MQK733" s="34"/>
      <c r="MQL733" s="34"/>
      <c r="MQM733" s="34"/>
      <c r="MQN733" s="34"/>
      <c r="MQO733" s="34"/>
      <c r="MQP733" s="34"/>
      <c r="MQQ733" s="34"/>
      <c r="MQR733" s="34"/>
      <c r="MQS733" s="34"/>
      <c r="MQT733" s="34"/>
      <c r="MQU733" s="34"/>
      <c r="MQV733" s="34"/>
      <c r="MQW733" s="34"/>
      <c r="MQX733" s="34"/>
      <c r="MQY733" s="34"/>
      <c r="MQZ733" s="34"/>
      <c r="MRA733" s="34"/>
      <c r="MRB733" s="34"/>
      <c r="MRC733" s="34"/>
      <c r="MRD733" s="34"/>
      <c r="MRE733" s="34"/>
      <c r="MRF733" s="34"/>
      <c r="MRG733" s="34"/>
      <c r="MRH733" s="34"/>
      <c r="MRI733" s="34"/>
      <c r="MRJ733" s="34"/>
      <c r="MRK733" s="34"/>
      <c r="MRL733" s="34"/>
      <c r="MRM733" s="34"/>
      <c r="MRN733" s="34"/>
      <c r="MRO733" s="34"/>
      <c r="MRP733" s="34"/>
      <c r="MRQ733" s="34"/>
      <c r="MRR733" s="34"/>
      <c r="MRS733" s="34"/>
      <c r="MRT733" s="34"/>
      <c r="MRU733" s="34"/>
      <c r="MRV733" s="34"/>
      <c r="MRW733" s="34"/>
      <c r="MRX733" s="34"/>
      <c r="MRY733" s="34"/>
      <c r="MRZ733" s="34"/>
      <c r="MSA733" s="34"/>
      <c r="MSB733" s="34"/>
      <c r="MSC733" s="34"/>
      <c r="MSD733" s="34"/>
      <c r="MSE733" s="34"/>
      <c r="MSF733" s="34"/>
      <c r="MSG733" s="34"/>
      <c r="MSH733" s="34"/>
      <c r="MSI733" s="34"/>
      <c r="MSJ733" s="34"/>
      <c r="MSK733" s="34"/>
      <c r="MSL733" s="34"/>
      <c r="MSM733" s="34"/>
      <c r="MSN733" s="34"/>
      <c r="MSO733" s="34"/>
      <c r="MSP733" s="34"/>
      <c r="MSQ733" s="34"/>
      <c r="MSR733" s="34"/>
      <c r="MSS733" s="34"/>
      <c r="MST733" s="34"/>
      <c r="MSU733" s="34"/>
      <c r="MSV733" s="34"/>
      <c r="MSW733" s="34"/>
      <c r="MSX733" s="34"/>
      <c r="MSY733" s="34"/>
      <c r="MSZ733" s="34"/>
      <c r="MTA733" s="34"/>
      <c r="MTB733" s="34"/>
      <c r="MTC733" s="34"/>
      <c r="MTD733" s="34"/>
      <c r="MTE733" s="34"/>
      <c r="MTF733" s="34"/>
      <c r="MTG733" s="34"/>
      <c r="MTH733" s="34"/>
      <c r="MTI733" s="34"/>
      <c r="MTJ733" s="34"/>
      <c r="MTK733" s="34"/>
      <c r="MTL733" s="34"/>
      <c r="MTM733" s="34"/>
      <c r="MTN733" s="34"/>
      <c r="MTO733" s="34"/>
      <c r="MTP733" s="34"/>
      <c r="MTQ733" s="34"/>
      <c r="MTR733" s="34"/>
      <c r="MTS733" s="34"/>
      <c r="MTT733" s="34"/>
      <c r="MTU733" s="34"/>
      <c r="MTV733" s="34"/>
      <c r="MTW733" s="34"/>
      <c r="MTX733" s="34"/>
      <c r="MTY733" s="34"/>
      <c r="MTZ733" s="34"/>
      <c r="MUA733" s="34"/>
      <c r="MUB733" s="34"/>
      <c r="MUC733" s="34"/>
      <c r="MUD733" s="34"/>
      <c r="MUE733" s="34"/>
      <c r="MUF733" s="34"/>
      <c r="MUG733" s="34"/>
      <c r="MUH733" s="34"/>
      <c r="MUI733" s="34"/>
      <c r="MUJ733" s="34"/>
      <c r="MUK733" s="34"/>
      <c r="MUL733" s="34"/>
      <c r="MUM733" s="34"/>
      <c r="MUN733" s="34"/>
      <c r="MUO733" s="34"/>
      <c r="MUP733" s="34"/>
      <c r="MUQ733" s="34"/>
      <c r="MUR733" s="34"/>
      <c r="MUS733" s="34"/>
      <c r="MUT733" s="34"/>
      <c r="MUU733" s="34"/>
      <c r="MUV733" s="34"/>
      <c r="MUW733" s="34"/>
      <c r="MUX733" s="34"/>
      <c r="MUY733" s="34"/>
      <c r="MUZ733" s="34"/>
      <c r="MVA733" s="34"/>
      <c r="MVB733" s="34"/>
      <c r="MVC733" s="34"/>
      <c r="MVD733" s="34"/>
      <c r="MVE733" s="34"/>
      <c r="MVF733" s="34"/>
      <c r="MVG733" s="34"/>
      <c r="MVH733" s="34"/>
      <c r="MVI733" s="34"/>
      <c r="MVJ733" s="34"/>
      <c r="MVK733" s="34"/>
      <c r="MVL733" s="34"/>
      <c r="MVM733" s="34"/>
      <c r="MVN733" s="34"/>
      <c r="MVO733" s="34"/>
      <c r="MVP733" s="34"/>
      <c r="MVQ733" s="34"/>
      <c r="MVR733" s="34"/>
      <c r="MVS733" s="34"/>
      <c r="MVT733" s="34"/>
      <c r="MVU733" s="34"/>
      <c r="MVV733" s="34"/>
      <c r="MVW733" s="34"/>
      <c r="MVX733" s="34"/>
      <c r="MVY733" s="34"/>
      <c r="MVZ733" s="34"/>
      <c r="MWA733" s="34"/>
      <c r="MWB733" s="34"/>
      <c r="MWC733" s="34"/>
      <c r="MWD733" s="34"/>
      <c r="MWE733" s="34"/>
      <c r="MWF733" s="34"/>
      <c r="MWG733" s="34"/>
      <c r="MWH733" s="34"/>
      <c r="MWI733" s="34"/>
      <c r="MWJ733" s="34"/>
      <c r="MWK733" s="34"/>
      <c r="MWL733" s="34"/>
      <c r="MWM733" s="34"/>
      <c r="MWN733" s="34"/>
      <c r="MWO733" s="34"/>
      <c r="MWP733" s="34"/>
      <c r="MWQ733" s="34"/>
      <c r="MWR733" s="34"/>
      <c r="MWS733" s="34"/>
      <c r="MWT733" s="34"/>
      <c r="MWU733" s="34"/>
      <c r="MWV733" s="34"/>
      <c r="MWW733" s="34"/>
      <c r="MWX733" s="34"/>
      <c r="MWY733" s="34"/>
      <c r="MWZ733" s="34"/>
      <c r="MXA733" s="34"/>
      <c r="MXB733" s="34"/>
      <c r="MXC733" s="34"/>
      <c r="MXD733" s="34"/>
      <c r="MXE733" s="34"/>
      <c r="MXF733" s="34"/>
      <c r="MXG733" s="34"/>
      <c r="MXH733" s="34"/>
      <c r="MXI733" s="34"/>
      <c r="MXJ733" s="34"/>
      <c r="MXK733" s="34"/>
      <c r="MXL733" s="34"/>
      <c r="MXM733" s="34"/>
      <c r="MXN733" s="34"/>
      <c r="MXO733" s="34"/>
      <c r="MXP733" s="34"/>
      <c r="MXQ733" s="34"/>
      <c r="MXR733" s="34"/>
      <c r="MXS733" s="34"/>
      <c r="MXT733" s="34"/>
      <c r="MXU733" s="34"/>
      <c r="MXV733" s="34"/>
      <c r="MXW733" s="34"/>
      <c r="MXX733" s="34"/>
      <c r="MXY733" s="34"/>
      <c r="MXZ733" s="34"/>
      <c r="MYA733" s="34"/>
      <c r="MYB733" s="34"/>
      <c r="MYC733" s="34"/>
      <c r="MYD733" s="34"/>
      <c r="MYE733" s="34"/>
      <c r="MYF733" s="34"/>
      <c r="MYG733" s="34"/>
      <c r="MYH733" s="34"/>
      <c r="MYI733" s="34"/>
      <c r="MYJ733" s="34"/>
      <c r="MYK733" s="34"/>
      <c r="MYL733" s="34"/>
      <c r="MYM733" s="34"/>
      <c r="MYN733" s="34"/>
      <c r="MYO733" s="34"/>
      <c r="MYP733" s="34"/>
      <c r="MYQ733" s="34"/>
      <c r="MYR733" s="34"/>
      <c r="MYS733" s="34"/>
      <c r="MYT733" s="34"/>
      <c r="MYU733" s="34"/>
      <c r="MYV733" s="34"/>
      <c r="MYW733" s="34"/>
      <c r="MYX733" s="34"/>
      <c r="MYY733" s="34"/>
      <c r="MYZ733" s="34"/>
      <c r="MZA733" s="34"/>
      <c r="MZB733" s="34"/>
      <c r="MZC733" s="34"/>
      <c r="MZD733" s="34"/>
      <c r="MZE733" s="34"/>
      <c r="MZF733" s="34"/>
      <c r="MZG733" s="34"/>
      <c r="MZH733" s="34"/>
      <c r="MZI733" s="34"/>
      <c r="MZJ733" s="34"/>
      <c r="MZK733" s="34"/>
      <c r="MZL733" s="34"/>
      <c r="MZM733" s="34"/>
      <c r="MZN733" s="34"/>
      <c r="MZO733" s="34"/>
      <c r="MZP733" s="34"/>
      <c r="MZQ733" s="34"/>
      <c r="MZR733" s="34"/>
      <c r="MZS733" s="34"/>
      <c r="MZT733" s="34"/>
      <c r="MZU733" s="34"/>
      <c r="MZV733" s="34"/>
      <c r="MZW733" s="34"/>
      <c r="MZX733" s="34"/>
      <c r="MZY733" s="34"/>
      <c r="MZZ733" s="34"/>
      <c r="NAA733" s="34"/>
      <c r="NAB733" s="34"/>
      <c r="NAC733" s="34"/>
      <c r="NAD733" s="34"/>
      <c r="NAE733" s="34"/>
      <c r="NAF733" s="34"/>
      <c r="NAG733" s="34"/>
      <c r="NAH733" s="34"/>
      <c r="NAI733" s="34"/>
      <c r="NAJ733" s="34"/>
      <c r="NAK733" s="34"/>
      <c r="NAL733" s="34"/>
      <c r="NAM733" s="34"/>
      <c r="NAN733" s="34"/>
      <c r="NAO733" s="34"/>
      <c r="NAP733" s="34"/>
      <c r="NAQ733" s="34"/>
      <c r="NAR733" s="34"/>
      <c r="NAS733" s="34"/>
      <c r="NAT733" s="34"/>
      <c r="NAU733" s="34"/>
      <c r="NAV733" s="34"/>
      <c r="NAW733" s="34"/>
      <c r="NAX733" s="34"/>
      <c r="NAY733" s="34"/>
      <c r="NAZ733" s="34"/>
      <c r="NBA733" s="34"/>
      <c r="NBB733" s="34"/>
      <c r="NBC733" s="34"/>
      <c r="NBD733" s="34"/>
      <c r="NBE733" s="34"/>
      <c r="NBF733" s="34"/>
      <c r="NBG733" s="34"/>
      <c r="NBH733" s="34"/>
      <c r="NBI733" s="34"/>
      <c r="NBJ733" s="34"/>
      <c r="NBK733" s="34"/>
      <c r="NBL733" s="34"/>
      <c r="NBM733" s="34"/>
      <c r="NBN733" s="34"/>
      <c r="NBO733" s="34"/>
      <c r="NBP733" s="34"/>
      <c r="NBQ733" s="34"/>
      <c r="NBR733" s="34"/>
      <c r="NBS733" s="34"/>
      <c r="NBT733" s="34"/>
      <c r="NBU733" s="34"/>
      <c r="NBV733" s="34"/>
      <c r="NBW733" s="34"/>
      <c r="NBX733" s="34"/>
      <c r="NBY733" s="34"/>
      <c r="NBZ733" s="34"/>
      <c r="NCA733" s="34"/>
      <c r="NCB733" s="34"/>
      <c r="NCC733" s="34"/>
      <c r="NCD733" s="34"/>
      <c r="NCE733" s="34"/>
      <c r="NCF733" s="34"/>
      <c r="NCG733" s="34"/>
      <c r="NCH733" s="34"/>
      <c r="NCI733" s="34"/>
      <c r="NCJ733" s="34"/>
      <c r="NCK733" s="34"/>
      <c r="NCL733" s="34"/>
      <c r="NCM733" s="34"/>
      <c r="NCN733" s="34"/>
      <c r="NCO733" s="34"/>
      <c r="NCP733" s="34"/>
      <c r="NCQ733" s="34"/>
      <c r="NCR733" s="34"/>
      <c r="NCS733" s="34"/>
      <c r="NCT733" s="34"/>
      <c r="NCU733" s="34"/>
      <c r="NCV733" s="34"/>
      <c r="NCW733" s="34"/>
      <c r="NCX733" s="34"/>
      <c r="NCY733" s="34"/>
      <c r="NCZ733" s="34"/>
      <c r="NDA733" s="34"/>
      <c r="NDB733" s="34"/>
      <c r="NDC733" s="34"/>
      <c r="NDD733" s="34"/>
      <c r="NDE733" s="34"/>
      <c r="NDF733" s="34"/>
      <c r="NDG733" s="34"/>
      <c r="NDH733" s="34"/>
      <c r="NDI733" s="34"/>
      <c r="NDJ733" s="34"/>
      <c r="NDK733" s="34"/>
      <c r="NDL733" s="34"/>
      <c r="NDM733" s="34"/>
      <c r="NDN733" s="34"/>
      <c r="NDO733" s="34"/>
      <c r="NDP733" s="34"/>
      <c r="NDQ733" s="34"/>
      <c r="NDR733" s="34"/>
      <c r="NDS733" s="34"/>
      <c r="NDT733" s="34"/>
      <c r="NDU733" s="34"/>
      <c r="NDV733" s="34"/>
      <c r="NDW733" s="34"/>
      <c r="NDX733" s="34"/>
      <c r="NDY733" s="34"/>
      <c r="NDZ733" s="34"/>
      <c r="NEA733" s="34"/>
      <c r="NEB733" s="34"/>
      <c r="NEC733" s="34"/>
      <c r="NED733" s="34"/>
      <c r="NEE733" s="34"/>
      <c r="NEF733" s="34"/>
      <c r="NEG733" s="34"/>
      <c r="NEH733" s="34"/>
      <c r="NEI733" s="34"/>
      <c r="NEJ733" s="34"/>
      <c r="NEK733" s="34"/>
      <c r="NEL733" s="34"/>
      <c r="NEM733" s="34"/>
      <c r="NEN733" s="34"/>
      <c r="NEO733" s="34"/>
      <c r="NEP733" s="34"/>
      <c r="NEQ733" s="34"/>
      <c r="NER733" s="34"/>
      <c r="NES733" s="34"/>
      <c r="NET733" s="34"/>
      <c r="NEU733" s="34"/>
      <c r="NEV733" s="34"/>
      <c r="NEW733" s="34"/>
      <c r="NEX733" s="34"/>
      <c r="NEY733" s="34"/>
      <c r="NEZ733" s="34"/>
      <c r="NFA733" s="34"/>
      <c r="NFB733" s="34"/>
      <c r="NFC733" s="34"/>
      <c r="NFD733" s="34"/>
      <c r="NFE733" s="34"/>
      <c r="NFF733" s="34"/>
      <c r="NFG733" s="34"/>
      <c r="NFH733" s="34"/>
      <c r="NFI733" s="34"/>
      <c r="NFJ733" s="34"/>
      <c r="NFK733" s="34"/>
      <c r="NFL733" s="34"/>
      <c r="NFM733" s="34"/>
      <c r="NFN733" s="34"/>
      <c r="NFO733" s="34"/>
      <c r="NFP733" s="34"/>
      <c r="NFQ733" s="34"/>
      <c r="NFR733" s="34"/>
      <c r="NFS733" s="34"/>
      <c r="NFT733" s="34"/>
      <c r="NFU733" s="34"/>
      <c r="NFV733" s="34"/>
      <c r="NFW733" s="34"/>
      <c r="NFX733" s="34"/>
      <c r="NFY733" s="34"/>
      <c r="NFZ733" s="34"/>
      <c r="NGA733" s="34"/>
      <c r="NGB733" s="34"/>
      <c r="NGC733" s="34"/>
      <c r="NGD733" s="34"/>
      <c r="NGE733" s="34"/>
      <c r="NGF733" s="34"/>
      <c r="NGG733" s="34"/>
      <c r="NGH733" s="34"/>
      <c r="NGI733" s="34"/>
      <c r="NGJ733" s="34"/>
      <c r="NGK733" s="34"/>
      <c r="NGL733" s="34"/>
      <c r="NGM733" s="34"/>
      <c r="NGN733" s="34"/>
      <c r="NGO733" s="34"/>
      <c r="NGP733" s="34"/>
      <c r="NGQ733" s="34"/>
      <c r="NGR733" s="34"/>
      <c r="NGS733" s="34"/>
      <c r="NGT733" s="34"/>
      <c r="NGU733" s="34"/>
      <c r="NGV733" s="34"/>
      <c r="NGW733" s="34"/>
      <c r="NGX733" s="34"/>
      <c r="NGY733" s="34"/>
      <c r="NGZ733" s="34"/>
      <c r="NHA733" s="34"/>
      <c r="NHB733" s="34"/>
      <c r="NHC733" s="34"/>
      <c r="NHD733" s="34"/>
      <c r="NHE733" s="34"/>
      <c r="NHF733" s="34"/>
      <c r="NHG733" s="34"/>
      <c r="NHH733" s="34"/>
      <c r="NHI733" s="34"/>
      <c r="NHJ733" s="34"/>
      <c r="NHK733" s="34"/>
      <c r="NHL733" s="34"/>
      <c r="NHM733" s="34"/>
      <c r="NHN733" s="34"/>
      <c r="NHO733" s="34"/>
      <c r="NHP733" s="34"/>
      <c r="NHQ733" s="34"/>
      <c r="NHR733" s="34"/>
      <c r="NHS733" s="34"/>
      <c r="NHT733" s="34"/>
      <c r="NHU733" s="34"/>
      <c r="NHV733" s="34"/>
      <c r="NHW733" s="34"/>
      <c r="NHX733" s="34"/>
      <c r="NHY733" s="34"/>
      <c r="NHZ733" s="34"/>
      <c r="NIA733" s="34"/>
      <c r="NIB733" s="34"/>
      <c r="NIC733" s="34"/>
      <c r="NID733" s="34"/>
      <c r="NIE733" s="34"/>
      <c r="NIF733" s="34"/>
      <c r="NIG733" s="34"/>
      <c r="NIH733" s="34"/>
      <c r="NII733" s="34"/>
      <c r="NIJ733" s="34"/>
      <c r="NIK733" s="34"/>
      <c r="NIL733" s="34"/>
      <c r="NIM733" s="34"/>
      <c r="NIN733" s="34"/>
      <c r="NIO733" s="34"/>
      <c r="NIP733" s="34"/>
      <c r="NIQ733" s="34"/>
      <c r="NIR733" s="34"/>
      <c r="NIS733" s="34"/>
      <c r="NIT733" s="34"/>
      <c r="NIU733" s="34"/>
      <c r="NIV733" s="34"/>
      <c r="NIW733" s="34"/>
      <c r="NIX733" s="34"/>
      <c r="NIY733" s="34"/>
      <c r="NIZ733" s="34"/>
      <c r="NJA733" s="34"/>
      <c r="NJB733" s="34"/>
      <c r="NJC733" s="34"/>
      <c r="NJD733" s="34"/>
      <c r="NJE733" s="34"/>
      <c r="NJF733" s="34"/>
      <c r="NJG733" s="34"/>
      <c r="NJH733" s="34"/>
      <c r="NJI733" s="34"/>
      <c r="NJJ733" s="34"/>
      <c r="NJK733" s="34"/>
      <c r="NJL733" s="34"/>
      <c r="NJM733" s="34"/>
      <c r="NJN733" s="34"/>
      <c r="NJO733" s="34"/>
      <c r="NJP733" s="34"/>
      <c r="NJQ733" s="34"/>
      <c r="NJR733" s="34"/>
      <c r="NJS733" s="34"/>
      <c r="NJT733" s="34"/>
      <c r="NJU733" s="34"/>
      <c r="NJV733" s="34"/>
      <c r="NJW733" s="34"/>
      <c r="NJX733" s="34"/>
      <c r="NJY733" s="34"/>
      <c r="NJZ733" s="34"/>
      <c r="NKA733" s="34"/>
      <c r="NKB733" s="34"/>
      <c r="NKC733" s="34"/>
      <c r="NKD733" s="34"/>
      <c r="NKE733" s="34"/>
      <c r="NKF733" s="34"/>
      <c r="NKG733" s="34"/>
      <c r="NKH733" s="34"/>
      <c r="NKI733" s="34"/>
      <c r="NKJ733" s="34"/>
      <c r="NKK733" s="34"/>
      <c r="NKL733" s="34"/>
      <c r="NKM733" s="34"/>
      <c r="NKN733" s="34"/>
      <c r="NKO733" s="34"/>
      <c r="NKP733" s="34"/>
      <c r="NKQ733" s="34"/>
      <c r="NKR733" s="34"/>
      <c r="NKS733" s="34"/>
      <c r="NKT733" s="34"/>
      <c r="NKU733" s="34"/>
      <c r="NKV733" s="34"/>
      <c r="NKW733" s="34"/>
      <c r="NKX733" s="34"/>
      <c r="NKY733" s="34"/>
      <c r="NKZ733" s="34"/>
      <c r="NLA733" s="34"/>
      <c r="NLB733" s="34"/>
      <c r="NLC733" s="34"/>
      <c r="NLD733" s="34"/>
      <c r="NLE733" s="34"/>
      <c r="NLF733" s="34"/>
      <c r="NLG733" s="34"/>
      <c r="NLH733" s="34"/>
      <c r="NLI733" s="34"/>
      <c r="NLJ733" s="34"/>
      <c r="NLK733" s="34"/>
      <c r="NLL733" s="34"/>
      <c r="NLM733" s="34"/>
      <c r="NLN733" s="34"/>
      <c r="NLO733" s="34"/>
      <c r="NLP733" s="34"/>
      <c r="NLQ733" s="34"/>
      <c r="NLR733" s="34"/>
      <c r="NLS733" s="34"/>
      <c r="NLT733" s="34"/>
      <c r="NLU733" s="34"/>
      <c r="NLV733" s="34"/>
      <c r="NLW733" s="34"/>
      <c r="NLX733" s="34"/>
      <c r="NLY733" s="34"/>
      <c r="NLZ733" s="34"/>
      <c r="NMA733" s="34"/>
      <c r="NMB733" s="34"/>
      <c r="NMC733" s="34"/>
      <c r="NMD733" s="34"/>
      <c r="NME733" s="34"/>
      <c r="NMF733" s="34"/>
      <c r="NMG733" s="34"/>
      <c r="NMH733" s="34"/>
      <c r="NMI733" s="34"/>
      <c r="NMJ733" s="34"/>
      <c r="NMK733" s="34"/>
      <c r="NML733" s="34"/>
      <c r="NMM733" s="34"/>
      <c r="NMN733" s="34"/>
      <c r="NMO733" s="34"/>
      <c r="NMP733" s="34"/>
      <c r="NMQ733" s="34"/>
      <c r="NMR733" s="34"/>
      <c r="NMS733" s="34"/>
      <c r="NMT733" s="34"/>
      <c r="NMU733" s="34"/>
      <c r="NMV733" s="34"/>
      <c r="NMW733" s="34"/>
      <c r="NMX733" s="34"/>
      <c r="NMY733" s="34"/>
      <c r="NMZ733" s="34"/>
      <c r="NNA733" s="34"/>
      <c r="NNB733" s="34"/>
      <c r="NNC733" s="34"/>
      <c r="NND733" s="34"/>
      <c r="NNE733" s="34"/>
      <c r="NNF733" s="34"/>
      <c r="NNG733" s="34"/>
      <c r="NNH733" s="34"/>
      <c r="NNI733" s="34"/>
      <c r="NNJ733" s="34"/>
      <c r="NNK733" s="34"/>
      <c r="NNL733" s="34"/>
      <c r="NNM733" s="34"/>
      <c r="NNN733" s="34"/>
      <c r="NNO733" s="34"/>
      <c r="NNP733" s="34"/>
      <c r="NNQ733" s="34"/>
      <c r="NNR733" s="34"/>
      <c r="NNS733" s="34"/>
      <c r="NNT733" s="34"/>
      <c r="NNU733" s="34"/>
      <c r="NNV733" s="34"/>
      <c r="NNW733" s="34"/>
      <c r="NNX733" s="34"/>
      <c r="NNY733" s="34"/>
      <c r="NNZ733" s="34"/>
      <c r="NOA733" s="34"/>
      <c r="NOB733" s="34"/>
      <c r="NOC733" s="34"/>
      <c r="NOD733" s="34"/>
      <c r="NOE733" s="34"/>
      <c r="NOF733" s="34"/>
      <c r="NOG733" s="34"/>
      <c r="NOH733" s="34"/>
      <c r="NOI733" s="34"/>
      <c r="NOJ733" s="34"/>
      <c r="NOK733" s="34"/>
      <c r="NOL733" s="34"/>
      <c r="NOM733" s="34"/>
      <c r="NON733" s="34"/>
      <c r="NOO733" s="34"/>
      <c r="NOP733" s="34"/>
      <c r="NOQ733" s="34"/>
      <c r="NOR733" s="34"/>
      <c r="NOS733" s="34"/>
      <c r="NOT733" s="34"/>
      <c r="NOU733" s="34"/>
      <c r="NOV733" s="34"/>
      <c r="NOW733" s="34"/>
      <c r="NOX733" s="34"/>
      <c r="NOY733" s="34"/>
      <c r="NOZ733" s="34"/>
      <c r="NPA733" s="34"/>
      <c r="NPB733" s="34"/>
      <c r="NPC733" s="34"/>
      <c r="NPD733" s="34"/>
      <c r="NPE733" s="34"/>
      <c r="NPF733" s="34"/>
      <c r="NPG733" s="34"/>
      <c r="NPH733" s="34"/>
      <c r="NPI733" s="34"/>
      <c r="NPJ733" s="34"/>
      <c r="NPK733" s="34"/>
      <c r="NPL733" s="34"/>
      <c r="NPM733" s="34"/>
      <c r="NPN733" s="34"/>
      <c r="NPO733" s="34"/>
      <c r="NPP733" s="34"/>
      <c r="NPQ733" s="34"/>
      <c r="NPR733" s="34"/>
      <c r="NPS733" s="34"/>
      <c r="NPT733" s="34"/>
      <c r="NPU733" s="34"/>
      <c r="NPV733" s="34"/>
      <c r="NPW733" s="34"/>
      <c r="NPX733" s="34"/>
      <c r="NPY733" s="34"/>
      <c r="NPZ733" s="34"/>
      <c r="NQA733" s="34"/>
      <c r="NQB733" s="34"/>
      <c r="NQC733" s="34"/>
      <c r="NQD733" s="34"/>
      <c r="NQE733" s="34"/>
      <c r="NQF733" s="34"/>
      <c r="NQG733" s="34"/>
      <c r="NQH733" s="34"/>
      <c r="NQI733" s="34"/>
      <c r="NQJ733" s="34"/>
      <c r="NQK733" s="34"/>
      <c r="NQL733" s="34"/>
      <c r="NQM733" s="34"/>
      <c r="NQN733" s="34"/>
      <c r="NQO733" s="34"/>
      <c r="NQP733" s="34"/>
      <c r="NQQ733" s="34"/>
      <c r="NQR733" s="34"/>
      <c r="NQS733" s="34"/>
      <c r="NQT733" s="34"/>
      <c r="NQU733" s="34"/>
      <c r="NQV733" s="34"/>
      <c r="NQW733" s="34"/>
      <c r="NQX733" s="34"/>
      <c r="NQY733" s="34"/>
      <c r="NQZ733" s="34"/>
      <c r="NRA733" s="34"/>
      <c r="NRB733" s="34"/>
      <c r="NRC733" s="34"/>
      <c r="NRD733" s="34"/>
      <c r="NRE733" s="34"/>
      <c r="NRF733" s="34"/>
      <c r="NRG733" s="34"/>
      <c r="NRH733" s="34"/>
      <c r="NRI733" s="34"/>
      <c r="NRJ733" s="34"/>
      <c r="NRK733" s="34"/>
      <c r="NRL733" s="34"/>
      <c r="NRM733" s="34"/>
      <c r="NRN733" s="34"/>
      <c r="NRO733" s="34"/>
      <c r="NRP733" s="34"/>
      <c r="NRQ733" s="34"/>
      <c r="NRR733" s="34"/>
      <c r="NRS733" s="34"/>
      <c r="NRT733" s="34"/>
      <c r="NRU733" s="34"/>
      <c r="NRV733" s="34"/>
      <c r="NRW733" s="34"/>
      <c r="NRX733" s="34"/>
      <c r="NRY733" s="34"/>
      <c r="NRZ733" s="34"/>
      <c r="NSA733" s="34"/>
      <c r="NSB733" s="34"/>
      <c r="NSC733" s="34"/>
      <c r="NSD733" s="34"/>
      <c r="NSE733" s="34"/>
      <c r="NSF733" s="34"/>
      <c r="NSG733" s="34"/>
      <c r="NSH733" s="34"/>
      <c r="NSI733" s="34"/>
      <c r="NSJ733" s="34"/>
      <c r="NSK733" s="34"/>
      <c r="NSL733" s="34"/>
      <c r="NSM733" s="34"/>
      <c r="NSN733" s="34"/>
      <c r="NSO733" s="34"/>
      <c r="NSP733" s="34"/>
      <c r="NSQ733" s="34"/>
      <c r="NSR733" s="34"/>
      <c r="NSS733" s="34"/>
      <c r="NST733" s="34"/>
      <c r="NSU733" s="34"/>
      <c r="NSV733" s="34"/>
      <c r="NSW733" s="34"/>
      <c r="NSX733" s="34"/>
      <c r="NSY733" s="34"/>
      <c r="NSZ733" s="34"/>
      <c r="NTA733" s="34"/>
      <c r="NTB733" s="34"/>
      <c r="NTC733" s="34"/>
      <c r="NTD733" s="34"/>
      <c r="NTE733" s="34"/>
      <c r="NTF733" s="34"/>
      <c r="NTG733" s="34"/>
      <c r="NTH733" s="34"/>
      <c r="NTI733" s="34"/>
      <c r="NTJ733" s="34"/>
      <c r="NTK733" s="34"/>
      <c r="NTL733" s="34"/>
      <c r="NTM733" s="34"/>
      <c r="NTN733" s="34"/>
      <c r="NTO733" s="34"/>
      <c r="NTP733" s="34"/>
      <c r="NTQ733" s="34"/>
      <c r="NTR733" s="34"/>
      <c r="NTS733" s="34"/>
      <c r="NTT733" s="34"/>
      <c r="NTU733" s="34"/>
      <c r="NTV733" s="34"/>
      <c r="NTW733" s="34"/>
      <c r="NTX733" s="34"/>
      <c r="NTY733" s="34"/>
      <c r="NTZ733" s="34"/>
      <c r="NUA733" s="34"/>
      <c r="NUB733" s="34"/>
      <c r="NUC733" s="34"/>
      <c r="NUD733" s="34"/>
      <c r="NUE733" s="34"/>
      <c r="NUF733" s="34"/>
      <c r="NUG733" s="34"/>
      <c r="NUH733" s="34"/>
      <c r="NUI733" s="34"/>
      <c r="NUJ733" s="34"/>
      <c r="NUK733" s="34"/>
      <c r="NUL733" s="34"/>
      <c r="NUM733" s="34"/>
      <c r="NUN733" s="34"/>
      <c r="NUO733" s="34"/>
      <c r="NUP733" s="34"/>
      <c r="NUQ733" s="34"/>
      <c r="NUR733" s="34"/>
      <c r="NUS733" s="34"/>
      <c r="NUT733" s="34"/>
      <c r="NUU733" s="34"/>
      <c r="NUV733" s="34"/>
      <c r="NUW733" s="34"/>
      <c r="NUX733" s="34"/>
      <c r="NUY733" s="34"/>
      <c r="NUZ733" s="34"/>
      <c r="NVA733" s="34"/>
      <c r="NVB733" s="34"/>
      <c r="NVC733" s="34"/>
      <c r="NVD733" s="34"/>
      <c r="NVE733" s="34"/>
      <c r="NVF733" s="34"/>
      <c r="NVG733" s="34"/>
      <c r="NVH733" s="34"/>
      <c r="NVI733" s="34"/>
      <c r="NVJ733" s="34"/>
      <c r="NVK733" s="34"/>
      <c r="NVL733" s="34"/>
      <c r="NVM733" s="34"/>
      <c r="NVN733" s="34"/>
      <c r="NVO733" s="34"/>
      <c r="NVP733" s="34"/>
      <c r="NVQ733" s="34"/>
      <c r="NVR733" s="34"/>
      <c r="NVS733" s="34"/>
      <c r="NVT733" s="34"/>
      <c r="NVU733" s="34"/>
      <c r="NVV733" s="34"/>
      <c r="NVW733" s="34"/>
      <c r="NVX733" s="34"/>
      <c r="NVY733" s="34"/>
      <c r="NVZ733" s="34"/>
      <c r="NWA733" s="34"/>
      <c r="NWB733" s="34"/>
      <c r="NWC733" s="34"/>
      <c r="NWD733" s="34"/>
      <c r="NWE733" s="34"/>
      <c r="NWF733" s="34"/>
      <c r="NWG733" s="34"/>
      <c r="NWH733" s="34"/>
      <c r="NWI733" s="34"/>
      <c r="NWJ733" s="34"/>
      <c r="NWK733" s="34"/>
      <c r="NWL733" s="34"/>
      <c r="NWM733" s="34"/>
      <c r="NWN733" s="34"/>
      <c r="NWO733" s="34"/>
      <c r="NWP733" s="34"/>
      <c r="NWQ733" s="34"/>
      <c r="NWR733" s="34"/>
      <c r="NWS733" s="34"/>
      <c r="NWT733" s="34"/>
      <c r="NWU733" s="34"/>
      <c r="NWV733" s="34"/>
      <c r="NWW733" s="34"/>
      <c r="NWX733" s="34"/>
      <c r="NWY733" s="34"/>
      <c r="NWZ733" s="34"/>
      <c r="NXA733" s="34"/>
      <c r="NXB733" s="34"/>
      <c r="NXC733" s="34"/>
      <c r="NXD733" s="34"/>
      <c r="NXE733" s="34"/>
      <c r="NXF733" s="34"/>
      <c r="NXG733" s="34"/>
      <c r="NXH733" s="34"/>
      <c r="NXI733" s="34"/>
      <c r="NXJ733" s="34"/>
      <c r="NXK733" s="34"/>
      <c r="NXL733" s="34"/>
      <c r="NXM733" s="34"/>
      <c r="NXN733" s="34"/>
      <c r="NXO733" s="34"/>
      <c r="NXP733" s="34"/>
      <c r="NXQ733" s="34"/>
      <c r="NXR733" s="34"/>
      <c r="NXS733" s="34"/>
      <c r="NXT733" s="34"/>
      <c r="NXU733" s="34"/>
      <c r="NXV733" s="34"/>
      <c r="NXW733" s="34"/>
      <c r="NXX733" s="34"/>
      <c r="NXY733" s="34"/>
      <c r="NXZ733" s="34"/>
      <c r="NYA733" s="34"/>
      <c r="NYB733" s="34"/>
      <c r="NYC733" s="34"/>
      <c r="NYD733" s="34"/>
      <c r="NYE733" s="34"/>
      <c r="NYF733" s="34"/>
      <c r="NYG733" s="34"/>
      <c r="NYH733" s="34"/>
      <c r="NYI733" s="34"/>
      <c r="NYJ733" s="34"/>
      <c r="NYK733" s="34"/>
      <c r="NYL733" s="34"/>
      <c r="NYM733" s="34"/>
      <c r="NYN733" s="34"/>
      <c r="NYO733" s="34"/>
      <c r="NYP733" s="34"/>
      <c r="NYQ733" s="34"/>
      <c r="NYR733" s="34"/>
      <c r="NYS733" s="34"/>
      <c r="NYT733" s="34"/>
      <c r="NYU733" s="34"/>
      <c r="NYV733" s="34"/>
      <c r="NYW733" s="34"/>
      <c r="NYX733" s="34"/>
      <c r="NYY733" s="34"/>
      <c r="NYZ733" s="34"/>
      <c r="NZA733" s="34"/>
      <c r="NZB733" s="34"/>
      <c r="NZC733" s="34"/>
      <c r="NZD733" s="34"/>
      <c r="NZE733" s="34"/>
      <c r="NZF733" s="34"/>
      <c r="NZG733" s="34"/>
      <c r="NZH733" s="34"/>
      <c r="NZI733" s="34"/>
      <c r="NZJ733" s="34"/>
      <c r="NZK733" s="34"/>
      <c r="NZL733" s="34"/>
      <c r="NZM733" s="34"/>
      <c r="NZN733" s="34"/>
      <c r="NZO733" s="34"/>
      <c r="NZP733" s="34"/>
      <c r="NZQ733" s="34"/>
      <c r="NZR733" s="34"/>
      <c r="NZS733" s="34"/>
      <c r="NZT733" s="34"/>
      <c r="NZU733" s="34"/>
      <c r="NZV733" s="34"/>
      <c r="NZW733" s="34"/>
      <c r="NZX733" s="34"/>
      <c r="NZY733" s="34"/>
      <c r="NZZ733" s="34"/>
      <c r="OAA733" s="34"/>
      <c r="OAB733" s="34"/>
      <c r="OAC733" s="34"/>
      <c r="OAD733" s="34"/>
      <c r="OAE733" s="34"/>
      <c r="OAF733" s="34"/>
      <c r="OAG733" s="34"/>
      <c r="OAH733" s="34"/>
      <c r="OAI733" s="34"/>
      <c r="OAJ733" s="34"/>
      <c r="OAK733" s="34"/>
      <c r="OAL733" s="34"/>
      <c r="OAM733" s="34"/>
      <c r="OAN733" s="34"/>
      <c r="OAO733" s="34"/>
      <c r="OAP733" s="34"/>
      <c r="OAQ733" s="34"/>
      <c r="OAR733" s="34"/>
      <c r="OAS733" s="34"/>
      <c r="OAT733" s="34"/>
      <c r="OAU733" s="34"/>
      <c r="OAV733" s="34"/>
      <c r="OAW733" s="34"/>
      <c r="OAX733" s="34"/>
      <c r="OAY733" s="34"/>
      <c r="OAZ733" s="34"/>
      <c r="OBA733" s="34"/>
      <c r="OBB733" s="34"/>
      <c r="OBC733" s="34"/>
      <c r="OBD733" s="34"/>
      <c r="OBE733" s="34"/>
      <c r="OBF733" s="34"/>
      <c r="OBG733" s="34"/>
      <c r="OBH733" s="34"/>
      <c r="OBI733" s="34"/>
      <c r="OBJ733" s="34"/>
      <c r="OBK733" s="34"/>
      <c r="OBL733" s="34"/>
      <c r="OBM733" s="34"/>
      <c r="OBN733" s="34"/>
      <c r="OBO733" s="34"/>
      <c r="OBP733" s="34"/>
      <c r="OBQ733" s="34"/>
      <c r="OBR733" s="34"/>
      <c r="OBS733" s="34"/>
      <c r="OBT733" s="34"/>
      <c r="OBU733" s="34"/>
      <c r="OBV733" s="34"/>
      <c r="OBW733" s="34"/>
      <c r="OBX733" s="34"/>
      <c r="OBY733" s="34"/>
      <c r="OBZ733" s="34"/>
      <c r="OCA733" s="34"/>
      <c r="OCB733" s="34"/>
      <c r="OCC733" s="34"/>
      <c r="OCD733" s="34"/>
      <c r="OCE733" s="34"/>
      <c r="OCF733" s="34"/>
      <c r="OCG733" s="34"/>
      <c r="OCH733" s="34"/>
      <c r="OCI733" s="34"/>
      <c r="OCJ733" s="34"/>
      <c r="OCK733" s="34"/>
      <c r="OCL733" s="34"/>
      <c r="OCM733" s="34"/>
      <c r="OCN733" s="34"/>
      <c r="OCO733" s="34"/>
      <c r="OCP733" s="34"/>
      <c r="OCQ733" s="34"/>
      <c r="OCR733" s="34"/>
      <c r="OCS733" s="34"/>
      <c r="OCT733" s="34"/>
      <c r="OCU733" s="34"/>
      <c r="OCV733" s="34"/>
      <c r="OCW733" s="34"/>
      <c r="OCX733" s="34"/>
      <c r="OCY733" s="34"/>
      <c r="OCZ733" s="34"/>
      <c r="ODA733" s="34"/>
      <c r="ODB733" s="34"/>
      <c r="ODC733" s="34"/>
      <c r="ODD733" s="34"/>
      <c r="ODE733" s="34"/>
      <c r="ODF733" s="34"/>
      <c r="ODG733" s="34"/>
      <c r="ODH733" s="34"/>
      <c r="ODI733" s="34"/>
      <c r="ODJ733" s="34"/>
      <c r="ODK733" s="34"/>
      <c r="ODL733" s="34"/>
      <c r="ODM733" s="34"/>
      <c r="ODN733" s="34"/>
      <c r="ODO733" s="34"/>
      <c r="ODP733" s="34"/>
      <c r="ODQ733" s="34"/>
      <c r="ODR733" s="34"/>
      <c r="ODS733" s="34"/>
      <c r="ODT733" s="34"/>
      <c r="ODU733" s="34"/>
      <c r="ODV733" s="34"/>
      <c r="ODW733" s="34"/>
      <c r="ODX733" s="34"/>
      <c r="ODY733" s="34"/>
      <c r="ODZ733" s="34"/>
      <c r="OEA733" s="34"/>
      <c r="OEB733" s="34"/>
      <c r="OEC733" s="34"/>
      <c r="OED733" s="34"/>
      <c r="OEE733" s="34"/>
      <c r="OEF733" s="34"/>
      <c r="OEG733" s="34"/>
      <c r="OEH733" s="34"/>
      <c r="OEI733" s="34"/>
      <c r="OEJ733" s="34"/>
      <c r="OEK733" s="34"/>
      <c r="OEL733" s="34"/>
      <c r="OEM733" s="34"/>
      <c r="OEN733" s="34"/>
      <c r="OEO733" s="34"/>
      <c r="OEP733" s="34"/>
      <c r="OEQ733" s="34"/>
      <c r="OER733" s="34"/>
      <c r="OES733" s="34"/>
      <c r="OET733" s="34"/>
      <c r="OEU733" s="34"/>
      <c r="OEV733" s="34"/>
      <c r="OEW733" s="34"/>
      <c r="OEX733" s="34"/>
      <c r="OEY733" s="34"/>
      <c r="OEZ733" s="34"/>
      <c r="OFA733" s="34"/>
      <c r="OFB733" s="34"/>
      <c r="OFC733" s="34"/>
      <c r="OFD733" s="34"/>
      <c r="OFE733" s="34"/>
      <c r="OFF733" s="34"/>
      <c r="OFG733" s="34"/>
      <c r="OFH733" s="34"/>
      <c r="OFI733" s="34"/>
      <c r="OFJ733" s="34"/>
      <c r="OFK733" s="34"/>
      <c r="OFL733" s="34"/>
      <c r="OFM733" s="34"/>
      <c r="OFN733" s="34"/>
      <c r="OFO733" s="34"/>
      <c r="OFP733" s="34"/>
      <c r="OFQ733" s="34"/>
      <c r="OFR733" s="34"/>
      <c r="OFS733" s="34"/>
      <c r="OFT733" s="34"/>
      <c r="OFU733" s="34"/>
      <c r="OFV733" s="34"/>
      <c r="OFW733" s="34"/>
      <c r="OFX733" s="34"/>
      <c r="OFY733" s="34"/>
      <c r="OFZ733" s="34"/>
      <c r="OGA733" s="34"/>
      <c r="OGB733" s="34"/>
      <c r="OGC733" s="34"/>
      <c r="OGD733" s="34"/>
      <c r="OGE733" s="34"/>
      <c r="OGF733" s="34"/>
      <c r="OGG733" s="34"/>
      <c r="OGH733" s="34"/>
      <c r="OGI733" s="34"/>
      <c r="OGJ733" s="34"/>
      <c r="OGK733" s="34"/>
      <c r="OGL733" s="34"/>
      <c r="OGM733" s="34"/>
      <c r="OGN733" s="34"/>
      <c r="OGO733" s="34"/>
      <c r="OGP733" s="34"/>
      <c r="OGQ733" s="34"/>
      <c r="OGR733" s="34"/>
      <c r="OGS733" s="34"/>
      <c r="OGT733" s="34"/>
      <c r="OGU733" s="34"/>
      <c r="OGV733" s="34"/>
      <c r="OGW733" s="34"/>
      <c r="OGX733" s="34"/>
      <c r="OGY733" s="34"/>
      <c r="OGZ733" s="34"/>
      <c r="OHA733" s="34"/>
      <c r="OHB733" s="34"/>
      <c r="OHC733" s="34"/>
      <c r="OHD733" s="34"/>
      <c r="OHE733" s="34"/>
      <c r="OHF733" s="34"/>
      <c r="OHG733" s="34"/>
      <c r="OHH733" s="34"/>
      <c r="OHI733" s="34"/>
      <c r="OHJ733" s="34"/>
      <c r="OHK733" s="34"/>
      <c r="OHL733" s="34"/>
      <c r="OHM733" s="34"/>
      <c r="OHN733" s="34"/>
      <c r="OHO733" s="34"/>
      <c r="OHP733" s="34"/>
      <c r="OHQ733" s="34"/>
      <c r="OHR733" s="34"/>
      <c r="OHS733" s="34"/>
      <c r="OHT733" s="34"/>
      <c r="OHU733" s="34"/>
      <c r="OHV733" s="34"/>
      <c r="OHW733" s="34"/>
      <c r="OHX733" s="34"/>
      <c r="OHY733" s="34"/>
      <c r="OHZ733" s="34"/>
      <c r="OIA733" s="34"/>
      <c r="OIB733" s="34"/>
      <c r="OIC733" s="34"/>
      <c r="OID733" s="34"/>
      <c r="OIE733" s="34"/>
      <c r="OIF733" s="34"/>
      <c r="OIG733" s="34"/>
      <c r="OIH733" s="34"/>
      <c r="OII733" s="34"/>
      <c r="OIJ733" s="34"/>
      <c r="OIK733" s="34"/>
      <c r="OIL733" s="34"/>
      <c r="OIM733" s="34"/>
      <c r="OIN733" s="34"/>
      <c r="OIO733" s="34"/>
      <c r="OIP733" s="34"/>
      <c r="OIQ733" s="34"/>
      <c r="OIR733" s="34"/>
      <c r="OIS733" s="34"/>
      <c r="OIT733" s="34"/>
      <c r="OIU733" s="34"/>
      <c r="OIV733" s="34"/>
      <c r="OIW733" s="34"/>
      <c r="OIX733" s="34"/>
      <c r="OIY733" s="34"/>
      <c r="OIZ733" s="34"/>
      <c r="OJA733" s="34"/>
      <c r="OJB733" s="34"/>
      <c r="OJC733" s="34"/>
      <c r="OJD733" s="34"/>
      <c r="OJE733" s="34"/>
      <c r="OJF733" s="34"/>
      <c r="OJG733" s="34"/>
      <c r="OJH733" s="34"/>
      <c r="OJI733" s="34"/>
      <c r="OJJ733" s="34"/>
      <c r="OJK733" s="34"/>
      <c r="OJL733" s="34"/>
      <c r="OJM733" s="34"/>
      <c r="OJN733" s="34"/>
      <c r="OJO733" s="34"/>
      <c r="OJP733" s="34"/>
      <c r="OJQ733" s="34"/>
      <c r="OJR733" s="34"/>
      <c r="OJS733" s="34"/>
      <c r="OJT733" s="34"/>
      <c r="OJU733" s="34"/>
      <c r="OJV733" s="34"/>
      <c r="OJW733" s="34"/>
      <c r="OJX733" s="34"/>
      <c r="OJY733" s="34"/>
      <c r="OJZ733" s="34"/>
      <c r="OKA733" s="34"/>
      <c r="OKB733" s="34"/>
      <c r="OKC733" s="34"/>
      <c r="OKD733" s="34"/>
      <c r="OKE733" s="34"/>
      <c r="OKF733" s="34"/>
      <c r="OKG733" s="34"/>
      <c r="OKH733" s="34"/>
      <c r="OKI733" s="34"/>
      <c r="OKJ733" s="34"/>
      <c r="OKK733" s="34"/>
      <c r="OKL733" s="34"/>
      <c r="OKM733" s="34"/>
      <c r="OKN733" s="34"/>
      <c r="OKO733" s="34"/>
      <c r="OKP733" s="34"/>
      <c r="OKQ733" s="34"/>
      <c r="OKR733" s="34"/>
      <c r="OKS733" s="34"/>
      <c r="OKT733" s="34"/>
      <c r="OKU733" s="34"/>
      <c r="OKV733" s="34"/>
      <c r="OKW733" s="34"/>
      <c r="OKX733" s="34"/>
      <c r="OKY733" s="34"/>
      <c r="OKZ733" s="34"/>
      <c r="OLA733" s="34"/>
      <c r="OLB733" s="34"/>
      <c r="OLC733" s="34"/>
      <c r="OLD733" s="34"/>
      <c r="OLE733" s="34"/>
      <c r="OLF733" s="34"/>
      <c r="OLG733" s="34"/>
      <c r="OLH733" s="34"/>
      <c r="OLI733" s="34"/>
      <c r="OLJ733" s="34"/>
      <c r="OLK733" s="34"/>
      <c r="OLL733" s="34"/>
      <c r="OLM733" s="34"/>
      <c r="OLN733" s="34"/>
      <c r="OLO733" s="34"/>
      <c r="OLP733" s="34"/>
      <c r="OLQ733" s="34"/>
      <c r="OLR733" s="34"/>
      <c r="OLS733" s="34"/>
      <c r="OLT733" s="34"/>
      <c r="OLU733" s="34"/>
      <c r="OLV733" s="34"/>
      <c r="OLW733" s="34"/>
      <c r="OLX733" s="34"/>
      <c r="OLY733" s="34"/>
      <c r="OLZ733" s="34"/>
      <c r="OMA733" s="34"/>
      <c r="OMB733" s="34"/>
      <c r="OMC733" s="34"/>
      <c r="OMD733" s="34"/>
      <c r="OME733" s="34"/>
      <c r="OMF733" s="34"/>
      <c r="OMG733" s="34"/>
      <c r="OMH733" s="34"/>
      <c r="OMI733" s="34"/>
      <c r="OMJ733" s="34"/>
      <c r="OMK733" s="34"/>
      <c r="OML733" s="34"/>
      <c r="OMM733" s="34"/>
      <c r="OMN733" s="34"/>
      <c r="OMO733" s="34"/>
      <c r="OMP733" s="34"/>
      <c r="OMQ733" s="34"/>
      <c r="OMR733" s="34"/>
      <c r="OMS733" s="34"/>
      <c r="OMT733" s="34"/>
      <c r="OMU733" s="34"/>
      <c r="OMV733" s="34"/>
      <c r="OMW733" s="34"/>
      <c r="OMX733" s="34"/>
      <c r="OMY733" s="34"/>
      <c r="OMZ733" s="34"/>
      <c r="ONA733" s="34"/>
      <c r="ONB733" s="34"/>
      <c r="ONC733" s="34"/>
      <c r="OND733" s="34"/>
      <c r="ONE733" s="34"/>
      <c r="ONF733" s="34"/>
      <c r="ONG733" s="34"/>
      <c r="ONH733" s="34"/>
      <c r="ONI733" s="34"/>
      <c r="ONJ733" s="34"/>
      <c r="ONK733" s="34"/>
      <c r="ONL733" s="34"/>
      <c r="ONM733" s="34"/>
      <c r="ONN733" s="34"/>
      <c r="ONO733" s="34"/>
      <c r="ONP733" s="34"/>
      <c r="ONQ733" s="34"/>
      <c r="ONR733" s="34"/>
      <c r="ONS733" s="34"/>
      <c r="ONT733" s="34"/>
      <c r="ONU733" s="34"/>
      <c r="ONV733" s="34"/>
      <c r="ONW733" s="34"/>
      <c r="ONX733" s="34"/>
      <c r="ONY733" s="34"/>
      <c r="ONZ733" s="34"/>
      <c r="OOA733" s="34"/>
      <c r="OOB733" s="34"/>
      <c r="OOC733" s="34"/>
      <c r="OOD733" s="34"/>
      <c r="OOE733" s="34"/>
      <c r="OOF733" s="34"/>
      <c r="OOG733" s="34"/>
      <c r="OOH733" s="34"/>
      <c r="OOI733" s="34"/>
      <c r="OOJ733" s="34"/>
      <c r="OOK733" s="34"/>
      <c r="OOL733" s="34"/>
      <c r="OOM733" s="34"/>
      <c r="OON733" s="34"/>
      <c r="OOO733" s="34"/>
      <c r="OOP733" s="34"/>
      <c r="OOQ733" s="34"/>
      <c r="OOR733" s="34"/>
      <c r="OOS733" s="34"/>
      <c r="OOT733" s="34"/>
      <c r="OOU733" s="34"/>
      <c r="OOV733" s="34"/>
      <c r="OOW733" s="34"/>
      <c r="OOX733" s="34"/>
      <c r="OOY733" s="34"/>
      <c r="OOZ733" s="34"/>
      <c r="OPA733" s="34"/>
      <c r="OPB733" s="34"/>
      <c r="OPC733" s="34"/>
      <c r="OPD733" s="34"/>
      <c r="OPE733" s="34"/>
      <c r="OPF733" s="34"/>
      <c r="OPG733" s="34"/>
      <c r="OPH733" s="34"/>
      <c r="OPI733" s="34"/>
      <c r="OPJ733" s="34"/>
      <c r="OPK733" s="34"/>
      <c r="OPL733" s="34"/>
      <c r="OPM733" s="34"/>
      <c r="OPN733" s="34"/>
      <c r="OPO733" s="34"/>
      <c r="OPP733" s="34"/>
      <c r="OPQ733" s="34"/>
      <c r="OPR733" s="34"/>
      <c r="OPS733" s="34"/>
      <c r="OPT733" s="34"/>
      <c r="OPU733" s="34"/>
      <c r="OPV733" s="34"/>
      <c r="OPW733" s="34"/>
      <c r="OPX733" s="34"/>
      <c r="OPY733" s="34"/>
      <c r="OPZ733" s="34"/>
      <c r="OQA733" s="34"/>
      <c r="OQB733" s="34"/>
      <c r="OQC733" s="34"/>
      <c r="OQD733" s="34"/>
      <c r="OQE733" s="34"/>
      <c r="OQF733" s="34"/>
      <c r="OQG733" s="34"/>
      <c r="OQH733" s="34"/>
      <c r="OQI733" s="34"/>
      <c r="OQJ733" s="34"/>
      <c r="OQK733" s="34"/>
      <c r="OQL733" s="34"/>
      <c r="OQM733" s="34"/>
      <c r="OQN733" s="34"/>
      <c r="OQO733" s="34"/>
      <c r="OQP733" s="34"/>
      <c r="OQQ733" s="34"/>
      <c r="OQR733" s="34"/>
      <c r="OQS733" s="34"/>
      <c r="OQT733" s="34"/>
      <c r="OQU733" s="34"/>
      <c r="OQV733" s="34"/>
      <c r="OQW733" s="34"/>
      <c r="OQX733" s="34"/>
      <c r="OQY733" s="34"/>
      <c r="OQZ733" s="34"/>
      <c r="ORA733" s="34"/>
      <c r="ORB733" s="34"/>
      <c r="ORC733" s="34"/>
      <c r="ORD733" s="34"/>
      <c r="ORE733" s="34"/>
      <c r="ORF733" s="34"/>
      <c r="ORG733" s="34"/>
      <c r="ORH733" s="34"/>
      <c r="ORI733" s="34"/>
      <c r="ORJ733" s="34"/>
      <c r="ORK733" s="34"/>
      <c r="ORL733" s="34"/>
      <c r="ORM733" s="34"/>
      <c r="ORN733" s="34"/>
      <c r="ORO733" s="34"/>
      <c r="ORP733" s="34"/>
      <c r="ORQ733" s="34"/>
      <c r="ORR733" s="34"/>
      <c r="ORS733" s="34"/>
      <c r="ORT733" s="34"/>
      <c r="ORU733" s="34"/>
      <c r="ORV733" s="34"/>
      <c r="ORW733" s="34"/>
      <c r="ORX733" s="34"/>
      <c r="ORY733" s="34"/>
      <c r="ORZ733" s="34"/>
      <c r="OSA733" s="34"/>
      <c r="OSB733" s="34"/>
      <c r="OSC733" s="34"/>
      <c r="OSD733" s="34"/>
      <c r="OSE733" s="34"/>
      <c r="OSF733" s="34"/>
      <c r="OSG733" s="34"/>
      <c r="OSH733" s="34"/>
      <c r="OSI733" s="34"/>
      <c r="OSJ733" s="34"/>
      <c r="OSK733" s="34"/>
      <c r="OSL733" s="34"/>
      <c r="OSM733" s="34"/>
      <c r="OSN733" s="34"/>
      <c r="OSO733" s="34"/>
      <c r="OSP733" s="34"/>
      <c r="OSQ733" s="34"/>
      <c r="OSR733" s="34"/>
      <c r="OSS733" s="34"/>
      <c r="OST733" s="34"/>
      <c r="OSU733" s="34"/>
      <c r="OSV733" s="34"/>
      <c r="OSW733" s="34"/>
      <c r="OSX733" s="34"/>
      <c r="OSY733" s="34"/>
      <c r="OSZ733" s="34"/>
      <c r="OTA733" s="34"/>
      <c r="OTB733" s="34"/>
      <c r="OTC733" s="34"/>
      <c r="OTD733" s="34"/>
      <c r="OTE733" s="34"/>
      <c r="OTF733" s="34"/>
      <c r="OTG733" s="34"/>
      <c r="OTH733" s="34"/>
      <c r="OTI733" s="34"/>
      <c r="OTJ733" s="34"/>
      <c r="OTK733" s="34"/>
      <c r="OTL733" s="34"/>
      <c r="OTM733" s="34"/>
      <c r="OTN733" s="34"/>
      <c r="OTO733" s="34"/>
      <c r="OTP733" s="34"/>
      <c r="OTQ733" s="34"/>
      <c r="OTR733" s="34"/>
      <c r="OTS733" s="34"/>
      <c r="OTT733" s="34"/>
      <c r="OTU733" s="34"/>
      <c r="OTV733" s="34"/>
      <c r="OTW733" s="34"/>
      <c r="OTX733" s="34"/>
      <c r="OTY733" s="34"/>
      <c r="OTZ733" s="34"/>
      <c r="OUA733" s="34"/>
      <c r="OUB733" s="34"/>
      <c r="OUC733" s="34"/>
      <c r="OUD733" s="34"/>
      <c r="OUE733" s="34"/>
      <c r="OUF733" s="34"/>
      <c r="OUG733" s="34"/>
      <c r="OUH733" s="34"/>
      <c r="OUI733" s="34"/>
      <c r="OUJ733" s="34"/>
      <c r="OUK733" s="34"/>
      <c r="OUL733" s="34"/>
      <c r="OUM733" s="34"/>
      <c r="OUN733" s="34"/>
      <c r="OUO733" s="34"/>
      <c r="OUP733" s="34"/>
      <c r="OUQ733" s="34"/>
      <c r="OUR733" s="34"/>
      <c r="OUS733" s="34"/>
      <c r="OUT733" s="34"/>
      <c r="OUU733" s="34"/>
      <c r="OUV733" s="34"/>
      <c r="OUW733" s="34"/>
      <c r="OUX733" s="34"/>
      <c r="OUY733" s="34"/>
      <c r="OUZ733" s="34"/>
      <c r="OVA733" s="34"/>
      <c r="OVB733" s="34"/>
      <c r="OVC733" s="34"/>
      <c r="OVD733" s="34"/>
      <c r="OVE733" s="34"/>
      <c r="OVF733" s="34"/>
      <c r="OVG733" s="34"/>
      <c r="OVH733" s="34"/>
      <c r="OVI733" s="34"/>
      <c r="OVJ733" s="34"/>
      <c r="OVK733" s="34"/>
      <c r="OVL733" s="34"/>
      <c r="OVM733" s="34"/>
      <c r="OVN733" s="34"/>
      <c r="OVO733" s="34"/>
      <c r="OVP733" s="34"/>
      <c r="OVQ733" s="34"/>
      <c r="OVR733" s="34"/>
      <c r="OVS733" s="34"/>
      <c r="OVT733" s="34"/>
      <c r="OVU733" s="34"/>
      <c r="OVV733" s="34"/>
      <c r="OVW733" s="34"/>
      <c r="OVX733" s="34"/>
      <c r="OVY733" s="34"/>
      <c r="OVZ733" s="34"/>
      <c r="OWA733" s="34"/>
      <c r="OWB733" s="34"/>
      <c r="OWC733" s="34"/>
      <c r="OWD733" s="34"/>
      <c r="OWE733" s="34"/>
      <c r="OWF733" s="34"/>
      <c r="OWG733" s="34"/>
      <c r="OWH733" s="34"/>
      <c r="OWI733" s="34"/>
      <c r="OWJ733" s="34"/>
      <c r="OWK733" s="34"/>
      <c r="OWL733" s="34"/>
      <c r="OWM733" s="34"/>
      <c r="OWN733" s="34"/>
      <c r="OWO733" s="34"/>
      <c r="OWP733" s="34"/>
      <c r="OWQ733" s="34"/>
      <c r="OWR733" s="34"/>
      <c r="OWS733" s="34"/>
      <c r="OWT733" s="34"/>
      <c r="OWU733" s="34"/>
      <c r="OWV733" s="34"/>
      <c r="OWW733" s="34"/>
      <c r="OWX733" s="34"/>
      <c r="OWY733" s="34"/>
      <c r="OWZ733" s="34"/>
      <c r="OXA733" s="34"/>
      <c r="OXB733" s="34"/>
      <c r="OXC733" s="34"/>
      <c r="OXD733" s="34"/>
      <c r="OXE733" s="34"/>
      <c r="OXF733" s="34"/>
      <c r="OXG733" s="34"/>
      <c r="OXH733" s="34"/>
      <c r="OXI733" s="34"/>
      <c r="OXJ733" s="34"/>
      <c r="OXK733" s="34"/>
      <c r="OXL733" s="34"/>
      <c r="OXM733" s="34"/>
      <c r="OXN733" s="34"/>
      <c r="OXO733" s="34"/>
      <c r="OXP733" s="34"/>
      <c r="OXQ733" s="34"/>
      <c r="OXR733" s="34"/>
      <c r="OXS733" s="34"/>
      <c r="OXT733" s="34"/>
      <c r="OXU733" s="34"/>
      <c r="OXV733" s="34"/>
      <c r="OXW733" s="34"/>
      <c r="OXX733" s="34"/>
      <c r="OXY733" s="34"/>
      <c r="OXZ733" s="34"/>
      <c r="OYA733" s="34"/>
      <c r="OYB733" s="34"/>
      <c r="OYC733" s="34"/>
      <c r="OYD733" s="34"/>
      <c r="OYE733" s="34"/>
      <c r="OYF733" s="34"/>
      <c r="OYG733" s="34"/>
      <c r="OYH733" s="34"/>
      <c r="OYI733" s="34"/>
      <c r="OYJ733" s="34"/>
      <c r="OYK733" s="34"/>
      <c r="OYL733" s="34"/>
      <c r="OYM733" s="34"/>
      <c r="OYN733" s="34"/>
      <c r="OYO733" s="34"/>
      <c r="OYP733" s="34"/>
      <c r="OYQ733" s="34"/>
      <c r="OYR733" s="34"/>
      <c r="OYS733" s="34"/>
      <c r="OYT733" s="34"/>
      <c r="OYU733" s="34"/>
      <c r="OYV733" s="34"/>
      <c r="OYW733" s="34"/>
      <c r="OYX733" s="34"/>
      <c r="OYY733" s="34"/>
      <c r="OYZ733" s="34"/>
      <c r="OZA733" s="34"/>
      <c r="OZB733" s="34"/>
      <c r="OZC733" s="34"/>
      <c r="OZD733" s="34"/>
      <c r="OZE733" s="34"/>
      <c r="OZF733" s="34"/>
      <c r="OZG733" s="34"/>
      <c r="OZH733" s="34"/>
      <c r="OZI733" s="34"/>
      <c r="OZJ733" s="34"/>
      <c r="OZK733" s="34"/>
      <c r="OZL733" s="34"/>
      <c r="OZM733" s="34"/>
      <c r="OZN733" s="34"/>
      <c r="OZO733" s="34"/>
      <c r="OZP733" s="34"/>
      <c r="OZQ733" s="34"/>
      <c r="OZR733" s="34"/>
      <c r="OZS733" s="34"/>
      <c r="OZT733" s="34"/>
      <c r="OZU733" s="34"/>
      <c r="OZV733" s="34"/>
      <c r="OZW733" s="34"/>
      <c r="OZX733" s="34"/>
      <c r="OZY733" s="34"/>
      <c r="OZZ733" s="34"/>
      <c r="PAA733" s="34"/>
      <c r="PAB733" s="34"/>
      <c r="PAC733" s="34"/>
      <c r="PAD733" s="34"/>
      <c r="PAE733" s="34"/>
      <c r="PAF733" s="34"/>
      <c r="PAG733" s="34"/>
      <c r="PAH733" s="34"/>
      <c r="PAI733" s="34"/>
      <c r="PAJ733" s="34"/>
      <c r="PAK733" s="34"/>
      <c r="PAL733" s="34"/>
      <c r="PAM733" s="34"/>
      <c r="PAN733" s="34"/>
      <c r="PAO733" s="34"/>
      <c r="PAP733" s="34"/>
      <c r="PAQ733" s="34"/>
      <c r="PAR733" s="34"/>
      <c r="PAS733" s="34"/>
      <c r="PAT733" s="34"/>
      <c r="PAU733" s="34"/>
      <c r="PAV733" s="34"/>
      <c r="PAW733" s="34"/>
      <c r="PAX733" s="34"/>
      <c r="PAY733" s="34"/>
      <c r="PAZ733" s="34"/>
      <c r="PBA733" s="34"/>
      <c r="PBB733" s="34"/>
      <c r="PBC733" s="34"/>
      <c r="PBD733" s="34"/>
      <c r="PBE733" s="34"/>
      <c r="PBF733" s="34"/>
      <c r="PBG733" s="34"/>
      <c r="PBH733" s="34"/>
      <c r="PBI733" s="34"/>
      <c r="PBJ733" s="34"/>
      <c r="PBK733" s="34"/>
      <c r="PBL733" s="34"/>
      <c r="PBM733" s="34"/>
      <c r="PBN733" s="34"/>
      <c r="PBO733" s="34"/>
      <c r="PBP733" s="34"/>
      <c r="PBQ733" s="34"/>
      <c r="PBR733" s="34"/>
      <c r="PBS733" s="34"/>
      <c r="PBT733" s="34"/>
      <c r="PBU733" s="34"/>
      <c r="PBV733" s="34"/>
      <c r="PBW733" s="34"/>
      <c r="PBX733" s="34"/>
      <c r="PBY733" s="34"/>
      <c r="PBZ733" s="34"/>
      <c r="PCA733" s="34"/>
      <c r="PCB733" s="34"/>
      <c r="PCC733" s="34"/>
      <c r="PCD733" s="34"/>
      <c r="PCE733" s="34"/>
      <c r="PCF733" s="34"/>
      <c r="PCG733" s="34"/>
      <c r="PCH733" s="34"/>
      <c r="PCI733" s="34"/>
      <c r="PCJ733" s="34"/>
      <c r="PCK733" s="34"/>
      <c r="PCL733" s="34"/>
      <c r="PCM733" s="34"/>
      <c r="PCN733" s="34"/>
      <c r="PCO733" s="34"/>
      <c r="PCP733" s="34"/>
      <c r="PCQ733" s="34"/>
      <c r="PCR733" s="34"/>
      <c r="PCS733" s="34"/>
      <c r="PCT733" s="34"/>
      <c r="PCU733" s="34"/>
      <c r="PCV733" s="34"/>
      <c r="PCW733" s="34"/>
      <c r="PCX733" s="34"/>
      <c r="PCY733" s="34"/>
      <c r="PCZ733" s="34"/>
      <c r="PDA733" s="34"/>
      <c r="PDB733" s="34"/>
      <c r="PDC733" s="34"/>
      <c r="PDD733" s="34"/>
      <c r="PDE733" s="34"/>
      <c r="PDF733" s="34"/>
      <c r="PDG733" s="34"/>
      <c r="PDH733" s="34"/>
      <c r="PDI733" s="34"/>
      <c r="PDJ733" s="34"/>
      <c r="PDK733" s="34"/>
      <c r="PDL733" s="34"/>
      <c r="PDM733" s="34"/>
      <c r="PDN733" s="34"/>
      <c r="PDO733" s="34"/>
      <c r="PDP733" s="34"/>
      <c r="PDQ733" s="34"/>
      <c r="PDR733" s="34"/>
      <c r="PDS733" s="34"/>
      <c r="PDT733" s="34"/>
      <c r="PDU733" s="34"/>
      <c r="PDV733" s="34"/>
      <c r="PDW733" s="34"/>
      <c r="PDX733" s="34"/>
      <c r="PDY733" s="34"/>
      <c r="PDZ733" s="34"/>
      <c r="PEA733" s="34"/>
      <c r="PEB733" s="34"/>
      <c r="PEC733" s="34"/>
      <c r="PED733" s="34"/>
      <c r="PEE733" s="34"/>
      <c r="PEF733" s="34"/>
      <c r="PEG733" s="34"/>
      <c r="PEH733" s="34"/>
      <c r="PEI733" s="34"/>
      <c r="PEJ733" s="34"/>
      <c r="PEK733" s="34"/>
      <c r="PEL733" s="34"/>
      <c r="PEM733" s="34"/>
      <c r="PEN733" s="34"/>
      <c r="PEO733" s="34"/>
      <c r="PEP733" s="34"/>
      <c r="PEQ733" s="34"/>
      <c r="PER733" s="34"/>
      <c r="PES733" s="34"/>
      <c r="PET733" s="34"/>
      <c r="PEU733" s="34"/>
      <c r="PEV733" s="34"/>
      <c r="PEW733" s="34"/>
      <c r="PEX733" s="34"/>
      <c r="PEY733" s="34"/>
      <c r="PEZ733" s="34"/>
      <c r="PFA733" s="34"/>
      <c r="PFB733" s="34"/>
      <c r="PFC733" s="34"/>
      <c r="PFD733" s="34"/>
      <c r="PFE733" s="34"/>
      <c r="PFF733" s="34"/>
      <c r="PFG733" s="34"/>
      <c r="PFH733" s="34"/>
      <c r="PFI733" s="34"/>
      <c r="PFJ733" s="34"/>
      <c r="PFK733" s="34"/>
      <c r="PFL733" s="34"/>
      <c r="PFM733" s="34"/>
      <c r="PFN733" s="34"/>
      <c r="PFO733" s="34"/>
      <c r="PFP733" s="34"/>
      <c r="PFQ733" s="34"/>
      <c r="PFR733" s="34"/>
      <c r="PFS733" s="34"/>
      <c r="PFT733" s="34"/>
      <c r="PFU733" s="34"/>
      <c r="PFV733" s="34"/>
      <c r="PFW733" s="34"/>
      <c r="PFX733" s="34"/>
      <c r="PFY733" s="34"/>
      <c r="PFZ733" s="34"/>
      <c r="PGA733" s="34"/>
      <c r="PGB733" s="34"/>
      <c r="PGC733" s="34"/>
      <c r="PGD733" s="34"/>
      <c r="PGE733" s="34"/>
      <c r="PGF733" s="34"/>
      <c r="PGG733" s="34"/>
      <c r="PGH733" s="34"/>
      <c r="PGI733" s="34"/>
      <c r="PGJ733" s="34"/>
      <c r="PGK733" s="34"/>
      <c r="PGL733" s="34"/>
      <c r="PGM733" s="34"/>
      <c r="PGN733" s="34"/>
      <c r="PGO733" s="34"/>
      <c r="PGP733" s="34"/>
      <c r="PGQ733" s="34"/>
      <c r="PGR733" s="34"/>
      <c r="PGS733" s="34"/>
      <c r="PGT733" s="34"/>
      <c r="PGU733" s="34"/>
      <c r="PGV733" s="34"/>
      <c r="PGW733" s="34"/>
      <c r="PGX733" s="34"/>
      <c r="PGY733" s="34"/>
      <c r="PGZ733" s="34"/>
      <c r="PHA733" s="34"/>
      <c r="PHB733" s="34"/>
      <c r="PHC733" s="34"/>
      <c r="PHD733" s="34"/>
      <c r="PHE733" s="34"/>
      <c r="PHF733" s="34"/>
      <c r="PHG733" s="34"/>
      <c r="PHH733" s="34"/>
      <c r="PHI733" s="34"/>
      <c r="PHJ733" s="34"/>
      <c r="PHK733" s="34"/>
      <c r="PHL733" s="34"/>
      <c r="PHM733" s="34"/>
      <c r="PHN733" s="34"/>
      <c r="PHO733" s="34"/>
      <c r="PHP733" s="34"/>
      <c r="PHQ733" s="34"/>
      <c r="PHR733" s="34"/>
      <c r="PHS733" s="34"/>
      <c r="PHT733" s="34"/>
      <c r="PHU733" s="34"/>
      <c r="PHV733" s="34"/>
      <c r="PHW733" s="34"/>
      <c r="PHX733" s="34"/>
      <c r="PHY733" s="34"/>
      <c r="PHZ733" s="34"/>
      <c r="PIA733" s="34"/>
      <c r="PIB733" s="34"/>
      <c r="PIC733" s="34"/>
      <c r="PID733" s="34"/>
      <c r="PIE733" s="34"/>
      <c r="PIF733" s="34"/>
      <c r="PIG733" s="34"/>
      <c r="PIH733" s="34"/>
      <c r="PII733" s="34"/>
      <c r="PIJ733" s="34"/>
      <c r="PIK733" s="34"/>
      <c r="PIL733" s="34"/>
      <c r="PIM733" s="34"/>
      <c r="PIN733" s="34"/>
      <c r="PIO733" s="34"/>
      <c r="PIP733" s="34"/>
      <c r="PIQ733" s="34"/>
      <c r="PIR733" s="34"/>
      <c r="PIS733" s="34"/>
      <c r="PIT733" s="34"/>
      <c r="PIU733" s="34"/>
      <c r="PIV733" s="34"/>
      <c r="PIW733" s="34"/>
      <c r="PIX733" s="34"/>
      <c r="PIY733" s="34"/>
      <c r="PIZ733" s="34"/>
      <c r="PJA733" s="34"/>
      <c r="PJB733" s="34"/>
      <c r="PJC733" s="34"/>
      <c r="PJD733" s="34"/>
      <c r="PJE733" s="34"/>
      <c r="PJF733" s="34"/>
      <c r="PJG733" s="34"/>
      <c r="PJH733" s="34"/>
      <c r="PJI733" s="34"/>
      <c r="PJJ733" s="34"/>
      <c r="PJK733" s="34"/>
      <c r="PJL733" s="34"/>
      <c r="PJM733" s="34"/>
      <c r="PJN733" s="34"/>
      <c r="PJO733" s="34"/>
      <c r="PJP733" s="34"/>
      <c r="PJQ733" s="34"/>
      <c r="PJR733" s="34"/>
      <c r="PJS733" s="34"/>
      <c r="PJT733" s="34"/>
      <c r="PJU733" s="34"/>
      <c r="PJV733" s="34"/>
      <c r="PJW733" s="34"/>
      <c r="PJX733" s="34"/>
      <c r="PJY733" s="34"/>
      <c r="PJZ733" s="34"/>
      <c r="PKA733" s="34"/>
      <c r="PKB733" s="34"/>
      <c r="PKC733" s="34"/>
      <c r="PKD733" s="34"/>
      <c r="PKE733" s="34"/>
      <c r="PKF733" s="34"/>
      <c r="PKG733" s="34"/>
      <c r="PKH733" s="34"/>
      <c r="PKI733" s="34"/>
      <c r="PKJ733" s="34"/>
      <c r="PKK733" s="34"/>
      <c r="PKL733" s="34"/>
      <c r="PKM733" s="34"/>
      <c r="PKN733" s="34"/>
      <c r="PKO733" s="34"/>
      <c r="PKP733" s="34"/>
      <c r="PKQ733" s="34"/>
      <c r="PKR733" s="34"/>
      <c r="PKS733" s="34"/>
      <c r="PKT733" s="34"/>
      <c r="PKU733" s="34"/>
      <c r="PKV733" s="34"/>
      <c r="PKW733" s="34"/>
      <c r="PKX733" s="34"/>
      <c r="PKY733" s="34"/>
      <c r="PKZ733" s="34"/>
      <c r="PLA733" s="34"/>
      <c r="PLB733" s="34"/>
      <c r="PLC733" s="34"/>
      <c r="PLD733" s="34"/>
      <c r="PLE733" s="34"/>
      <c r="PLF733" s="34"/>
      <c r="PLG733" s="34"/>
      <c r="PLH733" s="34"/>
      <c r="PLI733" s="34"/>
      <c r="PLJ733" s="34"/>
      <c r="PLK733" s="34"/>
      <c r="PLL733" s="34"/>
      <c r="PLM733" s="34"/>
      <c r="PLN733" s="34"/>
      <c r="PLO733" s="34"/>
      <c r="PLP733" s="34"/>
      <c r="PLQ733" s="34"/>
      <c r="PLR733" s="34"/>
      <c r="PLS733" s="34"/>
      <c r="PLT733" s="34"/>
      <c r="PLU733" s="34"/>
      <c r="PLV733" s="34"/>
      <c r="PLW733" s="34"/>
      <c r="PLX733" s="34"/>
      <c r="PLY733" s="34"/>
      <c r="PLZ733" s="34"/>
      <c r="PMA733" s="34"/>
      <c r="PMB733" s="34"/>
      <c r="PMC733" s="34"/>
      <c r="PMD733" s="34"/>
      <c r="PME733" s="34"/>
      <c r="PMF733" s="34"/>
      <c r="PMG733" s="34"/>
      <c r="PMH733" s="34"/>
      <c r="PMI733" s="34"/>
      <c r="PMJ733" s="34"/>
      <c r="PMK733" s="34"/>
      <c r="PML733" s="34"/>
      <c r="PMM733" s="34"/>
      <c r="PMN733" s="34"/>
      <c r="PMO733" s="34"/>
      <c r="PMP733" s="34"/>
      <c r="PMQ733" s="34"/>
      <c r="PMR733" s="34"/>
      <c r="PMS733" s="34"/>
      <c r="PMT733" s="34"/>
      <c r="PMU733" s="34"/>
      <c r="PMV733" s="34"/>
      <c r="PMW733" s="34"/>
      <c r="PMX733" s="34"/>
      <c r="PMY733" s="34"/>
      <c r="PMZ733" s="34"/>
      <c r="PNA733" s="34"/>
      <c r="PNB733" s="34"/>
      <c r="PNC733" s="34"/>
      <c r="PND733" s="34"/>
      <c r="PNE733" s="34"/>
      <c r="PNF733" s="34"/>
      <c r="PNG733" s="34"/>
      <c r="PNH733" s="34"/>
      <c r="PNI733" s="34"/>
      <c r="PNJ733" s="34"/>
      <c r="PNK733" s="34"/>
      <c r="PNL733" s="34"/>
      <c r="PNM733" s="34"/>
      <c r="PNN733" s="34"/>
      <c r="PNO733" s="34"/>
      <c r="PNP733" s="34"/>
      <c r="PNQ733" s="34"/>
      <c r="PNR733" s="34"/>
      <c r="PNS733" s="34"/>
      <c r="PNT733" s="34"/>
      <c r="PNU733" s="34"/>
      <c r="PNV733" s="34"/>
      <c r="PNW733" s="34"/>
      <c r="PNX733" s="34"/>
      <c r="PNY733" s="34"/>
      <c r="PNZ733" s="34"/>
      <c r="POA733" s="34"/>
      <c r="POB733" s="34"/>
      <c r="POC733" s="34"/>
      <c r="POD733" s="34"/>
      <c r="POE733" s="34"/>
      <c r="POF733" s="34"/>
      <c r="POG733" s="34"/>
      <c r="POH733" s="34"/>
      <c r="POI733" s="34"/>
      <c r="POJ733" s="34"/>
      <c r="POK733" s="34"/>
      <c r="POL733" s="34"/>
      <c r="POM733" s="34"/>
      <c r="PON733" s="34"/>
      <c r="POO733" s="34"/>
      <c r="POP733" s="34"/>
      <c r="POQ733" s="34"/>
      <c r="POR733" s="34"/>
      <c r="POS733" s="34"/>
      <c r="POT733" s="34"/>
      <c r="POU733" s="34"/>
      <c r="POV733" s="34"/>
      <c r="POW733" s="34"/>
      <c r="POX733" s="34"/>
      <c r="POY733" s="34"/>
      <c r="POZ733" s="34"/>
      <c r="PPA733" s="34"/>
      <c r="PPB733" s="34"/>
      <c r="PPC733" s="34"/>
      <c r="PPD733" s="34"/>
      <c r="PPE733" s="34"/>
      <c r="PPF733" s="34"/>
      <c r="PPG733" s="34"/>
      <c r="PPH733" s="34"/>
      <c r="PPI733" s="34"/>
      <c r="PPJ733" s="34"/>
      <c r="PPK733" s="34"/>
      <c r="PPL733" s="34"/>
      <c r="PPM733" s="34"/>
      <c r="PPN733" s="34"/>
      <c r="PPO733" s="34"/>
      <c r="PPP733" s="34"/>
      <c r="PPQ733" s="34"/>
      <c r="PPR733" s="34"/>
      <c r="PPS733" s="34"/>
      <c r="PPT733" s="34"/>
      <c r="PPU733" s="34"/>
      <c r="PPV733" s="34"/>
      <c r="PPW733" s="34"/>
      <c r="PPX733" s="34"/>
      <c r="PPY733" s="34"/>
      <c r="PPZ733" s="34"/>
      <c r="PQA733" s="34"/>
      <c r="PQB733" s="34"/>
      <c r="PQC733" s="34"/>
      <c r="PQD733" s="34"/>
      <c r="PQE733" s="34"/>
      <c r="PQF733" s="34"/>
      <c r="PQG733" s="34"/>
      <c r="PQH733" s="34"/>
      <c r="PQI733" s="34"/>
      <c r="PQJ733" s="34"/>
      <c r="PQK733" s="34"/>
      <c r="PQL733" s="34"/>
      <c r="PQM733" s="34"/>
      <c r="PQN733" s="34"/>
      <c r="PQO733" s="34"/>
      <c r="PQP733" s="34"/>
      <c r="PQQ733" s="34"/>
      <c r="PQR733" s="34"/>
      <c r="PQS733" s="34"/>
      <c r="PQT733" s="34"/>
      <c r="PQU733" s="34"/>
      <c r="PQV733" s="34"/>
      <c r="PQW733" s="34"/>
      <c r="PQX733" s="34"/>
      <c r="PQY733" s="34"/>
      <c r="PQZ733" s="34"/>
      <c r="PRA733" s="34"/>
      <c r="PRB733" s="34"/>
      <c r="PRC733" s="34"/>
      <c r="PRD733" s="34"/>
      <c r="PRE733" s="34"/>
      <c r="PRF733" s="34"/>
      <c r="PRG733" s="34"/>
      <c r="PRH733" s="34"/>
      <c r="PRI733" s="34"/>
      <c r="PRJ733" s="34"/>
      <c r="PRK733" s="34"/>
      <c r="PRL733" s="34"/>
      <c r="PRM733" s="34"/>
      <c r="PRN733" s="34"/>
      <c r="PRO733" s="34"/>
      <c r="PRP733" s="34"/>
      <c r="PRQ733" s="34"/>
      <c r="PRR733" s="34"/>
      <c r="PRS733" s="34"/>
      <c r="PRT733" s="34"/>
      <c r="PRU733" s="34"/>
      <c r="PRV733" s="34"/>
      <c r="PRW733" s="34"/>
      <c r="PRX733" s="34"/>
      <c r="PRY733" s="34"/>
      <c r="PRZ733" s="34"/>
      <c r="PSA733" s="34"/>
      <c r="PSB733" s="34"/>
      <c r="PSC733" s="34"/>
      <c r="PSD733" s="34"/>
      <c r="PSE733" s="34"/>
      <c r="PSF733" s="34"/>
      <c r="PSG733" s="34"/>
      <c r="PSH733" s="34"/>
      <c r="PSI733" s="34"/>
      <c r="PSJ733" s="34"/>
      <c r="PSK733" s="34"/>
      <c r="PSL733" s="34"/>
      <c r="PSM733" s="34"/>
      <c r="PSN733" s="34"/>
      <c r="PSO733" s="34"/>
      <c r="PSP733" s="34"/>
      <c r="PSQ733" s="34"/>
      <c r="PSR733" s="34"/>
      <c r="PSS733" s="34"/>
      <c r="PST733" s="34"/>
      <c r="PSU733" s="34"/>
      <c r="PSV733" s="34"/>
      <c r="PSW733" s="34"/>
      <c r="PSX733" s="34"/>
      <c r="PSY733" s="34"/>
      <c r="PSZ733" s="34"/>
      <c r="PTA733" s="34"/>
      <c r="PTB733" s="34"/>
      <c r="PTC733" s="34"/>
      <c r="PTD733" s="34"/>
      <c r="PTE733" s="34"/>
      <c r="PTF733" s="34"/>
      <c r="PTG733" s="34"/>
      <c r="PTH733" s="34"/>
      <c r="PTI733" s="34"/>
      <c r="PTJ733" s="34"/>
      <c r="PTK733" s="34"/>
      <c r="PTL733" s="34"/>
      <c r="PTM733" s="34"/>
      <c r="PTN733" s="34"/>
      <c r="PTO733" s="34"/>
      <c r="PTP733" s="34"/>
      <c r="PTQ733" s="34"/>
      <c r="PTR733" s="34"/>
      <c r="PTS733" s="34"/>
      <c r="PTT733" s="34"/>
      <c r="PTU733" s="34"/>
      <c r="PTV733" s="34"/>
      <c r="PTW733" s="34"/>
      <c r="PTX733" s="34"/>
      <c r="PTY733" s="34"/>
      <c r="PTZ733" s="34"/>
      <c r="PUA733" s="34"/>
      <c r="PUB733" s="34"/>
      <c r="PUC733" s="34"/>
      <c r="PUD733" s="34"/>
      <c r="PUE733" s="34"/>
      <c r="PUF733" s="34"/>
      <c r="PUG733" s="34"/>
      <c r="PUH733" s="34"/>
      <c r="PUI733" s="34"/>
      <c r="PUJ733" s="34"/>
      <c r="PUK733" s="34"/>
      <c r="PUL733" s="34"/>
      <c r="PUM733" s="34"/>
      <c r="PUN733" s="34"/>
      <c r="PUO733" s="34"/>
      <c r="PUP733" s="34"/>
      <c r="PUQ733" s="34"/>
      <c r="PUR733" s="34"/>
      <c r="PUS733" s="34"/>
      <c r="PUT733" s="34"/>
      <c r="PUU733" s="34"/>
      <c r="PUV733" s="34"/>
      <c r="PUW733" s="34"/>
      <c r="PUX733" s="34"/>
      <c r="PUY733" s="34"/>
      <c r="PUZ733" s="34"/>
      <c r="PVA733" s="34"/>
      <c r="PVB733" s="34"/>
      <c r="PVC733" s="34"/>
      <c r="PVD733" s="34"/>
      <c r="PVE733" s="34"/>
      <c r="PVF733" s="34"/>
      <c r="PVG733" s="34"/>
      <c r="PVH733" s="34"/>
      <c r="PVI733" s="34"/>
      <c r="PVJ733" s="34"/>
      <c r="PVK733" s="34"/>
      <c r="PVL733" s="34"/>
      <c r="PVM733" s="34"/>
      <c r="PVN733" s="34"/>
      <c r="PVO733" s="34"/>
      <c r="PVP733" s="34"/>
      <c r="PVQ733" s="34"/>
      <c r="PVR733" s="34"/>
      <c r="PVS733" s="34"/>
      <c r="PVT733" s="34"/>
      <c r="PVU733" s="34"/>
      <c r="PVV733" s="34"/>
      <c r="PVW733" s="34"/>
      <c r="PVX733" s="34"/>
      <c r="PVY733" s="34"/>
      <c r="PVZ733" s="34"/>
      <c r="PWA733" s="34"/>
      <c r="PWB733" s="34"/>
      <c r="PWC733" s="34"/>
      <c r="PWD733" s="34"/>
      <c r="PWE733" s="34"/>
      <c r="PWF733" s="34"/>
      <c r="PWG733" s="34"/>
      <c r="PWH733" s="34"/>
      <c r="PWI733" s="34"/>
      <c r="PWJ733" s="34"/>
      <c r="PWK733" s="34"/>
      <c r="PWL733" s="34"/>
      <c r="PWM733" s="34"/>
      <c r="PWN733" s="34"/>
      <c r="PWO733" s="34"/>
      <c r="PWP733" s="34"/>
      <c r="PWQ733" s="34"/>
      <c r="PWR733" s="34"/>
      <c r="PWS733" s="34"/>
      <c r="PWT733" s="34"/>
      <c r="PWU733" s="34"/>
      <c r="PWV733" s="34"/>
      <c r="PWW733" s="34"/>
      <c r="PWX733" s="34"/>
      <c r="PWY733" s="34"/>
      <c r="PWZ733" s="34"/>
      <c r="PXA733" s="34"/>
      <c r="PXB733" s="34"/>
      <c r="PXC733" s="34"/>
      <c r="PXD733" s="34"/>
      <c r="PXE733" s="34"/>
      <c r="PXF733" s="34"/>
      <c r="PXG733" s="34"/>
      <c r="PXH733" s="34"/>
      <c r="PXI733" s="34"/>
      <c r="PXJ733" s="34"/>
      <c r="PXK733" s="34"/>
      <c r="PXL733" s="34"/>
      <c r="PXM733" s="34"/>
      <c r="PXN733" s="34"/>
      <c r="PXO733" s="34"/>
      <c r="PXP733" s="34"/>
      <c r="PXQ733" s="34"/>
      <c r="PXR733" s="34"/>
      <c r="PXS733" s="34"/>
      <c r="PXT733" s="34"/>
      <c r="PXU733" s="34"/>
      <c r="PXV733" s="34"/>
      <c r="PXW733" s="34"/>
      <c r="PXX733" s="34"/>
      <c r="PXY733" s="34"/>
      <c r="PXZ733" s="34"/>
      <c r="PYA733" s="34"/>
      <c r="PYB733" s="34"/>
      <c r="PYC733" s="34"/>
      <c r="PYD733" s="34"/>
      <c r="PYE733" s="34"/>
      <c r="PYF733" s="34"/>
      <c r="PYG733" s="34"/>
      <c r="PYH733" s="34"/>
      <c r="PYI733" s="34"/>
      <c r="PYJ733" s="34"/>
      <c r="PYK733" s="34"/>
      <c r="PYL733" s="34"/>
      <c r="PYM733" s="34"/>
      <c r="PYN733" s="34"/>
      <c r="PYO733" s="34"/>
      <c r="PYP733" s="34"/>
      <c r="PYQ733" s="34"/>
      <c r="PYR733" s="34"/>
      <c r="PYS733" s="34"/>
      <c r="PYT733" s="34"/>
      <c r="PYU733" s="34"/>
      <c r="PYV733" s="34"/>
      <c r="PYW733" s="34"/>
      <c r="PYX733" s="34"/>
      <c r="PYY733" s="34"/>
      <c r="PYZ733" s="34"/>
      <c r="PZA733" s="34"/>
      <c r="PZB733" s="34"/>
      <c r="PZC733" s="34"/>
      <c r="PZD733" s="34"/>
      <c r="PZE733" s="34"/>
      <c r="PZF733" s="34"/>
      <c r="PZG733" s="34"/>
      <c r="PZH733" s="34"/>
      <c r="PZI733" s="34"/>
      <c r="PZJ733" s="34"/>
      <c r="PZK733" s="34"/>
      <c r="PZL733" s="34"/>
      <c r="PZM733" s="34"/>
      <c r="PZN733" s="34"/>
      <c r="PZO733" s="34"/>
      <c r="PZP733" s="34"/>
      <c r="PZQ733" s="34"/>
      <c r="PZR733" s="34"/>
      <c r="PZS733" s="34"/>
      <c r="PZT733" s="34"/>
      <c r="PZU733" s="34"/>
      <c r="PZV733" s="34"/>
      <c r="PZW733" s="34"/>
      <c r="PZX733" s="34"/>
      <c r="PZY733" s="34"/>
      <c r="PZZ733" s="34"/>
      <c r="QAA733" s="34"/>
      <c r="QAB733" s="34"/>
      <c r="QAC733" s="34"/>
      <c r="QAD733" s="34"/>
      <c r="QAE733" s="34"/>
      <c r="QAF733" s="34"/>
      <c r="QAG733" s="34"/>
      <c r="QAH733" s="34"/>
      <c r="QAI733" s="34"/>
      <c r="QAJ733" s="34"/>
      <c r="QAK733" s="34"/>
      <c r="QAL733" s="34"/>
      <c r="QAM733" s="34"/>
      <c r="QAN733" s="34"/>
      <c r="QAO733" s="34"/>
      <c r="QAP733" s="34"/>
      <c r="QAQ733" s="34"/>
      <c r="QAR733" s="34"/>
      <c r="QAS733" s="34"/>
      <c r="QAT733" s="34"/>
      <c r="QAU733" s="34"/>
      <c r="QAV733" s="34"/>
      <c r="QAW733" s="34"/>
      <c r="QAX733" s="34"/>
      <c r="QAY733" s="34"/>
      <c r="QAZ733" s="34"/>
      <c r="QBA733" s="34"/>
      <c r="QBB733" s="34"/>
      <c r="QBC733" s="34"/>
      <c r="QBD733" s="34"/>
      <c r="QBE733" s="34"/>
      <c r="QBF733" s="34"/>
      <c r="QBG733" s="34"/>
      <c r="QBH733" s="34"/>
      <c r="QBI733" s="34"/>
      <c r="QBJ733" s="34"/>
      <c r="QBK733" s="34"/>
      <c r="QBL733" s="34"/>
      <c r="QBM733" s="34"/>
      <c r="QBN733" s="34"/>
      <c r="QBO733" s="34"/>
      <c r="QBP733" s="34"/>
      <c r="QBQ733" s="34"/>
      <c r="QBR733" s="34"/>
      <c r="QBS733" s="34"/>
      <c r="QBT733" s="34"/>
      <c r="QBU733" s="34"/>
      <c r="QBV733" s="34"/>
      <c r="QBW733" s="34"/>
      <c r="QBX733" s="34"/>
      <c r="QBY733" s="34"/>
      <c r="QBZ733" s="34"/>
      <c r="QCA733" s="34"/>
      <c r="QCB733" s="34"/>
      <c r="QCC733" s="34"/>
      <c r="QCD733" s="34"/>
      <c r="QCE733" s="34"/>
      <c r="QCF733" s="34"/>
      <c r="QCG733" s="34"/>
      <c r="QCH733" s="34"/>
      <c r="QCI733" s="34"/>
      <c r="QCJ733" s="34"/>
      <c r="QCK733" s="34"/>
      <c r="QCL733" s="34"/>
      <c r="QCM733" s="34"/>
      <c r="QCN733" s="34"/>
      <c r="QCO733" s="34"/>
      <c r="QCP733" s="34"/>
      <c r="QCQ733" s="34"/>
      <c r="QCR733" s="34"/>
      <c r="QCS733" s="34"/>
      <c r="QCT733" s="34"/>
      <c r="QCU733" s="34"/>
      <c r="QCV733" s="34"/>
      <c r="QCW733" s="34"/>
      <c r="QCX733" s="34"/>
      <c r="QCY733" s="34"/>
      <c r="QCZ733" s="34"/>
      <c r="QDA733" s="34"/>
      <c r="QDB733" s="34"/>
      <c r="QDC733" s="34"/>
      <c r="QDD733" s="34"/>
      <c r="QDE733" s="34"/>
      <c r="QDF733" s="34"/>
      <c r="QDG733" s="34"/>
      <c r="QDH733" s="34"/>
      <c r="QDI733" s="34"/>
      <c r="QDJ733" s="34"/>
      <c r="QDK733" s="34"/>
      <c r="QDL733" s="34"/>
      <c r="QDM733" s="34"/>
      <c r="QDN733" s="34"/>
      <c r="QDO733" s="34"/>
      <c r="QDP733" s="34"/>
      <c r="QDQ733" s="34"/>
      <c r="QDR733" s="34"/>
      <c r="QDS733" s="34"/>
      <c r="QDT733" s="34"/>
      <c r="QDU733" s="34"/>
      <c r="QDV733" s="34"/>
      <c r="QDW733" s="34"/>
      <c r="QDX733" s="34"/>
      <c r="QDY733" s="34"/>
      <c r="QDZ733" s="34"/>
      <c r="QEA733" s="34"/>
      <c r="QEB733" s="34"/>
      <c r="QEC733" s="34"/>
      <c r="QED733" s="34"/>
      <c r="QEE733" s="34"/>
      <c r="QEF733" s="34"/>
      <c r="QEG733" s="34"/>
      <c r="QEH733" s="34"/>
      <c r="QEI733" s="34"/>
      <c r="QEJ733" s="34"/>
      <c r="QEK733" s="34"/>
      <c r="QEL733" s="34"/>
      <c r="QEM733" s="34"/>
      <c r="QEN733" s="34"/>
      <c r="QEO733" s="34"/>
      <c r="QEP733" s="34"/>
      <c r="QEQ733" s="34"/>
      <c r="QER733" s="34"/>
      <c r="QES733" s="34"/>
      <c r="QET733" s="34"/>
      <c r="QEU733" s="34"/>
      <c r="QEV733" s="34"/>
      <c r="QEW733" s="34"/>
      <c r="QEX733" s="34"/>
      <c r="QEY733" s="34"/>
      <c r="QEZ733" s="34"/>
      <c r="QFA733" s="34"/>
      <c r="QFB733" s="34"/>
      <c r="QFC733" s="34"/>
      <c r="QFD733" s="34"/>
      <c r="QFE733" s="34"/>
      <c r="QFF733" s="34"/>
      <c r="QFG733" s="34"/>
      <c r="QFH733" s="34"/>
      <c r="QFI733" s="34"/>
      <c r="QFJ733" s="34"/>
      <c r="QFK733" s="34"/>
      <c r="QFL733" s="34"/>
      <c r="QFM733" s="34"/>
      <c r="QFN733" s="34"/>
      <c r="QFO733" s="34"/>
      <c r="QFP733" s="34"/>
      <c r="QFQ733" s="34"/>
      <c r="QFR733" s="34"/>
      <c r="QFS733" s="34"/>
      <c r="QFT733" s="34"/>
      <c r="QFU733" s="34"/>
      <c r="QFV733" s="34"/>
      <c r="QFW733" s="34"/>
      <c r="QFX733" s="34"/>
      <c r="QFY733" s="34"/>
      <c r="QFZ733" s="34"/>
      <c r="QGA733" s="34"/>
      <c r="QGB733" s="34"/>
      <c r="QGC733" s="34"/>
      <c r="QGD733" s="34"/>
      <c r="QGE733" s="34"/>
      <c r="QGF733" s="34"/>
      <c r="QGG733" s="34"/>
      <c r="QGH733" s="34"/>
      <c r="QGI733" s="34"/>
      <c r="QGJ733" s="34"/>
      <c r="QGK733" s="34"/>
      <c r="QGL733" s="34"/>
      <c r="QGM733" s="34"/>
      <c r="QGN733" s="34"/>
      <c r="QGO733" s="34"/>
      <c r="QGP733" s="34"/>
      <c r="QGQ733" s="34"/>
      <c r="QGR733" s="34"/>
      <c r="QGS733" s="34"/>
      <c r="QGT733" s="34"/>
      <c r="QGU733" s="34"/>
      <c r="QGV733" s="34"/>
      <c r="QGW733" s="34"/>
      <c r="QGX733" s="34"/>
      <c r="QGY733" s="34"/>
      <c r="QGZ733" s="34"/>
      <c r="QHA733" s="34"/>
      <c r="QHB733" s="34"/>
      <c r="QHC733" s="34"/>
      <c r="QHD733" s="34"/>
      <c r="QHE733" s="34"/>
      <c r="QHF733" s="34"/>
      <c r="QHG733" s="34"/>
      <c r="QHH733" s="34"/>
      <c r="QHI733" s="34"/>
      <c r="QHJ733" s="34"/>
      <c r="QHK733" s="34"/>
      <c r="QHL733" s="34"/>
      <c r="QHM733" s="34"/>
      <c r="QHN733" s="34"/>
      <c r="QHO733" s="34"/>
      <c r="QHP733" s="34"/>
      <c r="QHQ733" s="34"/>
      <c r="QHR733" s="34"/>
      <c r="QHS733" s="34"/>
      <c r="QHT733" s="34"/>
      <c r="QHU733" s="34"/>
      <c r="QHV733" s="34"/>
      <c r="QHW733" s="34"/>
      <c r="QHX733" s="34"/>
      <c r="QHY733" s="34"/>
      <c r="QHZ733" s="34"/>
      <c r="QIA733" s="34"/>
      <c r="QIB733" s="34"/>
      <c r="QIC733" s="34"/>
      <c r="QID733" s="34"/>
      <c r="QIE733" s="34"/>
      <c r="QIF733" s="34"/>
      <c r="QIG733" s="34"/>
      <c r="QIH733" s="34"/>
      <c r="QII733" s="34"/>
      <c r="QIJ733" s="34"/>
      <c r="QIK733" s="34"/>
      <c r="QIL733" s="34"/>
      <c r="QIM733" s="34"/>
      <c r="QIN733" s="34"/>
      <c r="QIO733" s="34"/>
      <c r="QIP733" s="34"/>
      <c r="QIQ733" s="34"/>
      <c r="QIR733" s="34"/>
      <c r="QIS733" s="34"/>
      <c r="QIT733" s="34"/>
      <c r="QIU733" s="34"/>
      <c r="QIV733" s="34"/>
      <c r="QIW733" s="34"/>
      <c r="QIX733" s="34"/>
      <c r="QIY733" s="34"/>
      <c r="QIZ733" s="34"/>
      <c r="QJA733" s="34"/>
      <c r="QJB733" s="34"/>
      <c r="QJC733" s="34"/>
      <c r="QJD733" s="34"/>
      <c r="QJE733" s="34"/>
      <c r="QJF733" s="34"/>
      <c r="QJG733" s="34"/>
      <c r="QJH733" s="34"/>
      <c r="QJI733" s="34"/>
      <c r="QJJ733" s="34"/>
      <c r="QJK733" s="34"/>
      <c r="QJL733" s="34"/>
      <c r="QJM733" s="34"/>
      <c r="QJN733" s="34"/>
      <c r="QJO733" s="34"/>
      <c r="QJP733" s="34"/>
      <c r="QJQ733" s="34"/>
      <c r="QJR733" s="34"/>
      <c r="QJS733" s="34"/>
      <c r="QJT733" s="34"/>
      <c r="QJU733" s="34"/>
      <c r="QJV733" s="34"/>
      <c r="QJW733" s="34"/>
      <c r="QJX733" s="34"/>
      <c r="QJY733" s="34"/>
      <c r="QJZ733" s="34"/>
      <c r="QKA733" s="34"/>
      <c r="QKB733" s="34"/>
      <c r="QKC733" s="34"/>
      <c r="QKD733" s="34"/>
      <c r="QKE733" s="34"/>
      <c r="QKF733" s="34"/>
      <c r="QKG733" s="34"/>
      <c r="QKH733" s="34"/>
      <c r="QKI733" s="34"/>
      <c r="QKJ733" s="34"/>
      <c r="QKK733" s="34"/>
      <c r="QKL733" s="34"/>
      <c r="QKM733" s="34"/>
      <c r="QKN733" s="34"/>
      <c r="QKO733" s="34"/>
      <c r="QKP733" s="34"/>
      <c r="QKQ733" s="34"/>
      <c r="QKR733" s="34"/>
      <c r="QKS733" s="34"/>
      <c r="QKT733" s="34"/>
      <c r="QKU733" s="34"/>
      <c r="QKV733" s="34"/>
      <c r="QKW733" s="34"/>
      <c r="QKX733" s="34"/>
      <c r="QKY733" s="34"/>
      <c r="QKZ733" s="34"/>
      <c r="QLA733" s="34"/>
      <c r="QLB733" s="34"/>
      <c r="QLC733" s="34"/>
      <c r="QLD733" s="34"/>
      <c r="QLE733" s="34"/>
      <c r="QLF733" s="34"/>
      <c r="QLG733" s="34"/>
      <c r="QLH733" s="34"/>
      <c r="QLI733" s="34"/>
      <c r="QLJ733" s="34"/>
      <c r="QLK733" s="34"/>
      <c r="QLL733" s="34"/>
      <c r="QLM733" s="34"/>
      <c r="QLN733" s="34"/>
      <c r="QLO733" s="34"/>
      <c r="QLP733" s="34"/>
      <c r="QLQ733" s="34"/>
      <c r="QLR733" s="34"/>
      <c r="QLS733" s="34"/>
      <c r="QLT733" s="34"/>
      <c r="QLU733" s="34"/>
      <c r="QLV733" s="34"/>
      <c r="QLW733" s="34"/>
      <c r="QLX733" s="34"/>
      <c r="QLY733" s="34"/>
      <c r="QLZ733" s="34"/>
      <c r="QMA733" s="34"/>
      <c r="QMB733" s="34"/>
      <c r="QMC733" s="34"/>
      <c r="QMD733" s="34"/>
      <c r="QME733" s="34"/>
      <c r="QMF733" s="34"/>
      <c r="QMG733" s="34"/>
      <c r="QMH733" s="34"/>
      <c r="QMI733" s="34"/>
      <c r="QMJ733" s="34"/>
      <c r="QMK733" s="34"/>
      <c r="QML733" s="34"/>
      <c r="QMM733" s="34"/>
      <c r="QMN733" s="34"/>
      <c r="QMO733" s="34"/>
      <c r="QMP733" s="34"/>
      <c r="QMQ733" s="34"/>
      <c r="QMR733" s="34"/>
      <c r="QMS733" s="34"/>
      <c r="QMT733" s="34"/>
      <c r="QMU733" s="34"/>
      <c r="QMV733" s="34"/>
      <c r="QMW733" s="34"/>
      <c r="QMX733" s="34"/>
      <c r="QMY733" s="34"/>
      <c r="QMZ733" s="34"/>
      <c r="QNA733" s="34"/>
      <c r="QNB733" s="34"/>
      <c r="QNC733" s="34"/>
      <c r="QND733" s="34"/>
      <c r="QNE733" s="34"/>
      <c r="QNF733" s="34"/>
      <c r="QNG733" s="34"/>
      <c r="QNH733" s="34"/>
      <c r="QNI733" s="34"/>
      <c r="QNJ733" s="34"/>
      <c r="QNK733" s="34"/>
      <c r="QNL733" s="34"/>
      <c r="QNM733" s="34"/>
      <c r="QNN733" s="34"/>
      <c r="QNO733" s="34"/>
      <c r="QNP733" s="34"/>
      <c r="QNQ733" s="34"/>
      <c r="QNR733" s="34"/>
      <c r="QNS733" s="34"/>
      <c r="QNT733" s="34"/>
      <c r="QNU733" s="34"/>
      <c r="QNV733" s="34"/>
      <c r="QNW733" s="34"/>
      <c r="QNX733" s="34"/>
      <c r="QNY733" s="34"/>
      <c r="QNZ733" s="34"/>
      <c r="QOA733" s="34"/>
      <c r="QOB733" s="34"/>
      <c r="QOC733" s="34"/>
      <c r="QOD733" s="34"/>
      <c r="QOE733" s="34"/>
      <c r="QOF733" s="34"/>
      <c r="QOG733" s="34"/>
      <c r="QOH733" s="34"/>
      <c r="QOI733" s="34"/>
      <c r="QOJ733" s="34"/>
      <c r="QOK733" s="34"/>
      <c r="QOL733" s="34"/>
      <c r="QOM733" s="34"/>
      <c r="QON733" s="34"/>
      <c r="QOO733" s="34"/>
      <c r="QOP733" s="34"/>
      <c r="QOQ733" s="34"/>
      <c r="QOR733" s="34"/>
      <c r="QOS733" s="34"/>
      <c r="QOT733" s="34"/>
      <c r="QOU733" s="34"/>
      <c r="QOV733" s="34"/>
      <c r="QOW733" s="34"/>
      <c r="QOX733" s="34"/>
      <c r="QOY733" s="34"/>
      <c r="QOZ733" s="34"/>
      <c r="QPA733" s="34"/>
      <c r="QPB733" s="34"/>
      <c r="QPC733" s="34"/>
      <c r="QPD733" s="34"/>
      <c r="QPE733" s="34"/>
      <c r="QPF733" s="34"/>
      <c r="QPG733" s="34"/>
      <c r="QPH733" s="34"/>
      <c r="QPI733" s="34"/>
      <c r="QPJ733" s="34"/>
      <c r="QPK733" s="34"/>
      <c r="QPL733" s="34"/>
      <c r="QPM733" s="34"/>
      <c r="QPN733" s="34"/>
      <c r="QPO733" s="34"/>
      <c r="QPP733" s="34"/>
      <c r="QPQ733" s="34"/>
      <c r="QPR733" s="34"/>
      <c r="QPS733" s="34"/>
      <c r="QPT733" s="34"/>
      <c r="QPU733" s="34"/>
      <c r="QPV733" s="34"/>
      <c r="QPW733" s="34"/>
      <c r="QPX733" s="34"/>
      <c r="QPY733" s="34"/>
      <c r="QPZ733" s="34"/>
      <c r="QQA733" s="34"/>
      <c r="QQB733" s="34"/>
      <c r="QQC733" s="34"/>
      <c r="QQD733" s="34"/>
      <c r="QQE733" s="34"/>
      <c r="QQF733" s="34"/>
      <c r="QQG733" s="34"/>
      <c r="QQH733" s="34"/>
      <c r="QQI733" s="34"/>
      <c r="QQJ733" s="34"/>
      <c r="QQK733" s="34"/>
      <c r="QQL733" s="34"/>
      <c r="QQM733" s="34"/>
      <c r="QQN733" s="34"/>
      <c r="QQO733" s="34"/>
      <c r="QQP733" s="34"/>
      <c r="QQQ733" s="34"/>
      <c r="QQR733" s="34"/>
      <c r="QQS733" s="34"/>
      <c r="QQT733" s="34"/>
      <c r="QQU733" s="34"/>
      <c r="QQV733" s="34"/>
      <c r="QQW733" s="34"/>
      <c r="QQX733" s="34"/>
      <c r="QQY733" s="34"/>
      <c r="QQZ733" s="34"/>
      <c r="QRA733" s="34"/>
      <c r="QRB733" s="34"/>
      <c r="QRC733" s="34"/>
      <c r="QRD733" s="34"/>
      <c r="QRE733" s="34"/>
      <c r="QRF733" s="34"/>
      <c r="QRG733" s="34"/>
      <c r="QRH733" s="34"/>
      <c r="QRI733" s="34"/>
      <c r="QRJ733" s="34"/>
      <c r="QRK733" s="34"/>
      <c r="QRL733" s="34"/>
      <c r="QRM733" s="34"/>
      <c r="QRN733" s="34"/>
      <c r="QRO733" s="34"/>
      <c r="QRP733" s="34"/>
      <c r="QRQ733" s="34"/>
      <c r="QRR733" s="34"/>
      <c r="QRS733" s="34"/>
      <c r="QRT733" s="34"/>
      <c r="QRU733" s="34"/>
      <c r="QRV733" s="34"/>
      <c r="QRW733" s="34"/>
      <c r="QRX733" s="34"/>
      <c r="QRY733" s="34"/>
      <c r="QRZ733" s="34"/>
      <c r="QSA733" s="34"/>
      <c r="QSB733" s="34"/>
      <c r="QSC733" s="34"/>
      <c r="QSD733" s="34"/>
      <c r="QSE733" s="34"/>
      <c r="QSF733" s="34"/>
      <c r="QSG733" s="34"/>
      <c r="QSH733" s="34"/>
      <c r="QSI733" s="34"/>
      <c r="QSJ733" s="34"/>
      <c r="QSK733" s="34"/>
      <c r="QSL733" s="34"/>
      <c r="QSM733" s="34"/>
      <c r="QSN733" s="34"/>
      <c r="QSO733" s="34"/>
      <c r="QSP733" s="34"/>
      <c r="QSQ733" s="34"/>
      <c r="QSR733" s="34"/>
      <c r="QSS733" s="34"/>
      <c r="QST733" s="34"/>
      <c r="QSU733" s="34"/>
      <c r="QSV733" s="34"/>
      <c r="QSW733" s="34"/>
      <c r="QSX733" s="34"/>
      <c r="QSY733" s="34"/>
      <c r="QSZ733" s="34"/>
      <c r="QTA733" s="34"/>
      <c r="QTB733" s="34"/>
      <c r="QTC733" s="34"/>
      <c r="QTD733" s="34"/>
      <c r="QTE733" s="34"/>
      <c r="QTF733" s="34"/>
      <c r="QTG733" s="34"/>
      <c r="QTH733" s="34"/>
      <c r="QTI733" s="34"/>
      <c r="QTJ733" s="34"/>
      <c r="QTK733" s="34"/>
      <c r="QTL733" s="34"/>
      <c r="QTM733" s="34"/>
      <c r="QTN733" s="34"/>
      <c r="QTO733" s="34"/>
      <c r="QTP733" s="34"/>
      <c r="QTQ733" s="34"/>
      <c r="QTR733" s="34"/>
      <c r="QTS733" s="34"/>
      <c r="QTT733" s="34"/>
      <c r="QTU733" s="34"/>
      <c r="QTV733" s="34"/>
      <c r="QTW733" s="34"/>
      <c r="QTX733" s="34"/>
      <c r="QTY733" s="34"/>
      <c r="QTZ733" s="34"/>
      <c r="QUA733" s="34"/>
      <c r="QUB733" s="34"/>
      <c r="QUC733" s="34"/>
      <c r="QUD733" s="34"/>
      <c r="QUE733" s="34"/>
      <c r="QUF733" s="34"/>
      <c r="QUG733" s="34"/>
      <c r="QUH733" s="34"/>
      <c r="QUI733" s="34"/>
      <c r="QUJ733" s="34"/>
      <c r="QUK733" s="34"/>
      <c r="QUL733" s="34"/>
      <c r="QUM733" s="34"/>
      <c r="QUN733" s="34"/>
      <c r="QUO733" s="34"/>
      <c r="QUP733" s="34"/>
      <c r="QUQ733" s="34"/>
      <c r="QUR733" s="34"/>
      <c r="QUS733" s="34"/>
      <c r="QUT733" s="34"/>
      <c r="QUU733" s="34"/>
      <c r="QUV733" s="34"/>
      <c r="QUW733" s="34"/>
      <c r="QUX733" s="34"/>
      <c r="QUY733" s="34"/>
      <c r="QUZ733" s="34"/>
      <c r="QVA733" s="34"/>
      <c r="QVB733" s="34"/>
      <c r="QVC733" s="34"/>
      <c r="QVD733" s="34"/>
      <c r="QVE733" s="34"/>
      <c r="QVF733" s="34"/>
      <c r="QVG733" s="34"/>
      <c r="QVH733" s="34"/>
      <c r="QVI733" s="34"/>
      <c r="QVJ733" s="34"/>
      <c r="QVK733" s="34"/>
      <c r="QVL733" s="34"/>
      <c r="QVM733" s="34"/>
      <c r="QVN733" s="34"/>
      <c r="QVO733" s="34"/>
      <c r="QVP733" s="34"/>
      <c r="QVQ733" s="34"/>
      <c r="QVR733" s="34"/>
      <c r="QVS733" s="34"/>
      <c r="QVT733" s="34"/>
      <c r="QVU733" s="34"/>
      <c r="QVV733" s="34"/>
      <c r="QVW733" s="34"/>
      <c r="QVX733" s="34"/>
      <c r="QVY733" s="34"/>
      <c r="QVZ733" s="34"/>
      <c r="QWA733" s="34"/>
      <c r="QWB733" s="34"/>
      <c r="QWC733" s="34"/>
      <c r="QWD733" s="34"/>
      <c r="QWE733" s="34"/>
      <c r="QWF733" s="34"/>
      <c r="QWG733" s="34"/>
      <c r="QWH733" s="34"/>
      <c r="QWI733" s="34"/>
      <c r="QWJ733" s="34"/>
      <c r="QWK733" s="34"/>
      <c r="QWL733" s="34"/>
      <c r="QWM733" s="34"/>
      <c r="QWN733" s="34"/>
      <c r="QWO733" s="34"/>
      <c r="QWP733" s="34"/>
      <c r="QWQ733" s="34"/>
      <c r="QWR733" s="34"/>
      <c r="QWS733" s="34"/>
      <c r="QWT733" s="34"/>
      <c r="QWU733" s="34"/>
      <c r="QWV733" s="34"/>
      <c r="QWW733" s="34"/>
      <c r="QWX733" s="34"/>
      <c r="QWY733" s="34"/>
      <c r="QWZ733" s="34"/>
      <c r="QXA733" s="34"/>
      <c r="QXB733" s="34"/>
      <c r="QXC733" s="34"/>
      <c r="QXD733" s="34"/>
      <c r="QXE733" s="34"/>
      <c r="QXF733" s="34"/>
      <c r="QXG733" s="34"/>
      <c r="QXH733" s="34"/>
      <c r="QXI733" s="34"/>
      <c r="QXJ733" s="34"/>
      <c r="QXK733" s="34"/>
      <c r="QXL733" s="34"/>
      <c r="QXM733" s="34"/>
      <c r="QXN733" s="34"/>
      <c r="QXO733" s="34"/>
      <c r="QXP733" s="34"/>
      <c r="QXQ733" s="34"/>
      <c r="QXR733" s="34"/>
      <c r="QXS733" s="34"/>
      <c r="QXT733" s="34"/>
      <c r="QXU733" s="34"/>
      <c r="QXV733" s="34"/>
      <c r="QXW733" s="34"/>
      <c r="QXX733" s="34"/>
      <c r="QXY733" s="34"/>
      <c r="QXZ733" s="34"/>
      <c r="QYA733" s="34"/>
      <c r="QYB733" s="34"/>
      <c r="QYC733" s="34"/>
      <c r="QYD733" s="34"/>
      <c r="QYE733" s="34"/>
      <c r="QYF733" s="34"/>
      <c r="QYG733" s="34"/>
      <c r="QYH733" s="34"/>
      <c r="QYI733" s="34"/>
      <c r="QYJ733" s="34"/>
      <c r="QYK733" s="34"/>
      <c r="QYL733" s="34"/>
      <c r="QYM733" s="34"/>
      <c r="QYN733" s="34"/>
      <c r="QYO733" s="34"/>
      <c r="QYP733" s="34"/>
      <c r="QYQ733" s="34"/>
      <c r="QYR733" s="34"/>
      <c r="QYS733" s="34"/>
      <c r="QYT733" s="34"/>
      <c r="QYU733" s="34"/>
      <c r="QYV733" s="34"/>
      <c r="QYW733" s="34"/>
      <c r="QYX733" s="34"/>
      <c r="QYY733" s="34"/>
      <c r="QYZ733" s="34"/>
      <c r="QZA733" s="34"/>
      <c r="QZB733" s="34"/>
      <c r="QZC733" s="34"/>
      <c r="QZD733" s="34"/>
      <c r="QZE733" s="34"/>
      <c r="QZF733" s="34"/>
      <c r="QZG733" s="34"/>
      <c r="QZH733" s="34"/>
      <c r="QZI733" s="34"/>
      <c r="QZJ733" s="34"/>
      <c r="QZK733" s="34"/>
      <c r="QZL733" s="34"/>
      <c r="QZM733" s="34"/>
      <c r="QZN733" s="34"/>
      <c r="QZO733" s="34"/>
      <c r="QZP733" s="34"/>
      <c r="QZQ733" s="34"/>
      <c r="QZR733" s="34"/>
      <c r="QZS733" s="34"/>
      <c r="QZT733" s="34"/>
      <c r="QZU733" s="34"/>
      <c r="QZV733" s="34"/>
      <c r="QZW733" s="34"/>
      <c r="QZX733" s="34"/>
      <c r="QZY733" s="34"/>
      <c r="QZZ733" s="34"/>
      <c r="RAA733" s="34"/>
      <c r="RAB733" s="34"/>
      <c r="RAC733" s="34"/>
      <c r="RAD733" s="34"/>
      <c r="RAE733" s="34"/>
      <c r="RAF733" s="34"/>
      <c r="RAG733" s="34"/>
      <c r="RAH733" s="34"/>
      <c r="RAI733" s="34"/>
      <c r="RAJ733" s="34"/>
      <c r="RAK733" s="34"/>
      <c r="RAL733" s="34"/>
      <c r="RAM733" s="34"/>
      <c r="RAN733" s="34"/>
      <c r="RAO733" s="34"/>
      <c r="RAP733" s="34"/>
      <c r="RAQ733" s="34"/>
      <c r="RAR733" s="34"/>
      <c r="RAS733" s="34"/>
      <c r="RAT733" s="34"/>
      <c r="RAU733" s="34"/>
      <c r="RAV733" s="34"/>
      <c r="RAW733" s="34"/>
      <c r="RAX733" s="34"/>
      <c r="RAY733" s="34"/>
      <c r="RAZ733" s="34"/>
      <c r="RBA733" s="34"/>
      <c r="RBB733" s="34"/>
      <c r="RBC733" s="34"/>
      <c r="RBD733" s="34"/>
      <c r="RBE733" s="34"/>
      <c r="RBF733" s="34"/>
      <c r="RBG733" s="34"/>
      <c r="RBH733" s="34"/>
      <c r="RBI733" s="34"/>
      <c r="RBJ733" s="34"/>
      <c r="RBK733" s="34"/>
      <c r="RBL733" s="34"/>
      <c r="RBM733" s="34"/>
      <c r="RBN733" s="34"/>
      <c r="RBO733" s="34"/>
      <c r="RBP733" s="34"/>
      <c r="RBQ733" s="34"/>
      <c r="RBR733" s="34"/>
      <c r="RBS733" s="34"/>
      <c r="RBT733" s="34"/>
      <c r="RBU733" s="34"/>
      <c r="RBV733" s="34"/>
      <c r="RBW733" s="34"/>
      <c r="RBX733" s="34"/>
      <c r="RBY733" s="34"/>
      <c r="RBZ733" s="34"/>
      <c r="RCA733" s="34"/>
      <c r="RCB733" s="34"/>
      <c r="RCC733" s="34"/>
      <c r="RCD733" s="34"/>
      <c r="RCE733" s="34"/>
      <c r="RCF733" s="34"/>
      <c r="RCG733" s="34"/>
      <c r="RCH733" s="34"/>
      <c r="RCI733" s="34"/>
      <c r="RCJ733" s="34"/>
      <c r="RCK733" s="34"/>
      <c r="RCL733" s="34"/>
      <c r="RCM733" s="34"/>
      <c r="RCN733" s="34"/>
      <c r="RCO733" s="34"/>
      <c r="RCP733" s="34"/>
      <c r="RCQ733" s="34"/>
      <c r="RCR733" s="34"/>
      <c r="RCS733" s="34"/>
      <c r="RCT733" s="34"/>
      <c r="RCU733" s="34"/>
      <c r="RCV733" s="34"/>
      <c r="RCW733" s="34"/>
      <c r="RCX733" s="34"/>
      <c r="RCY733" s="34"/>
      <c r="RCZ733" s="34"/>
      <c r="RDA733" s="34"/>
      <c r="RDB733" s="34"/>
      <c r="RDC733" s="34"/>
      <c r="RDD733" s="34"/>
      <c r="RDE733" s="34"/>
      <c r="RDF733" s="34"/>
      <c r="RDG733" s="34"/>
      <c r="RDH733" s="34"/>
      <c r="RDI733" s="34"/>
      <c r="RDJ733" s="34"/>
      <c r="RDK733" s="34"/>
      <c r="RDL733" s="34"/>
      <c r="RDM733" s="34"/>
      <c r="RDN733" s="34"/>
      <c r="RDO733" s="34"/>
      <c r="RDP733" s="34"/>
      <c r="RDQ733" s="34"/>
      <c r="RDR733" s="34"/>
      <c r="RDS733" s="34"/>
      <c r="RDT733" s="34"/>
      <c r="RDU733" s="34"/>
      <c r="RDV733" s="34"/>
      <c r="RDW733" s="34"/>
      <c r="RDX733" s="34"/>
      <c r="RDY733" s="34"/>
      <c r="RDZ733" s="34"/>
      <c r="REA733" s="34"/>
      <c r="REB733" s="34"/>
      <c r="REC733" s="34"/>
      <c r="RED733" s="34"/>
      <c r="REE733" s="34"/>
      <c r="REF733" s="34"/>
      <c r="REG733" s="34"/>
      <c r="REH733" s="34"/>
      <c r="REI733" s="34"/>
      <c r="REJ733" s="34"/>
      <c r="REK733" s="34"/>
      <c r="REL733" s="34"/>
      <c r="REM733" s="34"/>
      <c r="REN733" s="34"/>
      <c r="REO733" s="34"/>
      <c r="REP733" s="34"/>
      <c r="REQ733" s="34"/>
      <c r="RER733" s="34"/>
      <c r="RES733" s="34"/>
      <c r="RET733" s="34"/>
      <c r="REU733" s="34"/>
      <c r="REV733" s="34"/>
      <c r="REW733" s="34"/>
      <c r="REX733" s="34"/>
      <c r="REY733" s="34"/>
      <c r="REZ733" s="34"/>
      <c r="RFA733" s="34"/>
      <c r="RFB733" s="34"/>
      <c r="RFC733" s="34"/>
      <c r="RFD733" s="34"/>
      <c r="RFE733" s="34"/>
      <c r="RFF733" s="34"/>
      <c r="RFG733" s="34"/>
      <c r="RFH733" s="34"/>
      <c r="RFI733" s="34"/>
      <c r="RFJ733" s="34"/>
      <c r="RFK733" s="34"/>
      <c r="RFL733" s="34"/>
      <c r="RFM733" s="34"/>
      <c r="RFN733" s="34"/>
      <c r="RFO733" s="34"/>
      <c r="RFP733" s="34"/>
      <c r="RFQ733" s="34"/>
      <c r="RFR733" s="34"/>
      <c r="RFS733" s="34"/>
      <c r="RFT733" s="34"/>
      <c r="RFU733" s="34"/>
      <c r="RFV733" s="34"/>
      <c r="RFW733" s="34"/>
      <c r="RFX733" s="34"/>
      <c r="RFY733" s="34"/>
      <c r="RFZ733" s="34"/>
      <c r="RGA733" s="34"/>
      <c r="RGB733" s="34"/>
      <c r="RGC733" s="34"/>
      <c r="RGD733" s="34"/>
      <c r="RGE733" s="34"/>
      <c r="RGF733" s="34"/>
      <c r="RGG733" s="34"/>
      <c r="RGH733" s="34"/>
      <c r="RGI733" s="34"/>
      <c r="RGJ733" s="34"/>
      <c r="RGK733" s="34"/>
      <c r="RGL733" s="34"/>
      <c r="RGM733" s="34"/>
      <c r="RGN733" s="34"/>
      <c r="RGO733" s="34"/>
      <c r="RGP733" s="34"/>
      <c r="RGQ733" s="34"/>
      <c r="RGR733" s="34"/>
      <c r="RGS733" s="34"/>
      <c r="RGT733" s="34"/>
      <c r="RGU733" s="34"/>
      <c r="RGV733" s="34"/>
      <c r="RGW733" s="34"/>
      <c r="RGX733" s="34"/>
      <c r="RGY733" s="34"/>
      <c r="RGZ733" s="34"/>
      <c r="RHA733" s="34"/>
      <c r="RHB733" s="34"/>
      <c r="RHC733" s="34"/>
      <c r="RHD733" s="34"/>
      <c r="RHE733" s="34"/>
      <c r="RHF733" s="34"/>
      <c r="RHG733" s="34"/>
      <c r="RHH733" s="34"/>
      <c r="RHI733" s="34"/>
      <c r="RHJ733" s="34"/>
      <c r="RHK733" s="34"/>
      <c r="RHL733" s="34"/>
      <c r="RHM733" s="34"/>
      <c r="RHN733" s="34"/>
      <c r="RHO733" s="34"/>
      <c r="RHP733" s="34"/>
      <c r="RHQ733" s="34"/>
      <c r="RHR733" s="34"/>
      <c r="RHS733" s="34"/>
      <c r="RHT733" s="34"/>
      <c r="RHU733" s="34"/>
      <c r="RHV733" s="34"/>
      <c r="RHW733" s="34"/>
      <c r="RHX733" s="34"/>
      <c r="RHY733" s="34"/>
      <c r="RHZ733" s="34"/>
      <c r="RIA733" s="34"/>
      <c r="RIB733" s="34"/>
      <c r="RIC733" s="34"/>
      <c r="RID733" s="34"/>
      <c r="RIE733" s="34"/>
      <c r="RIF733" s="34"/>
      <c r="RIG733" s="34"/>
      <c r="RIH733" s="34"/>
      <c r="RII733" s="34"/>
      <c r="RIJ733" s="34"/>
      <c r="RIK733" s="34"/>
      <c r="RIL733" s="34"/>
      <c r="RIM733" s="34"/>
      <c r="RIN733" s="34"/>
      <c r="RIO733" s="34"/>
      <c r="RIP733" s="34"/>
      <c r="RIQ733" s="34"/>
      <c r="RIR733" s="34"/>
      <c r="RIS733" s="34"/>
      <c r="RIT733" s="34"/>
      <c r="RIU733" s="34"/>
      <c r="RIV733" s="34"/>
      <c r="RIW733" s="34"/>
      <c r="RIX733" s="34"/>
      <c r="RIY733" s="34"/>
      <c r="RIZ733" s="34"/>
      <c r="RJA733" s="34"/>
      <c r="RJB733" s="34"/>
      <c r="RJC733" s="34"/>
      <c r="RJD733" s="34"/>
      <c r="RJE733" s="34"/>
      <c r="RJF733" s="34"/>
      <c r="RJG733" s="34"/>
      <c r="RJH733" s="34"/>
      <c r="RJI733" s="34"/>
      <c r="RJJ733" s="34"/>
      <c r="RJK733" s="34"/>
      <c r="RJL733" s="34"/>
      <c r="RJM733" s="34"/>
      <c r="RJN733" s="34"/>
      <c r="RJO733" s="34"/>
      <c r="RJP733" s="34"/>
      <c r="RJQ733" s="34"/>
      <c r="RJR733" s="34"/>
      <c r="RJS733" s="34"/>
      <c r="RJT733" s="34"/>
      <c r="RJU733" s="34"/>
      <c r="RJV733" s="34"/>
      <c r="RJW733" s="34"/>
      <c r="RJX733" s="34"/>
      <c r="RJY733" s="34"/>
      <c r="RJZ733" s="34"/>
      <c r="RKA733" s="34"/>
      <c r="RKB733" s="34"/>
      <c r="RKC733" s="34"/>
      <c r="RKD733" s="34"/>
      <c r="RKE733" s="34"/>
      <c r="RKF733" s="34"/>
      <c r="RKG733" s="34"/>
      <c r="RKH733" s="34"/>
      <c r="RKI733" s="34"/>
      <c r="RKJ733" s="34"/>
      <c r="RKK733" s="34"/>
      <c r="RKL733" s="34"/>
      <c r="RKM733" s="34"/>
      <c r="RKN733" s="34"/>
      <c r="RKO733" s="34"/>
      <c r="RKP733" s="34"/>
      <c r="RKQ733" s="34"/>
      <c r="RKR733" s="34"/>
      <c r="RKS733" s="34"/>
      <c r="RKT733" s="34"/>
      <c r="RKU733" s="34"/>
      <c r="RKV733" s="34"/>
      <c r="RKW733" s="34"/>
      <c r="RKX733" s="34"/>
      <c r="RKY733" s="34"/>
      <c r="RKZ733" s="34"/>
      <c r="RLA733" s="34"/>
      <c r="RLB733" s="34"/>
      <c r="RLC733" s="34"/>
      <c r="RLD733" s="34"/>
      <c r="RLE733" s="34"/>
      <c r="RLF733" s="34"/>
      <c r="RLG733" s="34"/>
      <c r="RLH733" s="34"/>
      <c r="RLI733" s="34"/>
      <c r="RLJ733" s="34"/>
      <c r="RLK733" s="34"/>
      <c r="RLL733" s="34"/>
      <c r="RLM733" s="34"/>
      <c r="RLN733" s="34"/>
      <c r="RLO733" s="34"/>
      <c r="RLP733" s="34"/>
      <c r="RLQ733" s="34"/>
      <c r="RLR733" s="34"/>
      <c r="RLS733" s="34"/>
      <c r="RLT733" s="34"/>
      <c r="RLU733" s="34"/>
      <c r="RLV733" s="34"/>
      <c r="RLW733" s="34"/>
      <c r="RLX733" s="34"/>
      <c r="RLY733" s="34"/>
      <c r="RLZ733" s="34"/>
      <c r="RMA733" s="34"/>
      <c r="RMB733" s="34"/>
      <c r="RMC733" s="34"/>
      <c r="RMD733" s="34"/>
      <c r="RME733" s="34"/>
      <c r="RMF733" s="34"/>
      <c r="RMG733" s="34"/>
      <c r="RMH733" s="34"/>
      <c r="RMI733" s="34"/>
      <c r="RMJ733" s="34"/>
      <c r="RMK733" s="34"/>
      <c r="RML733" s="34"/>
      <c r="RMM733" s="34"/>
      <c r="RMN733" s="34"/>
      <c r="RMO733" s="34"/>
      <c r="RMP733" s="34"/>
      <c r="RMQ733" s="34"/>
      <c r="RMR733" s="34"/>
      <c r="RMS733" s="34"/>
      <c r="RMT733" s="34"/>
      <c r="RMU733" s="34"/>
      <c r="RMV733" s="34"/>
      <c r="RMW733" s="34"/>
      <c r="RMX733" s="34"/>
      <c r="RMY733" s="34"/>
      <c r="RMZ733" s="34"/>
      <c r="RNA733" s="34"/>
      <c r="RNB733" s="34"/>
      <c r="RNC733" s="34"/>
      <c r="RND733" s="34"/>
      <c r="RNE733" s="34"/>
      <c r="RNF733" s="34"/>
      <c r="RNG733" s="34"/>
      <c r="RNH733" s="34"/>
      <c r="RNI733" s="34"/>
      <c r="RNJ733" s="34"/>
      <c r="RNK733" s="34"/>
      <c r="RNL733" s="34"/>
      <c r="RNM733" s="34"/>
      <c r="RNN733" s="34"/>
      <c r="RNO733" s="34"/>
      <c r="RNP733" s="34"/>
      <c r="RNQ733" s="34"/>
      <c r="RNR733" s="34"/>
      <c r="RNS733" s="34"/>
      <c r="RNT733" s="34"/>
      <c r="RNU733" s="34"/>
      <c r="RNV733" s="34"/>
      <c r="RNW733" s="34"/>
      <c r="RNX733" s="34"/>
      <c r="RNY733" s="34"/>
      <c r="RNZ733" s="34"/>
      <c r="ROA733" s="34"/>
      <c r="ROB733" s="34"/>
      <c r="ROC733" s="34"/>
      <c r="ROD733" s="34"/>
      <c r="ROE733" s="34"/>
      <c r="ROF733" s="34"/>
      <c r="ROG733" s="34"/>
      <c r="ROH733" s="34"/>
      <c r="ROI733" s="34"/>
      <c r="ROJ733" s="34"/>
      <c r="ROK733" s="34"/>
      <c r="ROL733" s="34"/>
      <c r="ROM733" s="34"/>
      <c r="RON733" s="34"/>
      <c r="ROO733" s="34"/>
      <c r="ROP733" s="34"/>
      <c r="ROQ733" s="34"/>
      <c r="ROR733" s="34"/>
      <c r="ROS733" s="34"/>
      <c r="ROT733" s="34"/>
      <c r="ROU733" s="34"/>
      <c r="ROV733" s="34"/>
      <c r="ROW733" s="34"/>
      <c r="ROX733" s="34"/>
      <c r="ROY733" s="34"/>
      <c r="ROZ733" s="34"/>
      <c r="RPA733" s="34"/>
      <c r="RPB733" s="34"/>
      <c r="RPC733" s="34"/>
      <c r="RPD733" s="34"/>
      <c r="RPE733" s="34"/>
      <c r="RPF733" s="34"/>
      <c r="RPG733" s="34"/>
      <c r="RPH733" s="34"/>
      <c r="RPI733" s="34"/>
      <c r="RPJ733" s="34"/>
      <c r="RPK733" s="34"/>
      <c r="RPL733" s="34"/>
      <c r="RPM733" s="34"/>
      <c r="RPN733" s="34"/>
      <c r="RPO733" s="34"/>
      <c r="RPP733" s="34"/>
      <c r="RPQ733" s="34"/>
      <c r="RPR733" s="34"/>
      <c r="RPS733" s="34"/>
      <c r="RPT733" s="34"/>
      <c r="RPU733" s="34"/>
      <c r="RPV733" s="34"/>
      <c r="RPW733" s="34"/>
      <c r="RPX733" s="34"/>
      <c r="RPY733" s="34"/>
      <c r="RPZ733" s="34"/>
      <c r="RQA733" s="34"/>
      <c r="RQB733" s="34"/>
      <c r="RQC733" s="34"/>
      <c r="RQD733" s="34"/>
      <c r="RQE733" s="34"/>
      <c r="RQF733" s="34"/>
      <c r="RQG733" s="34"/>
      <c r="RQH733" s="34"/>
      <c r="RQI733" s="34"/>
      <c r="RQJ733" s="34"/>
      <c r="RQK733" s="34"/>
      <c r="RQL733" s="34"/>
      <c r="RQM733" s="34"/>
      <c r="RQN733" s="34"/>
      <c r="RQO733" s="34"/>
      <c r="RQP733" s="34"/>
      <c r="RQQ733" s="34"/>
      <c r="RQR733" s="34"/>
      <c r="RQS733" s="34"/>
      <c r="RQT733" s="34"/>
      <c r="RQU733" s="34"/>
      <c r="RQV733" s="34"/>
      <c r="RQW733" s="34"/>
      <c r="RQX733" s="34"/>
      <c r="RQY733" s="34"/>
      <c r="RQZ733" s="34"/>
      <c r="RRA733" s="34"/>
      <c r="RRB733" s="34"/>
      <c r="RRC733" s="34"/>
      <c r="RRD733" s="34"/>
      <c r="RRE733" s="34"/>
      <c r="RRF733" s="34"/>
      <c r="RRG733" s="34"/>
      <c r="RRH733" s="34"/>
      <c r="RRI733" s="34"/>
      <c r="RRJ733" s="34"/>
      <c r="RRK733" s="34"/>
      <c r="RRL733" s="34"/>
      <c r="RRM733" s="34"/>
      <c r="RRN733" s="34"/>
      <c r="RRO733" s="34"/>
      <c r="RRP733" s="34"/>
      <c r="RRQ733" s="34"/>
      <c r="RRR733" s="34"/>
      <c r="RRS733" s="34"/>
      <c r="RRT733" s="34"/>
      <c r="RRU733" s="34"/>
      <c r="RRV733" s="34"/>
      <c r="RRW733" s="34"/>
      <c r="RRX733" s="34"/>
      <c r="RRY733" s="34"/>
      <c r="RRZ733" s="34"/>
      <c r="RSA733" s="34"/>
      <c r="RSB733" s="34"/>
      <c r="RSC733" s="34"/>
      <c r="RSD733" s="34"/>
      <c r="RSE733" s="34"/>
      <c r="RSF733" s="34"/>
      <c r="RSG733" s="34"/>
      <c r="RSH733" s="34"/>
      <c r="RSI733" s="34"/>
      <c r="RSJ733" s="34"/>
      <c r="RSK733" s="34"/>
      <c r="RSL733" s="34"/>
      <c r="RSM733" s="34"/>
      <c r="RSN733" s="34"/>
      <c r="RSO733" s="34"/>
      <c r="RSP733" s="34"/>
      <c r="RSQ733" s="34"/>
      <c r="RSR733" s="34"/>
      <c r="RSS733" s="34"/>
      <c r="RST733" s="34"/>
      <c r="RSU733" s="34"/>
      <c r="RSV733" s="34"/>
      <c r="RSW733" s="34"/>
      <c r="RSX733" s="34"/>
      <c r="RSY733" s="34"/>
      <c r="RSZ733" s="34"/>
      <c r="RTA733" s="34"/>
      <c r="RTB733" s="34"/>
      <c r="RTC733" s="34"/>
      <c r="RTD733" s="34"/>
      <c r="RTE733" s="34"/>
      <c r="RTF733" s="34"/>
      <c r="RTG733" s="34"/>
      <c r="RTH733" s="34"/>
      <c r="RTI733" s="34"/>
      <c r="RTJ733" s="34"/>
      <c r="RTK733" s="34"/>
      <c r="RTL733" s="34"/>
      <c r="RTM733" s="34"/>
      <c r="RTN733" s="34"/>
      <c r="RTO733" s="34"/>
      <c r="RTP733" s="34"/>
      <c r="RTQ733" s="34"/>
      <c r="RTR733" s="34"/>
      <c r="RTS733" s="34"/>
      <c r="RTT733" s="34"/>
      <c r="RTU733" s="34"/>
      <c r="RTV733" s="34"/>
      <c r="RTW733" s="34"/>
      <c r="RTX733" s="34"/>
      <c r="RTY733" s="34"/>
      <c r="RTZ733" s="34"/>
      <c r="RUA733" s="34"/>
      <c r="RUB733" s="34"/>
      <c r="RUC733" s="34"/>
      <c r="RUD733" s="34"/>
      <c r="RUE733" s="34"/>
      <c r="RUF733" s="34"/>
      <c r="RUG733" s="34"/>
      <c r="RUH733" s="34"/>
      <c r="RUI733" s="34"/>
      <c r="RUJ733" s="34"/>
      <c r="RUK733" s="34"/>
      <c r="RUL733" s="34"/>
      <c r="RUM733" s="34"/>
      <c r="RUN733" s="34"/>
      <c r="RUO733" s="34"/>
      <c r="RUP733" s="34"/>
      <c r="RUQ733" s="34"/>
      <c r="RUR733" s="34"/>
      <c r="RUS733" s="34"/>
      <c r="RUT733" s="34"/>
      <c r="RUU733" s="34"/>
      <c r="RUV733" s="34"/>
      <c r="RUW733" s="34"/>
      <c r="RUX733" s="34"/>
      <c r="RUY733" s="34"/>
      <c r="RUZ733" s="34"/>
      <c r="RVA733" s="34"/>
      <c r="RVB733" s="34"/>
      <c r="RVC733" s="34"/>
      <c r="RVD733" s="34"/>
      <c r="RVE733" s="34"/>
      <c r="RVF733" s="34"/>
      <c r="RVG733" s="34"/>
      <c r="RVH733" s="34"/>
      <c r="RVI733" s="34"/>
      <c r="RVJ733" s="34"/>
      <c r="RVK733" s="34"/>
      <c r="RVL733" s="34"/>
      <c r="RVM733" s="34"/>
      <c r="RVN733" s="34"/>
      <c r="RVO733" s="34"/>
      <c r="RVP733" s="34"/>
      <c r="RVQ733" s="34"/>
      <c r="RVR733" s="34"/>
      <c r="RVS733" s="34"/>
      <c r="RVT733" s="34"/>
      <c r="RVU733" s="34"/>
      <c r="RVV733" s="34"/>
      <c r="RVW733" s="34"/>
      <c r="RVX733" s="34"/>
      <c r="RVY733" s="34"/>
      <c r="RVZ733" s="34"/>
      <c r="RWA733" s="34"/>
      <c r="RWB733" s="34"/>
      <c r="RWC733" s="34"/>
      <c r="RWD733" s="34"/>
      <c r="RWE733" s="34"/>
      <c r="RWF733" s="34"/>
      <c r="RWG733" s="34"/>
      <c r="RWH733" s="34"/>
      <c r="RWI733" s="34"/>
      <c r="RWJ733" s="34"/>
      <c r="RWK733" s="34"/>
      <c r="RWL733" s="34"/>
      <c r="RWM733" s="34"/>
      <c r="RWN733" s="34"/>
      <c r="RWO733" s="34"/>
      <c r="RWP733" s="34"/>
      <c r="RWQ733" s="34"/>
      <c r="RWR733" s="34"/>
      <c r="RWS733" s="34"/>
      <c r="RWT733" s="34"/>
      <c r="RWU733" s="34"/>
      <c r="RWV733" s="34"/>
      <c r="RWW733" s="34"/>
      <c r="RWX733" s="34"/>
      <c r="RWY733" s="34"/>
      <c r="RWZ733" s="34"/>
      <c r="RXA733" s="34"/>
      <c r="RXB733" s="34"/>
      <c r="RXC733" s="34"/>
      <c r="RXD733" s="34"/>
      <c r="RXE733" s="34"/>
      <c r="RXF733" s="34"/>
      <c r="RXG733" s="34"/>
      <c r="RXH733" s="34"/>
      <c r="RXI733" s="34"/>
      <c r="RXJ733" s="34"/>
      <c r="RXK733" s="34"/>
      <c r="RXL733" s="34"/>
      <c r="RXM733" s="34"/>
      <c r="RXN733" s="34"/>
      <c r="RXO733" s="34"/>
      <c r="RXP733" s="34"/>
      <c r="RXQ733" s="34"/>
      <c r="RXR733" s="34"/>
      <c r="RXS733" s="34"/>
      <c r="RXT733" s="34"/>
      <c r="RXU733" s="34"/>
      <c r="RXV733" s="34"/>
      <c r="RXW733" s="34"/>
      <c r="RXX733" s="34"/>
      <c r="RXY733" s="34"/>
      <c r="RXZ733" s="34"/>
      <c r="RYA733" s="34"/>
      <c r="RYB733" s="34"/>
      <c r="RYC733" s="34"/>
      <c r="RYD733" s="34"/>
      <c r="RYE733" s="34"/>
      <c r="RYF733" s="34"/>
      <c r="RYG733" s="34"/>
      <c r="RYH733" s="34"/>
      <c r="RYI733" s="34"/>
      <c r="RYJ733" s="34"/>
      <c r="RYK733" s="34"/>
      <c r="RYL733" s="34"/>
      <c r="RYM733" s="34"/>
      <c r="RYN733" s="34"/>
      <c r="RYO733" s="34"/>
      <c r="RYP733" s="34"/>
      <c r="RYQ733" s="34"/>
      <c r="RYR733" s="34"/>
      <c r="RYS733" s="34"/>
      <c r="RYT733" s="34"/>
      <c r="RYU733" s="34"/>
      <c r="RYV733" s="34"/>
      <c r="RYW733" s="34"/>
      <c r="RYX733" s="34"/>
      <c r="RYY733" s="34"/>
      <c r="RYZ733" s="34"/>
      <c r="RZA733" s="34"/>
      <c r="RZB733" s="34"/>
      <c r="RZC733" s="34"/>
      <c r="RZD733" s="34"/>
      <c r="RZE733" s="34"/>
      <c r="RZF733" s="34"/>
      <c r="RZG733" s="34"/>
      <c r="RZH733" s="34"/>
      <c r="RZI733" s="34"/>
      <c r="RZJ733" s="34"/>
      <c r="RZK733" s="34"/>
      <c r="RZL733" s="34"/>
      <c r="RZM733" s="34"/>
      <c r="RZN733" s="34"/>
      <c r="RZO733" s="34"/>
      <c r="RZP733" s="34"/>
      <c r="RZQ733" s="34"/>
      <c r="RZR733" s="34"/>
      <c r="RZS733" s="34"/>
      <c r="RZT733" s="34"/>
      <c r="RZU733" s="34"/>
      <c r="RZV733" s="34"/>
      <c r="RZW733" s="34"/>
      <c r="RZX733" s="34"/>
      <c r="RZY733" s="34"/>
      <c r="RZZ733" s="34"/>
      <c r="SAA733" s="34"/>
      <c r="SAB733" s="34"/>
      <c r="SAC733" s="34"/>
      <c r="SAD733" s="34"/>
      <c r="SAE733" s="34"/>
      <c r="SAF733" s="34"/>
      <c r="SAG733" s="34"/>
      <c r="SAH733" s="34"/>
      <c r="SAI733" s="34"/>
      <c r="SAJ733" s="34"/>
      <c r="SAK733" s="34"/>
      <c r="SAL733" s="34"/>
      <c r="SAM733" s="34"/>
      <c r="SAN733" s="34"/>
      <c r="SAO733" s="34"/>
      <c r="SAP733" s="34"/>
      <c r="SAQ733" s="34"/>
      <c r="SAR733" s="34"/>
      <c r="SAS733" s="34"/>
      <c r="SAT733" s="34"/>
      <c r="SAU733" s="34"/>
      <c r="SAV733" s="34"/>
      <c r="SAW733" s="34"/>
      <c r="SAX733" s="34"/>
      <c r="SAY733" s="34"/>
      <c r="SAZ733" s="34"/>
      <c r="SBA733" s="34"/>
      <c r="SBB733" s="34"/>
      <c r="SBC733" s="34"/>
      <c r="SBD733" s="34"/>
      <c r="SBE733" s="34"/>
      <c r="SBF733" s="34"/>
      <c r="SBG733" s="34"/>
      <c r="SBH733" s="34"/>
      <c r="SBI733" s="34"/>
      <c r="SBJ733" s="34"/>
      <c r="SBK733" s="34"/>
      <c r="SBL733" s="34"/>
      <c r="SBM733" s="34"/>
      <c r="SBN733" s="34"/>
      <c r="SBO733" s="34"/>
      <c r="SBP733" s="34"/>
      <c r="SBQ733" s="34"/>
      <c r="SBR733" s="34"/>
      <c r="SBS733" s="34"/>
      <c r="SBT733" s="34"/>
      <c r="SBU733" s="34"/>
      <c r="SBV733" s="34"/>
      <c r="SBW733" s="34"/>
      <c r="SBX733" s="34"/>
      <c r="SBY733" s="34"/>
      <c r="SBZ733" s="34"/>
      <c r="SCA733" s="34"/>
      <c r="SCB733" s="34"/>
      <c r="SCC733" s="34"/>
      <c r="SCD733" s="34"/>
      <c r="SCE733" s="34"/>
      <c r="SCF733" s="34"/>
      <c r="SCG733" s="34"/>
      <c r="SCH733" s="34"/>
      <c r="SCI733" s="34"/>
      <c r="SCJ733" s="34"/>
      <c r="SCK733" s="34"/>
      <c r="SCL733" s="34"/>
      <c r="SCM733" s="34"/>
      <c r="SCN733" s="34"/>
      <c r="SCO733" s="34"/>
      <c r="SCP733" s="34"/>
      <c r="SCQ733" s="34"/>
      <c r="SCR733" s="34"/>
      <c r="SCS733" s="34"/>
      <c r="SCT733" s="34"/>
      <c r="SCU733" s="34"/>
      <c r="SCV733" s="34"/>
      <c r="SCW733" s="34"/>
      <c r="SCX733" s="34"/>
      <c r="SCY733" s="34"/>
      <c r="SCZ733" s="34"/>
      <c r="SDA733" s="34"/>
      <c r="SDB733" s="34"/>
      <c r="SDC733" s="34"/>
      <c r="SDD733" s="34"/>
      <c r="SDE733" s="34"/>
      <c r="SDF733" s="34"/>
      <c r="SDG733" s="34"/>
      <c r="SDH733" s="34"/>
      <c r="SDI733" s="34"/>
      <c r="SDJ733" s="34"/>
      <c r="SDK733" s="34"/>
      <c r="SDL733" s="34"/>
      <c r="SDM733" s="34"/>
      <c r="SDN733" s="34"/>
      <c r="SDO733" s="34"/>
      <c r="SDP733" s="34"/>
      <c r="SDQ733" s="34"/>
      <c r="SDR733" s="34"/>
      <c r="SDS733" s="34"/>
      <c r="SDT733" s="34"/>
      <c r="SDU733" s="34"/>
      <c r="SDV733" s="34"/>
      <c r="SDW733" s="34"/>
      <c r="SDX733" s="34"/>
      <c r="SDY733" s="34"/>
      <c r="SDZ733" s="34"/>
      <c r="SEA733" s="34"/>
      <c r="SEB733" s="34"/>
      <c r="SEC733" s="34"/>
      <c r="SED733" s="34"/>
      <c r="SEE733" s="34"/>
      <c r="SEF733" s="34"/>
      <c r="SEG733" s="34"/>
      <c r="SEH733" s="34"/>
      <c r="SEI733" s="34"/>
      <c r="SEJ733" s="34"/>
      <c r="SEK733" s="34"/>
      <c r="SEL733" s="34"/>
      <c r="SEM733" s="34"/>
      <c r="SEN733" s="34"/>
      <c r="SEO733" s="34"/>
      <c r="SEP733" s="34"/>
      <c r="SEQ733" s="34"/>
      <c r="SER733" s="34"/>
      <c r="SES733" s="34"/>
      <c r="SET733" s="34"/>
      <c r="SEU733" s="34"/>
      <c r="SEV733" s="34"/>
      <c r="SEW733" s="34"/>
      <c r="SEX733" s="34"/>
      <c r="SEY733" s="34"/>
      <c r="SEZ733" s="34"/>
      <c r="SFA733" s="34"/>
      <c r="SFB733" s="34"/>
      <c r="SFC733" s="34"/>
      <c r="SFD733" s="34"/>
      <c r="SFE733" s="34"/>
      <c r="SFF733" s="34"/>
      <c r="SFG733" s="34"/>
      <c r="SFH733" s="34"/>
      <c r="SFI733" s="34"/>
      <c r="SFJ733" s="34"/>
      <c r="SFK733" s="34"/>
      <c r="SFL733" s="34"/>
      <c r="SFM733" s="34"/>
      <c r="SFN733" s="34"/>
      <c r="SFO733" s="34"/>
      <c r="SFP733" s="34"/>
      <c r="SFQ733" s="34"/>
      <c r="SFR733" s="34"/>
      <c r="SFS733" s="34"/>
      <c r="SFT733" s="34"/>
      <c r="SFU733" s="34"/>
      <c r="SFV733" s="34"/>
      <c r="SFW733" s="34"/>
      <c r="SFX733" s="34"/>
      <c r="SFY733" s="34"/>
      <c r="SFZ733" s="34"/>
      <c r="SGA733" s="34"/>
      <c r="SGB733" s="34"/>
      <c r="SGC733" s="34"/>
      <c r="SGD733" s="34"/>
      <c r="SGE733" s="34"/>
      <c r="SGF733" s="34"/>
      <c r="SGG733" s="34"/>
      <c r="SGH733" s="34"/>
      <c r="SGI733" s="34"/>
      <c r="SGJ733" s="34"/>
      <c r="SGK733" s="34"/>
      <c r="SGL733" s="34"/>
      <c r="SGM733" s="34"/>
      <c r="SGN733" s="34"/>
      <c r="SGO733" s="34"/>
      <c r="SGP733" s="34"/>
      <c r="SGQ733" s="34"/>
      <c r="SGR733" s="34"/>
      <c r="SGS733" s="34"/>
      <c r="SGT733" s="34"/>
      <c r="SGU733" s="34"/>
      <c r="SGV733" s="34"/>
      <c r="SGW733" s="34"/>
      <c r="SGX733" s="34"/>
      <c r="SGY733" s="34"/>
      <c r="SGZ733" s="34"/>
      <c r="SHA733" s="34"/>
      <c r="SHB733" s="34"/>
      <c r="SHC733" s="34"/>
      <c r="SHD733" s="34"/>
      <c r="SHE733" s="34"/>
      <c r="SHF733" s="34"/>
      <c r="SHG733" s="34"/>
      <c r="SHH733" s="34"/>
      <c r="SHI733" s="34"/>
      <c r="SHJ733" s="34"/>
      <c r="SHK733" s="34"/>
      <c r="SHL733" s="34"/>
      <c r="SHM733" s="34"/>
      <c r="SHN733" s="34"/>
      <c r="SHO733" s="34"/>
      <c r="SHP733" s="34"/>
      <c r="SHQ733" s="34"/>
      <c r="SHR733" s="34"/>
      <c r="SHS733" s="34"/>
      <c r="SHT733" s="34"/>
      <c r="SHU733" s="34"/>
      <c r="SHV733" s="34"/>
      <c r="SHW733" s="34"/>
      <c r="SHX733" s="34"/>
      <c r="SHY733" s="34"/>
      <c r="SHZ733" s="34"/>
      <c r="SIA733" s="34"/>
      <c r="SIB733" s="34"/>
      <c r="SIC733" s="34"/>
      <c r="SID733" s="34"/>
      <c r="SIE733" s="34"/>
      <c r="SIF733" s="34"/>
      <c r="SIG733" s="34"/>
      <c r="SIH733" s="34"/>
      <c r="SII733" s="34"/>
      <c r="SIJ733" s="34"/>
      <c r="SIK733" s="34"/>
      <c r="SIL733" s="34"/>
      <c r="SIM733" s="34"/>
      <c r="SIN733" s="34"/>
      <c r="SIO733" s="34"/>
      <c r="SIP733" s="34"/>
      <c r="SIQ733" s="34"/>
      <c r="SIR733" s="34"/>
      <c r="SIS733" s="34"/>
      <c r="SIT733" s="34"/>
      <c r="SIU733" s="34"/>
      <c r="SIV733" s="34"/>
      <c r="SIW733" s="34"/>
      <c r="SIX733" s="34"/>
      <c r="SIY733" s="34"/>
      <c r="SIZ733" s="34"/>
      <c r="SJA733" s="34"/>
      <c r="SJB733" s="34"/>
      <c r="SJC733" s="34"/>
      <c r="SJD733" s="34"/>
      <c r="SJE733" s="34"/>
      <c r="SJF733" s="34"/>
      <c r="SJG733" s="34"/>
      <c r="SJH733" s="34"/>
      <c r="SJI733" s="34"/>
      <c r="SJJ733" s="34"/>
      <c r="SJK733" s="34"/>
      <c r="SJL733" s="34"/>
      <c r="SJM733" s="34"/>
      <c r="SJN733" s="34"/>
      <c r="SJO733" s="34"/>
      <c r="SJP733" s="34"/>
      <c r="SJQ733" s="34"/>
      <c r="SJR733" s="34"/>
      <c r="SJS733" s="34"/>
      <c r="SJT733" s="34"/>
      <c r="SJU733" s="34"/>
      <c r="SJV733" s="34"/>
      <c r="SJW733" s="34"/>
      <c r="SJX733" s="34"/>
      <c r="SJY733" s="34"/>
      <c r="SJZ733" s="34"/>
      <c r="SKA733" s="34"/>
      <c r="SKB733" s="34"/>
      <c r="SKC733" s="34"/>
      <c r="SKD733" s="34"/>
      <c r="SKE733" s="34"/>
      <c r="SKF733" s="34"/>
      <c r="SKG733" s="34"/>
      <c r="SKH733" s="34"/>
      <c r="SKI733" s="34"/>
      <c r="SKJ733" s="34"/>
      <c r="SKK733" s="34"/>
      <c r="SKL733" s="34"/>
      <c r="SKM733" s="34"/>
      <c r="SKN733" s="34"/>
      <c r="SKO733" s="34"/>
      <c r="SKP733" s="34"/>
      <c r="SKQ733" s="34"/>
      <c r="SKR733" s="34"/>
      <c r="SKS733" s="34"/>
      <c r="SKT733" s="34"/>
      <c r="SKU733" s="34"/>
      <c r="SKV733" s="34"/>
      <c r="SKW733" s="34"/>
      <c r="SKX733" s="34"/>
      <c r="SKY733" s="34"/>
      <c r="SKZ733" s="34"/>
      <c r="SLA733" s="34"/>
      <c r="SLB733" s="34"/>
      <c r="SLC733" s="34"/>
      <c r="SLD733" s="34"/>
      <c r="SLE733" s="34"/>
      <c r="SLF733" s="34"/>
      <c r="SLG733" s="34"/>
      <c r="SLH733" s="34"/>
      <c r="SLI733" s="34"/>
      <c r="SLJ733" s="34"/>
      <c r="SLK733" s="34"/>
      <c r="SLL733" s="34"/>
      <c r="SLM733" s="34"/>
      <c r="SLN733" s="34"/>
      <c r="SLO733" s="34"/>
      <c r="SLP733" s="34"/>
      <c r="SLQ733" s="34"/>
      <c r="SLR733" s="34"/>
      <c r="SLS733" s="34"/>
      <c r="SLT733" s="34"/>
      <c r="SLU733" s="34"/>
      <c r="SLV733" s="34"/>
      <c r="SLW733" s="34"/>
      <c r="SLX733" s="34"/>
      <c r="SLY733" s="34"/>
      <c r="SLZ733" s="34"/>
      <c r="SMA733" s="34"/>
      <c r="SMB733" s="34"/>
      <c r="SMC733" s="34"/>
      <c r="SMD733" s="34"/>
      <c r="SME733" s="34"/>
      <c r="SMF733" s="34"/>
      <c r="SMG733" s="34"/>
      <c r="SMH733" s="34"/>
      <c r="SMI733" s="34"/>
      <c r="SMJ733" s="34"/>
      <c r="SMK733" s="34"/>
      <c r="SML733" s="34"/>
      <c r="SMM733" s="34"/>
      <c r="SMN733" s="34"/>
      <c r="SMO733" s="34"/>
      <c r="SMP733" s="34"/>
      <c r="SMQ733" s="34"/>
      <c r="SMR733" s="34"/>
      <c r="SMS733" s="34"/>
      <c r="SMT733" s="34"/>
      <c r="SMU733" s="34"/>
      <c r="SMV733" s="34"/>
      <c r="SMW733" s="34"/>
      <c r="SMX733" s="34"/>
      <c r="SMY733" s="34"/>
      <c r="SMZ733" s="34"/>
      <c r="SNA733" s="34"/>
      <c r="SNB733" s="34"/>
      <c r="SNC733" s="34"/>
      <c r="SND733" s="34"/>
      <c r="SNE733" s="34"/>
      <c r="SNF733" s="34"/>
      <c r="SNG733" s="34"/>
      <c r="SNH733" s="34"/>
      <c r="SNI733" s="34"/>
      <c r="SNJ733" s="34"/>
      <c r="SNK733" s="34"/>
      <c r="SNL733" s="34"/>
      <c r="SNM733" s="34"/>
      <c r="SNN733" s="34"/>
      <c r="SNO733" s="34"/>
      <c r="SNP733" s="34"/>
      <c r="SNQ733" s="34"/>
      <c r="SNR733" s="34"/>
      <c r="SNS733" s="34"/>
      <c r="SNT733" s="34"/>
      <c r="SNU733" s="34"/>
      <c r="SNV733" s="34"/>
      <c r="SNW733" s="34"/>
      <c r="SNX733" s="34"/>
      <c r="SNY733" s="34"/>
      <c r="SNZ733" s="34"/>
      <c r="SOA733" s="34"/>
      <c r="SOB733" s="34"/>
      <c r="SOC733" s="34"/>
      <c r="SOD733" s="34"/>
      <c r="SOE733" s="34"/>
      <c r="SOF733" s="34"/>
      <c r="SOG733" s="34"/>
      <c r="SOH733" s="34"/>
      <c r="SOI733" s="34"/>
      <c r="SOJ733" s="34"/>
      <c r="SOK733" s="34"/>
      <c r="SOL733" s="34"/>
      <c r="SOM733" s="34"/>
      <c r="SON733" s="34"/>
      <c r="SOO733" s="34"/>
      <c r="SOP733" s="34"/>
      <c r="SOQ733" s="34"/>
      <c r="SOR733" s="34"/>
      <c r="SOS733" s="34"/>
      <c r="SOT733" s="34"/>
      <c r="SOU733" s="34"/>
      <c r="SOV733" s="34"/>
      <c r="SOW733" s="34"/>
      <c r="SOX733" s="34"/>
      <c r="SOY733" s="34"/>
      <c r="SOZ733" s="34"/>
      <c r="SPA733" s="34"/>
      <c r="SPB733" s="34"/>
      <c r="SPC733" s="34"/>
      <c r="SPD733" s="34"/>
      <c r="SPE733" s="34"/>
      <c r="SPF733" s="34"/>
      <c r="SPG733" s="34"/>
      <c r="SPH733" s="34"/>
      <c r="SPI733" s="34"/>
      <c r="SPJ733" s="34"/>
      <c r="SPK733" s="34"/>
      <c r="SPL733" s="34"/>
      <c r="SPM733" s="34"/>
      <c r="SPN733" s="34"/>
      <c r="SPO733" s="34"/>
      <c r="SPP733" s="34"/>
      <c r="SPQ733" s="34"/>
      <c r="SPR733" s="34"/>
      <c r="SPS733" s="34"/>
      <c r="SPT733" s="34"/>
      <c r="SPU733" s="34"/>
      <c r="SPV733" s="34"/>
      <c r="SPW733" s="34"/>
      <c r="SPX733" s="34"/>
      <c r="SPY733" s="34"/>
      <c r="SPZ733" s="34"/>
      <c r="SQA733" s="34"/>
      <c r="SQB733" s="34"/>
      <c r="SQC733" s="34"/>
      <c r="SQD733" s="34"/>
      <c r="SQE733" s="34"/>
      <c r="SQF733" s="34"/>
      <c r="SQG733" s="34"/>
      <c r="SQH733" s="34"/>
      <c r="SQI733" s="34"/>
      <c r="SQJ733" s="34"/>
      <c r="SQK733" s="34"/>
      <c r="SQL733" s="34"/>
      <c r="SQM733" s="34"/>
      <c r="SQN733" s="34"/>
      <c r="SQO733" s="34"/>
      <c r="SQP733" s="34"/>
      <c r="SQQ733" s="34"/>
      <c r="SQR733" s="34"/>
      <c r="SQS733" s="34"/>
      <c r="SQT733" s="34"/>
      <c r="SQU733" s="34"/>
      <c r="SQV733" s="34"/>
      <c r="SQW733" s="34"/>
      <c r="SQX733" s="34"/>
      <c r="SQY733" s="34"/>
      <c r="SQZ733" s="34"/>
      <c r="SRA733" s="34"/>
      <c r="SRB733" s="34"/>
      <c r="SRC733" s="34"/>
      <c r="SRD733" s="34"/>
      <c r="SRE733" s="34"/>
      <c r="SRF733" s="34"/>
      <c r="SRG733" s="34"/>
      <c r="SRH733" s="34"/>
      <c r="SRI733" s="34"/>
      <c r="SRJ733" s="34"/>
      <c r="SRK733" s="34"/>
      <c r="SRL733" s="34"/>
      <c r="SRM733" s="34"/>
      <c r="SRN733" s="34"/>
      <c r="SRO733" s="34"/>
      <c r="SRP733" s="34"/>
      <c r="SRQ733" s="34"/>
      <c r="SRR733" s="34"/>
      <c r="SRS733" s="34"/>
      <c r="SRT733" s="34"/>
      <c r="SRU733" s="34"/>
      <c r="SRV733" s="34"/>
      <c r="SRW733" s="34"/>
      <c r="SRX733" s="34"/>
      <c r="SRY733" s="34"/>
      <c r="SRZ733" s="34"/>
      <c r="SSA733" s="34"/>
      <c r="SSB733" s="34"/>
      <c r="SSC733" s="34"/>
      <c r="SSD733" s="34"/>
      <c r="SSE733" s="34"/>
      <c r="SSF733" s="34"/>
      <c r="SSG733" s="34"/>
      <c r="SSH733" s="34"/>
      <c r="SSI733" s="34"/>
      <c r="SSJ733" s="34"/>
      <c r="SSK733" s="34"/>
      <c r="SSL733" s="34"/>
      <c r="SSM733" s="34"/>
      <c r="SSN733" s="34"/>
      <c r="SSO733" s="34"/>
      <c r="SSP733" s="34"/>
      <c r="SSQ733" s="34"/>
      <c r="SSR733" s="34"/>
      <c r="SSS733" s="34"/>
      <c r="SST733" s="34"/>
      <c r="SSU733" s="34"/>
      <c r="SSV733" s="34"/>
      <c r="SSW733" s="34"/>
      <c r="SSX733" s="34"/>
      <c r="SSY733" s="34"/>
      <c r="SSZ733" s="34"/>
      <c r="STA733" s="34"/>
      <c r="STB733" s="34"/>
      <c r="STC733" s="34"/>
      <c r="STD733" s="34"/>
      <c r="STE733" s="34"/>
      <c r="STF733" s="34"/>
      <c r="STG733" s="34"/>
      <c r="STH733" s="34"/>
      <c r="STI733" s="34"/>
      <c r="STJ733" s="34"/>
      <c r="STK733" s="34"/>
      <c r="STL733" s="34"/>
      <c r="STM733" s="34"/>
      <c r="STN733" s="34"/>
      <c r="STO733" s="34"/>
      <c r="STP733" s="34"/>
      <c r="STQ733" s="34"/>
      <c r="STR733" s="34"/>
      <c r="STS733" s="34"/>
      <c r="STT733" s="34"/>
      <c r="STU733" s="34"/>
      <c r="STV733" s="34"/>
      <c r="STW733" s="34"/>
      <c r="STX733" s="34"/>
      <c r="STY733" s="34"/>
      <c r="STZ733" s="34"/>
      <c r="SUA733" s="34"/>
      <c r="SUB733" s="34"/>
      <c r="SUC733" s="34"/>
      <c r="SUD733" s="34"/>
      <c r="SUE733" s="34"/>
      <c r="SUF733" s="34"/>
      <c r="SUG733" s="34"/>
      <c r="SUH733" s="34"/>
      <c r="SUI733" s="34"/>
      <c r="SUJ733" s="34"/>
      <c r="SUK733" s="34"/>
      <c r="SUL733" s="34"/>
      <c r="SUM733" s="34"/>
      <c r="SUN733" s="34"/>
      <c r="SUO733" s="34"/>
      <c r="SUP733" s="34"/>
      <c r="SUQ733" s="34"/>
      <c r="SUR733" s="34"/>
      <c r="SUS733" s="34"/>
      <c r="SUT733" s="34"/>
      <c r="SUU733" s="34"/>
      <c r="SUV733" s="34"/>
      <c r="SUW733" s="34"/>
      <c r="SUX733" s="34"/>
      <c r="SUY733" s="34"/>
      <c r="SUZ733" s="34"/>
      <c r="SVA733" s="34"/>
      <c r="SVB733" s="34"/>
      <c r="SVC733" s="34"/>
      <c r="SVD733" s="34"/>
      <c r="SVE733" s="34"/>
      <c r="SVF733" s="34"/>
      <c r="SVG733" s="34"/>
      <c r="SVH733" s="34"/>
      <c r="SVI733" s="34"/>
      <c r="SVJ733" s="34"/>
      <c r="SVK733" s="34"/>
      <c r="SVL733" s="34"/>
      <c r="SVM733" s="34"/>
      <c r="SVN733" s="34"/>
      <c r="SVO733" s="34"/>
      <c r="SVP733" s="34"/>
      <c r="SVQ733" s="34"/>
      <c r="SVR733" s="34"/>
      <c r="SVS733" s="34"/>
      <c r="SVT733" s="34"/>
      <c r="SVU733" s="34"/>
      <c r="SVV733" s="34"/>
      <c r="SVW733" s="34"/>
      <c r="SVX733" s="34"/>
      <c r="SVY733" s="34"/>
      <c r="SVZ733" s="34"/>
      <c r="SWA733" s="34"/>
      <c r="SWB733" s="34"/>
      <c r="SWC733" s="34"/>
      <c r="SWD733" s="34"/>
      <c r="SWE733" s="34"/>
      <c r="SWF733" s="34"/>
      <c r="SWG733" s="34"/>
      <c r="SWH733" s="34"/>
      <c r="SWI733" s="34"/>
      <c r="SWJ733" s="34"/>
      <c r="SWK733" s="34"/>
      <c r="SWL733" s="34"/>
      <c r="SWM733" s="34"/>
      <c r="SWN733" s="34"/>
      <c r="SWO733" s="34"/>
      <c r="SWP733" s="34"/>
      <c r="SWQ733" s="34"/>
      <c r="SWR733" s="34"/>
      <c r="SWS733" s="34"/>
      <c r="SWT733" s="34"/>
      <c r="SWU733" s="34"/>
      <c r="SWV733" s="34"/>
      <c r="SWW733" s="34"/>
      <c r="SWX733" s="34"/>
      <c r="SWY733" s="34"/>
      <c r="SWZ733" s="34"/>
      <c r="SXA733" s="34"/>
      <c r="SXB733" s="34"/>
      <c r="SXC733" s="34"/>
      <c r="SXD733" s="34"/>
      <c r="SXE733" s="34"/>
      <c r="SXF733" s="34"/>
      <c r="SXG733" s="34"/>
      <c r="SXH733" s="34"/>
      <c r="SXI733" s="34"/>
      <c r="SXJ733" s="34"/>
      <c r="SXK733" s="34"/>
      <c r="SXL733" s="34"/>
      <c r="SXM733" s="34"/>
      <c r="SXN733" s="34"/>
      <c r="SXO733" s="34"/>
      <c r="SXP733" s="34"/>
      <c r="SXQ733" s="34"/>
      <c r="SXR733" s="34"/>
      <c r="SXS733" s="34"/>
      <c r="SXT733" s="34"/>
      <c r="SXU733" s="34"/>
      <c r="SXV733" s="34"/>
      <c r="SXW733" s="34"/>
      <c r="SXX733" s="34"/>
      <c r="SXY733" s="34"/>
      <c r="SXZ733" s="34"/>
      <c r="SYA733" s="34"/>
      <c r="SYB733" s="34"/>
      <c r="SYC733" s="34"/>
      <c r="SYD733" s="34"/>
      <c r="SYE733" s="34"/>
      <c r="SYF733" s="34"/>
      <c r="SYG733" s="34"/>
      <c r="SYH733" s="34"/>
      <c r="SYI733" s="34"/>
      <c r="SYJ733" s="34"/>
      <c r="SYK733" s="34"/>
      <c r="SYL733" s="34"/>
      <c r="SYM733" s="34"/>
      <c r="SYN733" s="34"/>
      <c r="SYO733" s="34"/>
      <c r="SYP733" s="34"/>
      <c r="SYQ733" s="34"/>
      <c r="SYR733" s="34"/>
      <c r="SYS733" s="34"/>
      <c r="SYT733" s="34"/>
      <c r="SYU733" s="34"/>
      <c r="SYV733" s="34"/>
      <c r="SYW733" s="34"/>
      <c r="SYX733" s="34"/>
      <c r="SYY733" s="34"/>
      <c r="SYZ733" s="34"/>
      <c r="SZA733" s="34"/>
      <c r="SZB733" s="34"/>
      <c r="SZC733" s="34"/>
      <c r="SZD733" s="34"/>
      <c r="SZE733" s="34"/>
      <c r="SZF733" s="34"/>
      <c r="SZG733" s="34"/>
      <c r="SZH733" s="34"/>
      <c r="SZI733" s="34"/>
      <c r="SZJ733" s="34"/>
      <c r="SZK733" s="34"/>
      <c r="SZL733" s="34"/>
      <c r="SZM733" s="34"/>
      <c r="SZN733" s="34"/>
      <c r="SZO733" s="34"/>
      <c r="SZP733" s="34"/>
      <c r="SZQ733" s="34"/>
      <c r="SZR733" s="34"/>
      <c r="SZS733" s="34"/>
      <c r="SZT733" s="34"/>
      <c r="SZU733" s="34"/>
      <c r="SZV733" s="34"/>
      <c r="SZW733" s="34"/>
      <c r="SZX733" s="34"/>
      <c r="SZY733" s="34"/>
      <c r="SZZ733" s="34"/>
      <c r="TAA733" s="34"/>
      <c r="TAB733" s="34"/>
      <c r="TAC733" s="34"/>
      <c r="TAD733" s="34"/>
      <c r="TAE733" s="34"/>
      <c r="TAF733" s="34"/>
      <c r="TAG733" s="34"/>
      <c r="TAH733" s="34"/>
      <c r="TAI733" s="34"/>
      <c r="TAJ733" s="34"/>
      <c r="TAK733" s="34"/>
      <c r="TAL733" s="34"/>
      <c r="TAM733" s="34"/>
      <c r="TAN733" s="34"/>
      <c r="TAO733" s="34"/>
      <c r="TAP733" s="34"/>
      <c r="TAQ733" s="34"/>
      <c r="TAR733" s="34"/>
      <c r="TAS733" s="34"/>
      <c r="TAT733" s="34"/>
      <c r="TAU733" s="34"/>
      <c r="TAV733" s="34"/>
      <c r="TAW733" s="34"/>
      <c r="TAX733" s="34"/>
      <c r="TAY733" s="34"/>
      <c r="TAZ733" s="34"/>
      <c r="TBA733" s="34"/>
      <c r="TBB733" s="34"/>
      <c r="TBC733" s="34"/>
      <c r="TBD733" s="34"/>
      <c r="TBE733" s="34"/>
      <c r="TBF733" s="34"/>
      <c r="TBG733" s="34"/>
      <c r="TBH733" s="34"/>
      <c r="TBI733" s="34"/>
      <c r="TBJ733" s="34"/>
      <c r="TBK733" s="34"/>
      <c r="TBL733" s="34"/>
      <c r="TBM733" s="34"/>
      <c r="TBN733" s="34"/>
      <c r="TBO733" s="34"/>
      <c r="TBP733" s="34"/>
      <c r="TBQ733" s="34"/>
      <c r="TBR733" s="34"/>
      <c r="TBS733" s="34"/>
      <c r="TBT733" s="34"/>
      <c r="TBU733" s="34"/>
      <c r="TBV733" s="34"/>
      <c r="TBW733" s="34"/>
      <c r="TBX733" s="34"/>
      <c r="TBY733" s="34"/>
      <c r="TBZ733" s="34"/>
      <c r="TCA733" s="34"/>
      <c r="TCB733" s="34"/>
      <c r="TCC733" s="34"/>
      <c r="TCD733" s="34"/>
      <c r="TCE733" s="34"/>
      <c r="TCF733" s="34"/>
      <c r="TCG733" s="34"/>
      <c r="TCH733" s="34"/>
      <c r="TCI733" s="34"/>
      <c r="TCJ733" s="34"/>
      <c r="TCK733" s="34"/>
      <c r="TCL733" s="34"/>
      <c r="TCM733" s="34"/>
      <c r="TCN733" s="34"/>
      <c r="TCO733" s="34"/>
      <c r="TCP733" s="34"/>
      <c r="TCQ733" s="34"/>
      <c r="TCR733" s="34"/>
      <c r="TCS733" s="34"/>
      <c r="TCT733" s="34"/>
      <c r="TCU733" s="34"/>
      <c r="TCV733" s="34"/>
      <c r="TCW733" s="34"/>
      <c r="TCX733" s="34"/>
      <c r="TCY733" s="34"/>
      <c r="TCZ733" s="34"/>
      <c r="TDA733" s="34"/>
      <c r="TDB733" s="34"/>
      <c r="TDC733" s="34"/>
      <c r="TDD733" s="34"/>
      <c r="TDE733" s="34"/>
      <c r="TDF733" s="34"/>
      <c r="TDG733" s="34"/>
      <c r="TDH733" s="34"/>
      <c r="TDI733" s="34"/>
      <c r="TDJ733" s="34"/>
      <c r="TDK733" s="34"/>
      <c r="TDL733" s="34"/>
      <c r="TDM733" s="34"/>
      <c r="TDN733" s="34"/>
      <c r="TDO733" s="34"/>
      <c r="TDP733" s="34"/>
      <c r="TDQ733" s="34"/>
      <c r="TDR733" s="34"/>
      <c r="TDS733" s="34"/>
      <c r="TDT733" s="34"/>
      <c r="TDU733" s="34"/>
      <c r="TDV733" s="34"/>
      <c r="TDW733" s="34"/>
      <c r="TDX733" s="34"/>
      <c r="TDY733" s="34"/>
      <c r="TDZ733" s="34"/>
      <c r="TEA733" s="34"/>
      <c r="TEB733" s="34"/>
      <c r="TEC733" s="34"/>
      <c r="TED733" s="34"/>
      <c r="TEE733" s="34"/>
      <c r="TEF733" s="34"/>
      <c r="TEG733" s="34"/>
      <c r="TEH733" s="34"/>
      <c r="TEI733" s="34"/>
      <c r="TEJ733" s="34"/>
      <c r="TEK733" s="34"/>
      <c r="TEL733" s="34"/>
      <c r="TEM733" s="34"/>
      <c r="TEN733" s="34"/>
      <c r="TEO733" s="34"/>
      <c r="TEP733" s="34"/>
      <c r="TEQ733" s="34"/>
      <c r="TER733" s="34"/>
      <c r="TES733" s="34"/>
      <c r="TET733" s="34"/>
      <c r="TEU733" s="34"/>
      <c r="TEV733" s="34"/>
      <c r="TEW733" s="34"/>
      <c r="TEX733" s="34"/>
      <c r="TEY733" s="34"/>
      <c r="TEZ733" s="34"/>
      <c r="TFA733" s="34"/>
      <c r="TFB733" s="34"/>
      <c r="TFC733" s="34"/>
      <c r="TFD733" s="34"/>
      <c r="TFE733" s="34"/>
      <c r="TFF733" s="34"/>
      <c r="TFG733" s="34"/>
      <c r="TFH733" s="34"/>
      <c r="TFI733" s="34"/>
      <c r="TFJ733" s="34"/>
      <c r="TFK733" s="34"/>
      <c r="TFL733" s="34"/>
      <c r="TFM733" s="34"/>
      <c r="TFN733" s="34"/>
      <c r="TFO733" s="34"/>
      <c r="TFP733" s="34"/>
      <c r="TFQ733" s="34"/>
      <c r="TFR733" s="34"/>
      <c r="TFS733" s="34"/>
      <c r="TFT733" s="34"/>
      <c r="TFU733" s="34"/>
      <c r="TFV733" s="34"/>
      <c r="TFW733" s="34"/>
      <c r="TFX733" s="34"/>
      <c r="TFY733" s="34"/>
      <c r="TFZ733" s="34"/>
      <c r="TGA733" s="34"/>
      <c r="TGB733" s="34"/>
      <c r="TGC733" s="34"/>
      <c r="TGD733" s="34"/>
      <c r="TGE733" s="34"/>
      <c r="TGF733" s="34"/>
      <c r="TGG733" s="34"/>
      <c r="TGH733" s="34"/>
      <c r="TGI733" s="34"/>
      <c r="TGJ733" s="34"/>
      <c r="TGK733" s="34"/>
      <c r="TGL733" s="34"/>
      <c r="TGM733" s="34"/>
      <c r="TGN733" s="34"/>
      <c r="TGO733" s="34"/>
      <c r="TGP733" s="34"/>
      <c r="TGQ733" s="34"/>
      <c r="TGR733" s="34"/>
      <c r="TGS733" s="34"/>
      <c r="TGT733" s="34"/>
      <c r="TGU733" s="34"/>
      <c r="TGV733" s="34"/>
      <c r="TGW733" s="34"/>
      <c r="TGX733" s="34"/>
      <c r="TGY733" s="34"/>
      <c r="TGZ733" s="34"/>
      <c r="THA733" s="34"/>
      <c r="THB733" s="34"/>
      <c r="THC733" s="34"/>
      <c r="THD733" s="34"/>
      <c r="THE733" s="34"/>
      <c r="THF733" s="34"/>
      <c r="THG733" s="34"/>
      <c r="THH733" s="34"/>
      <c r="THI733" s="34"/>
      <c r="THJ733" s="34"/>
      <c r="THK733" s="34"/>
      <c r="THL733" s="34"/>
      <c r="THM733" s="34"/>
      <c r="THN733" s="34"/>
      <c r="THO733" s="34"/>
      <c r="THP733" s="34"/>
      <c r="THQ733" s="34"/>
      <c r="THR733" s="34"/>
      <c r="THS733" s="34"/>
      <c r="THT733" s="34"/>
      <c r="THU733" s="34"/>
      <c r="THV733" s="34"/>
      <c r="THW733" s="34"/>
      <c r="THX733" s="34"/>
      <c r="THY733" s="34"/>
      <c r="THZ733" s="34"/>
      <c r="TIA733" s="34"/>
      <c r="TIB733" s="34"/>
      <c r="TIC733" s="34"/>
      <c r="TID733" s="34"/>
      <c r="TIE733" s="34"/>
      <c r="TIF733" s="34"/>
      <c r="TIG733" s="34"/>
      <c r="TIH733" s="34"/>
      <c r="TII733" s="34"/>
      <c r="TIJ733" s="34"/>
      <c r="TIK733" s="34"/>
      <c r="TIL733" s="34"/>
      <c r="TIM733" s="34"/>
      <c r="TIN733" s="34"/>
      <c r="TIO733" s="34"/>
      <c r="TIP733" s="34"/>
      <c r="TIQ733" s="34"/>
      <c r="TIR733" s="34"/>
      <c r="TIS733" s="34"/>
      <c r="TIT733" s="34"/>
      <c r="TIU733" s="34"/>
      <c r="TIV733" s="34"/>
      <c r="TIW733" s="34"/>
      <c r="TIX733" s="34"/>
      <c r="TIY733" s="34"/>
      <c r="TIZ733" s="34"/>
      <c r="TJA733" s="34"/>
      <c r="TJB733" s="34"/>
      <c r="TJC733" s="34"/>
      <c r="TJD733" s="34"/>
      <c r="TJE733" s="34"/>
      <c r="TJF733" s="34"/>
      <c r="TJG733" s="34"/>
      <c r="TJH733" s="34"/>
      <c r="TJI733" s="34"/>
      <c r="TJJ733" s="34"/>
      <c r="TJK733" s="34"/>
      <c r="TJL733" s="34"/>
      <c r="TJM733" s="34"/>
      <c r="TJN733" s="34"/>
      <c r="TJO733" s="34"/>
      <c r="TJP733" s="34"/>
      <c r="TJQ733" s="34"/>
      <c r="TJR733" s="34"/>
      <c r="TJS733" s="34"/>
      <c r="TJT733" s="34"/>
      <c r="TJU733" s="34"/>
      <c r="TJV733" s="34"/>
      <c r="TJW733" s="34"/>
      <c r="TJX733" s="34"/>
      <c r="TJY733" s="34"/>
      <c r="TJZ733" s="34"/>
      <c r="TKA733" s="34"/>
      <c r="TKB733" s="34"/>
      <c r="TKC733" s="34"/>
      <c r="TKD733" s="34"/>
      <c r="TKE733" s="34"/>
      <c r="TKF733" s="34"/>
      <c r="TKG733" s="34"/>
      <c r="TKH733" s="34"/>
      <c r="TKI733" s="34"/>
      <c r="TKJ733" s="34"/>
      <c r="TKK733" s="34"/>
      <c r="TKL733" s="34"/>
      <c r="TKM733" s="34"/>
      <c r="TKN733" s="34"/>
      <c r="TKO733" s="34"/>
      <c r="TKP733" s="34"/>
      <c r="TKQ733" s="34"/>
      <c r="TKR733" s="34"/>
      <c r="TKS733" s="34"/>
      <c r="TKT733" s="34"/>
      <c r="TKU733" s="34"/>
      <c r="TKV733" s="34"/>
      <c r="TKW733" s="34"/>
      <c r="TKX733" s="34"/>
      <c r="TKY733" s="34"/>
      <c r="TKZ733" s="34"/>
      <c r="TLA733" s="34"/>
      <c r="TLB733" s="34"/>
      <c r="TLC733" s="34"/>
      <c r="TLD733" s="34"/>
      <c r="TLE733" s="34"/>
      <c r="TLF733" s="34"/>
      <c r="TLG733" s="34"/>
      <c r="TLH733" s="34"/>
      <c r="TLI733" s="34"/>
      <c r="TLJ733" s="34"/>
      <c r="TLK733" s="34"/>
      <c r="TLL733" s="34"/>
      <c r="TLM733" s="34"/>
      <c r="TLN733" s="34"/>
      <c r="TLO733" s="34"/>
      <c r="TLP733" s="34"/>
      <c r="TLQ733" s="34"/>
      <c r="TLR733" s="34"/>
      <c r="TLS733" s="34"/>
      <c r="TLT733" s="34"/>
      <c r="TLU733" s="34"/>
      <c r="TLV733" s="34"/>
      <c r="TLW733" s="34"/>
      <c r="TLX733" s="34"/>
      <c r="TLY733" s="34"/>
      <c r="TLZ733" s="34"/>
      <c r="TMA733" s="34"/>
      <c r="TMB733" s="34"/>
      <c r="TMC733" s="34"/>
      <c r="TMD733" s="34"/>
      <c r="TME733" s="34"/>
      <c r="TMF733" s="34"/>
      <c r="TMG733" s="34"/>
      <c r="TMH733" s="34"/>
      <c r="TMI733" s="34"/>
      <c r="TMJ733" s="34"/>
      <c r="TMK733" s="34"/>
      <c r="TML733" s="34"/>
      <c r="TMM733" s="34"/>
      <c r="TMN733" s="34"/>
      <c r="TMO733" s="34"/>
      <c r="TMP733" s="34"/>
      <c r="TMQ733" s="34"/>
      <c r="TMR733" s="34"/>
      <c r="TMS733" s="34"/>
      <c r="TMT733" s="34"/>
      <c r="TMU733" s="34"/>
      <c r="TMV733" s="34"/>
      <c r="TMW733" s="34"/>
      <c r="TMX733" s="34"/>
      <c r="TMY733" s="34"/>
      <c r="TMZ733" s="34"/>
      <c r="TNA733" s="34"/>
      <c r="TNB733" s="34"/>
      <c r="TNC733" s="34"/>
      <c r="TND733" s="34"/>
      <c r="TNE733" s="34"/>
      <c r="TNF733" s="34"/>
      <c r="TNG733" s="34"/>
      <c r="TNH733" s="34"/>
      <c r="TNI733" s="34"/>
      <c r="TNJ733" s="34"/>
      <c r="TNK733" s="34"/>
      <c r="TNL733" s="34"/>
      <c r="TNM733" s="34"/>
      <c r="TNN733" s="34"/>
      <c r="TNO733" s="34"/>
      <c r="TNP733" s="34"/>
      <c r="TNQ733" s="34"/>
      <c r="TNR733" s="34"/>
      <c r="TNS733" s="34"/>
      <c r="TNT733" s="34"/>
      <c r="TNU733" s="34"/>
      <c r="TNV733" s="34"/>
      <c r="TNW733" s="34"/>
      <c r="TNX733" s="34"/>
      <c r="TNY733" s="34"/>
      <c r="TNZ733" s="34"/>
      <c r="TOA733" s="34"/>
      <c r="TOB733" s="34"/>
      <c r="TOC733" s="34"/>
      <c r="TOD733" s="34"/>
      <c r="TOE733" s="34"/>
      <c r="TOF733" s="34"/>
      <c r="TOG733" s="34"/>
      <c r="TOH733" s="34"/>
      <c r="TOI733" s="34"/>
      <c r="TOJ733" s="34"/>
      <c r="TOK733" s="34"/>
      <c r="TOL733" s="34"/>
      <c r="TOM733" s="34"/>
      <c r="TON733" s="34"/>
      <c r="TOO733" s="34"/>
      <c r="TOP733" s="34"/>
      <c r="TOQ733" s="34"/>
      <c r="TOR733" s="34"/>
      <c r="TOS733" s="34"/>
      <c r="TOT733" s="34"/>
      <c r="TOU733" s="34"/>
      <c r="TOV733" s="34"/>
      <c r="TOW733" s="34"/>
      <c r="TOX733" s="34"/>
      <c r="TOY733" s="34"/>
      <c r="TOZ733" s="34"/>
      <c r="TPA733" s="34"/>
      <c r="TPB733" s="34"/>
      <c r="TPC733" s="34"/>
      <c r="TPD733" s="34"/>
      <c r="TPE733" s="34"/>
      <c r="TPF733" s="34"/>
      <c r="TPG733" s="34"/>
      <c r="TPH733" s="34"/>
      <c r="TPI733" s="34"/>
      <c r="TPJ733" s="34"/>
      <c r="TPK733" s="34"/>
      <c r="TPL733" s="34"/>
      <c r="TPM733" s="34"/>
      <c r="TPN733" s="34"/>
      <c r="TPO733" s="34"/>
      <c r="TPP733" s="34"/>
      <c r="TPQ733" s="34"/>
      <c r="TPR733" s="34"/>
      <c r="TPS733" s="34"/>
      <c r="TPT733" s="34"/>
      <c r="TPU733" s="34"/>
      <c r="TPV733" s="34"/>
      <c r="TPW733" s="34"/>
      <c r="TPX733" s="34"/>
      <c r="TPY733" s="34"/>
      <c r="TPZ733" s="34"/>
      <c r="TQA733" s="34"/>
      <c r="TQB733" s="34"/>
      <c r="TQC733" s="34"/>
      <c r="TQD733" s="34"/>
      <c r="TQE733" s="34"/>
      <c r="TQF733" s="34"/>
      <c r="TQG733" s="34"/>
      <c r="TQH733" s="34"/>
      <c r="TQI733" s="34"/>
      <c r="TQJ733" s="34"/>
      <c r="TQK733" s="34"/>
      <c r="TQL733" s="34"/>
      <c r="TQM733" s="34"/>
      <c r="TQN733" s="34"/>
      <c r="TQO733" s="34"/>
      <c r="TQP733" s="34"/>
      <c r="TQQ733" s="34"/>
      <c r="TQR733" s="34"/>
      <c r="TQS733" s="34"/>
      <c r="TQT733" s="34"/>
      <c r="TQU733" s="34"/>
      <c r="TQV733" s="34"/>
      <c r="TQW733" s="34"/>
      <c r="TQX733" s="34"/>
      <c r="TQY733" s="34"/>
      <c r="TQZ733" s="34"/>
      <c r="TRA733" s="34"/>
      <c r="TRB733" s="34"/>
      <c r="TRC733" s="34"/>
      <c r="TRD733" s="34"/>
      <c r="TRE733" s="34"/>
      <c r="TRF733" s="34"/>
      <c r="TRG733" s="34"/>
      <c r="TRH733" s="34"/>
      <c r="TRI733" s="34"/>
      <c r="TRJ733" s="34"/>
      <c r="TRK733" s="34"/>
      <c r="TRL733" s="34"/>
      <c r="TRM733" s="34"/>
      <c r="TRN733" s="34"/>
      <c r="TRO733" s="34"/>
      <c r="TRP733" s="34"/>
      <c r="TRQ733" s="34"/>
      <c r="TRR733" s="34"/>
      <c r="TRS733" s="34"/>
      <c r="TRT733" s="34"/>
      <c r="TRU733" s="34"/>
      <c r="TRV733" s="34"/>
      <c r="TRW733" s="34"/>
      <c r="TRX733" s="34"/>
      <c r="TRY733" s="34"/>
      <c r="TRZ733" s="34"/>
      <c r="TSA733" s="34"/>
      <c r="TSB733" s="34"/>
      <c r="TSC733" s="34"/>
      <c r="TSD733" s="34"/>
      <c r="TSE733" s="34"/>
      <c r="TSF733" s="34"/>
      <c r="TSG733" s="34"/>
      <c r="TSH733" s="34"/>
      <c r="TSI733" s="34"/>
      <c r="TSJ733" s="34"/>
      <c r="TSK733" s="34"/>
      <c r="TSL733" s="34"/>
      <c r="TSM733" s="34"/>
      <c r="TSN733" s="34"/>
      <c r="TSO733" s="34"/>
      <c r="TSP733" s="34"/>
      <c r="TSQ733" s="34"/>
      <c r="TSR733" s="34"/>
      <c r="TSS733" s="34"/>
      <c r="TST733" s="34"/>
      <c r="TSU733" s="34"/>
      <c r="TSV733" s="34"/>
      <c r="TSW733" s="34"/>
      <c r="TSX733" s="34"/>
      <c r="TSY733" s="34"/>
      <c r="TSZ733" s="34"/>
      <c r="TTA733" s="34"/>
      <c r="TTB733" s="34"/>
      <c r="TTC733" s="34"/>
      <c r="TTD733" s="34"/>
      <c r="TTE733" s="34"/>
      <c r="TTF733" s="34"/>
      <c r="TTG733" s="34"/>
      <c r="TTH733" s="34"/>
      <c r="TTI733" s="34"/>
      <c r="TTJ733" s="34"/>
      <c r="TTK733" s="34"/>
      <c r="TTL733" s="34"/>
      <c r="TTM733" s="34"/>
      <c r="TTN733" s="34"/>
      <c r="TTO733" s="34"/>
      <c r="TTP733" s="34"/>
      <c r="TTQ733" s="34"/>
      <c r="TTR733" s="34"/>
      <c r="TTS733" s="34"/>
      <c r="TTT733" s="34"/>
      <c r="TTU733" s="34"/>
      <c r="TTV733" s="34"/>
      <c r="TTW733" s="34"/>
      <c r="TTX733" s="34"/>
      <c r="TTY733" s="34"/>
      <c r="TTZ733" s="34"/>
      <c r="TUA733" s="34"/>
      <c r="TUB733" s="34"/>
      <c r="TUC733" s="34"/>
      <c r="TUD733" s="34"/>
      <c r="TUE733" s="34"/>
      <c r="TUF733" s="34"/>
      <c r="TUG733" s="34"/>
      <c r="TUH733" s="34"/>
      <c r="TUI733" s="34"/>
      <c r="TUJ733" s="34"/>
      <c r="TUK733" s="34"/>
      <c r="TUL733" s="34"/>
      <c r="TUM733" s="34"/>
      <c r="TUN733" s="34"/>
      <c r="TUO733" s="34"/>
      <c r="TUP733" s="34"/>
      <c r="TUQ733" s="34"/>
      <c r="TUR733" s="34"/>
      <c r="TUS733" s="34"/>
      <c r="TUT733" s="34"/>
      <c r="TUU733" s="34"/>
      <c r="TUV733" s="34"/>
      <c r="TUW733" s="34"/>
      <c r="TUX733" s="34"/>
      <c r="TUY733" s="34"/>
      <c r="TUZ733" s="34"/>
      <c r="TVA733" s="34"/>
      <c r="TVB733" s="34"/>
      <c r="TVC733" s="34"/>
      <c r="TVD733" s="34"/>
      <c r="TVE733" s="34"/>
      <c r="TVF733" s="34"/>
      <c r="TVG733" s="34"/>
      <c r="TVH733" s="34"/>
      <c r="TVI733" s="34"/>
      <c r="TVJ733" s="34"/>
      <c r="TVK733" s="34"/>
      <c r="TVL733" s="34"/>
      <c r="TVM733" s="34"/>
      <c r="TVN733" s="34"/>
      <c r="TVO733" s="34"/>
      <c r="TVP733" s="34"/>
      <c r="TVQ733" s="34"/>
      <c r="TVR733" s="34"/>
      <c r="TVS733" s="34"/>
      <c r="TVT733" s="34"/>
      <c r="TVU733" s="34"/>
      <c r="TVV733" s="34"/>
      <c r="TVW733" s="34"/>
      <c r="TVX733" s="34"/>
      <c r="TVY733" s="34"/>
      <c r="TVZ733" s="34"/>
      <c r="TWA733" s="34"/>
      <c r="TWB733" s="34"/>
      <c r="TWC733" s="34"/>
      <c r="TWD733" s="34"/>
      <c r="TWE733" s="34"/>
      <c r="TWF733" s="34"/>
      <c r="TWG733" s="34"/>
      <c r="TWH733" s="34"/>
      <c r="TWI733" s="34"/>
      <c r="TWJ733" s="34"/>
      <c r="TWK733" s="34"/>
      <c r="TWL733" s="34"/>
      <c r="TWM733" s="34"/>
      <c r="TWN733" s="34"/>
      <c r="TWO733" s="34"/>
      <c r="TWP733" s="34"/>
      <c r="TWQ733" s="34"/>
      <c r="TWR733" s="34"/>
      <c r="TWS733" s="34"/>
      <c r="TWT733" s="34"/>
      <c r="TWU733" s="34"/>
      <c r="TWV733" s="34"/>
      <c r="TWW733" s="34"/>
      <c r="TWX733" s="34"/>
      <c r="TWY733" s="34"/>
      <c r="TWZ733" s="34"/>
      <c r="TXA733" s="34"/>
      <c r="TXB733" s="34"/>
      <c r="TXC733" s="34"/>
      <c r="TXD733" s="34"/>
      <c r="TXE733" s="34"/>
      <c r="TXF733" s="34"/>
      <c r="TXG733" s="34"/>
      <c r="TXH733" s="34"/>
      <c r="TXI733" s="34"/>
      <c r="TXJ733" s="34"/>
      <c r="TXK733" s="34"/>
      <c r="TXL733" s="34"/>
      <c r="TXM733" s="34"/>
      <c r="TXN733" s="34"/>
      <c r="TXO733" s="34"/>
      <c r="TXP733" s="34"/>
      <c r="TXQ733" s="34"/>
      <c r="TXR733" s="34"/>
      <c r="TXS733" s="34"/>
      <c r="TXT733" s="34"/>
      <c r="TXU733" s="34"/>
      <c r="TXV733" s="34"/>
      <c r="TXW733" s="34"/>
      <c r="TXX733" s="34"/>
      <c r="TXY733" s="34"/>
      <c r="TXZ733" s="34"/>
      <c r="TYA733" s="34"/>
      <c r="TYB733" s="34"/>
      <c r="TYC733" s="34"/>
      <c r="TYD733" s="34"/>
      <c r="TYE733" s="34"/>
      <c r="TYF733" s="34"/>
      <c r="TYG733" s="34"/>
      <c r="TYH733" s="34"/>
      <c r="TYI733" s="34"/>
      <c r="TYJ733" s="34"/>
      <c r="TYK733" s="34"/>
      <c r="TYL733" s="34"/>
      <c r="TYM733" s="34"/>
      <c r="TYN733" s="34"/>
      <c r="TYO733" s="34"/>
      <c r="TYP733" s="34"/>
      <c r="TYQ733" s="34"/>
      <c r="TYR733" s="34"/>
      <c r="TYS733" s="34"/>
      <c r="TYT733" s="34"/>
      <c r="TYU733" s="34"/>
      <c r="TYV733" s="34"/>
      <c r="TYW733" s="34"/>
      <c r="TYX733" s="34"/>
      <c r="TYY733" s="34"/>
      <c r="TYZ733" s="34"/>
      <c r="TZA733" s="34"/>
      <c r="TZB733" s="34"/>
      <c r="TZC733" s="34"/>
      <c r="TZD733" s="34"/>
      <c r="TZE733" s="34"/>
      <c r="TZF733" s="34"/>
      <c r="TZG733" s="34"/>
      <c r="TZH733" s="34"/>
      <c r="TZI733" s="34"/>
      <c r="TZJ733" s="34"/>
      <c r="TZK733" s="34"/>
      <c r="TZL733" s="34"/>
      <c r="TZM733" s="34"/>
      <c r="TZN733" s="34"/>
      <c r="TZO733" s="34"/>
      <c r="TZP733" s="34"/>
      <c r="TZQ733" s="34"/>
      <c r="TZR733" s="34"/>
      <c r="TZS733" s="34"/>
      <c r="TZT733" s="34"/>
      <c r="TZU733" s="34"/>
      <c r="TZV733" s="34"/>
      <c r="TZW733" s="34"/>
      <c r="TZX733" s="34"/>
      <c r="TZY733" s="34"/>
      <c r="TZZ733" s="34"/>
      <c r="UAA733" s="34"/>
      <c r="UAB733" s="34"/>
      <c r="UAC733" s="34"/>
      <c r="UAD733" s="34"/>
      <c r="UAE733" s="34"/>
      <c r="UAF733" s="34"/>
      <c r="UAG733" s="34"/>
      <c r="UAH733" s="34"/>
      <c r="UAI733" s="34"/>
      <c r="UAJ733" s="34"/>
      <c r="UAK733" s="34"/>
      <c r="UAL733" s="34"/>
      <c r="UAM733" s="34"/>
      <c r="UAN733" s="34"/>
      <c r="UAO733" s="34"/>
      <c r="UAP733" s="34"/>
      <c r="UAQ733" s="34"/>
      <c r="UAR733" s="34"/>
      <c r="UAS733" s="34"/>
      <c r="UAT733" s="34"/>
      <c r="UAU733" s="34"/>
      <c r="UAV733" s="34"/>
      <c r="UAW733" s="34"/>
      <c r="UAX733" s="34"/>
      <c r="UAY733" s="34"/>
      <c r="UAZ733" s="34"/>
      <c r="UBA733" s="34"/>
      <c r="UBB733" s="34"/>
      <c r="UBC733" s="34"/>
      <c r="UBD733" s="34"/>
      <c r="UBE733" s="34"/>
      <c r="UBF733" s="34"/>
      <c r="UBG733" s="34"/>
      <c r="UBH733" s="34"/>
      <c r="UBI733" s="34"/>
      <c r="UBJ733" s="34"/>
      <c r="UBK733" s="34"/>
      <c r="UBL733" s="34"/>
      <c r="UBM733" s="34"/>
      <c r="UBN733" s="34"/>
      <c r="UBO733" s="34"/>
      <c r="UBP733" s="34"/>
      <c r="UBQ733" s="34"/>
      <c r="UBR733" s="34"/>
      <c r="UBS733" s="34"/>
      <c r="UBT733" s="34"/>
      <c r="UBU733" s="34"/>
      <c r="UBV733" s="34"/>
      <c r="UBW733" s="34"/>
      <c r="UBX733" s="34"/>
      <c r="UBY733" s="34"/>
      <c r="UBZ733" s="34"/>
      <c r="UCA733" s="34"/>
      <c r="UCB733" s="34"/>
      <c r="UCC733" s="34"/>
      <c r="UCD733" s="34"/>
      <c r="UCE733" s="34"/>
      <c r="UCF733" s="34"/>
      <c r="UCG733" s="34"/>
      <c r="UCH733" s="34"/>
      <c r="UCI733" s="34"/>
      <c r="UCJ733" s="34"/>
      <c r="UCK733" s="34"/>
      <c r="UCL733" s="34"/>
      <c r="UCM733" s="34"/>
      <c r="UCN733" s="34"/>
      <c r="UCO733" s="34"/>
      <c r="UCP733" s="34"/>
      <c r="UCQ733" s="34"/>
      <c r="UCR733" s="34"/>
      <c r="UCS733" s="34"/>
      <c r="UCT733" s="34"/>
      <c r="UCU733" s="34"/>
      <c r="UCV733" s="34"/>
      <c r="UCW733" s="34"/>
      <c r="UCX733" s="34"/>
      <c r="UCY733" s="34"/>
      <c r="UCZ733" s="34"/>
      <c r="UDA733" s="34"/>
      <c r="UDB733" s="34"/>
      <c r="UDC733" s="34"/>
      <c r="UDD733" s="34"/>
      <c r="UDE733" s="34"/>
      <c r="UDF733" s="34"/>
      <c r="UDG733" s="34"/>
      <c r="UDH733" s="34"/>
      <c r="UDI733" s="34"/>
      <c r="UDJ733" s="34"/>
      <c r="UDK733" s="34"/>
      <c r="UDL733" s="34"/>
      <c r="UDM733" s="34"/>
      <c r="UDN733" s="34"/>
      <c r="UDO733" s="34"/>
      <c r="UDP733" s="34"/>
      <c r="UDQ733" s="34"/>
      <c r="UDR733" s="34"/>
      <c r="UDS733" s="34"/>
      <c r="UDT733" s="34"/>
      <c r="UDU733" s="34"/>
      <c r="UDV733" s="34"/>
      <c r="UDW733" s="34"/>
      <c r="UDX733" s="34"/>
      <c r="UDY733" s="34"/>
      <c r="UDZ733" s="34"/>
      <c r="UEA733" s="34"/>
      <c r="UEB733" s="34"/>
      <c r="UEC733" s="34"/>
      <c r="UED733" s="34"/>
      <c r="UEE733" s="34"/>
      <c r="UEF733" s="34"/>
      <c r="UEG733" s="34"/>
      <c r="UEH733" s="34"/>
      <c r="UEI733" s="34"/>
      <c r="UEJ733" s="34"/>
      <c r="UEK733" s="34"/>
      <c r="UEL733" s="34"/>
      <c r="UEM733" s="34"/>
      <c r="UEN733" s="34"/>
      <c r="UEO733" s="34"/>
      <c r="UEP733" s="34"/>
      <c r="UEQ733" s="34"/>
      <c r="UER733" s="34"/>
      <c r="UES733" s="34"/>
      <c r="UET733" s="34"/>
      <c r="UEU733" s="34"/>
      <c r="UEV733" s="34"/>
      <c r="UEW733" s="34"/>
      <c r="UEX733" s="34"/>
      <c r="UEY733" s="34"/>
      <c r="UEZ733" s="34"/>
      <c r="UFA733" s="34"/>
      <c r="UFB733" s="34"/>
      <c r="UFC733" s="34"/>
      <c r="UFD733" s="34"/>
      <c r="UFE733" s="34"/>
      <c r="UFF733" s="34"/>
      <c r="UFG733" s="34"/>
      <c r="UFH733" s="34"/>
      <c r="UFI733" s="34"/>
      <c r="UFJ733" s="34"/>
      <c r="UFK733" s="34"/>
      <c r="UFL733" s="34"/>
      <c r="UFM733" s="34"/>
      <c r="UFN733" s="34"/>
      <c r="UFO733" s="34"/>
      <c r="UFP733" s="34"/>
      <c r="UFQ733" s="34"/>
      <c r="UFR733" s="34"/>
      <c r="UFS733" s="34"/>
      <c r="UFT733" s="34"/>
      <c r="UFU733" s="34"/>
      <c r="UFV733" s="34"/>
      <c r="UFW733" s="34"/>
      <c r="UFX733" s="34"/>
      <c r="UFY733" s="34"/>
      <c r="UFZ733" s="34"/>
      <c r="UGA733" s="34"/>
      <c r="UGB733" s="34"/>
      <c r="UGC733" s="34"/>
      <c r="UGD733" s="34"/>
      <c r="UGE733" s="34"/>
      <c r="UGF733" s="34"/>
      <c r="UGG733" s="34"/>
      <c r="UGH733" s="34"/>
      <c r="UGI733" s="34"/>
      <c r="UGJ733" s="34"/>
      <c r="UGK733" s="34"/>
      <c r="UGL733" s="34"/>
      <c r="UGM733" s="34"/>
      <c r="UGN733" s="34"/>
      <c r="UGO733" s="34"/>
      <c r="UGP733" s="34"/>
      <c r="UGQ733" s="34"/>
      <c r="UGR733" s="34"/>
      <c r="UGS733" s="34"/>
      <c r="UGT733" s="34"/>
      <c r="UGU733" s="34"/>
      <c r="UGV733" s="34"/>
      <c r="UGW733" s="34"/>
      <c r="UGX733" s="34"/>
      <c r="UGY733" s="34"/>
      <c r="UGZ733" s="34"/>
      <c r="UHA733" s="34"/>
      <c r="UHB733" s="34"/>
      <c r="UHC733" s="34"/>
      <c r="UHD733" s="34"/>
      <c r="UHE733" s="34"/>
      <c r="UHF733" s="34"/>
      <c r="UHG733" s="34"/>
      <c r="UHH733" s="34"/>
      <c r="UHI733" s="34"/>
      <c r="UHJ733" s="34"/>
      <c r="UHK733" s="34"/>
      <c r="UHL733" s="34"/>
      <c r="UHM733" s="34"/>
      <c r="UHN733" s="34"/>
      <c r="UHO733" s="34"/>
      <c r="UHP733" s="34"/>
      <c r="UHQ733" s="34"/>
      <c r="UHR733" s="34"/>
      <c r="UHS733" s="34"/>
      <c r="UHT733" s="34"/>
      <c r="UHU733" s="34"/>
      <c r="UHV733" s="34"/>
      <c r="UHW733" s="34"/>
      <c r="UHX733" s="34"/>
      <c r="UHY733" s="34"/>
      <c r="UHZ733" s="34"/>
      <c r="UIA733" s="34"/>
      <c r="UIB733" s="34"/>
      <c r="UIC733" s="34"/>
      <c r="UID733" s="34"/>
      <c r="UIE733" s="34"/>
      <c r="UIF733" s="34"/>
      <c r="UIG733" s="34"/>
      <c r="UIH733" s="34"/>
      <c r="UII733" s="34"/>
      <c r="UIJ733" s="34"/>
      <c r="UIK733" s="34"/>
      <c r="UIL733" s="34"/>
      <c r="UIM733" s="34"/>
      <c r="UIN733" s="34"/>
      <c r="UIO733" s="34"/>
      <c r="UIP733" s="34"/>
      <c r="UIQ733" s="34"/>
      <c r="UIR733" s="34"/>
      <c r="UIS733" s="34"/>
      <c r="UIT733" s="34"/>
      <c r="UIU733" s="34"/>
      <c r="UIV733" s="34"/>
      <c r="UIW733" s="34"/>
      <c r="UIX733" s="34"/>
      <c r="UIY733" s="34"/>
      <c r="UIZ733" s="34"/>
      <c r="UJA733" s="34"/>
      <c r="UJB733" s="34"/>
      <c r="UJC733" s="34"/>
      <c r="UJD733" s="34"/>
      <c r="UJE733" s="34"/>
      <c r="UJF733" s="34"/>
      <c r="UJG733" s="34"/>
      <c r="UJH733" s="34"/>
      <c r="UJI733" s="34"/>
      <c r="UJJ733" s="34"/>
      <c r="UJK733" s="34"/>
      <c r="UJL733" s="34"/>
      <c r="UJM733" s="34"/>
      <c r="UJN733" s="34"/>
      <c r="UJO733" s="34"/>
      <c r="UJP733" s="34"/>
      <c r="UJQ733" s="34"/>
      <c r="UJR733" s="34"/>
      <c r="UJS733" s="34"/>
      <c r="UJT733" s="34"/>
      <c r="UJU733" s="34"/>
      <c r="UJV733" s="34"/>
      <c r="UJW733" s="34"/>
      <c r="UJX733" s="34"/>
      <c r="UJY733" s="34"/>
      <c r="UJZ733" s="34"/>
      <c r="UKA733" s="34"/>
      <c r="UKB733" s="34"/>
      <c r="UKC733" s="34"/>
      <c r="UKD733" s="34"/>
      <c r="UKE733" s="34"/>
      <c r="UKF733" s="34"/>
      <c r="UKG733" s="34"/>
      <c r="UKH733" s="34"/>
      <c r="UKI733" s="34"/>
      <c r="UKJ733" s="34"/>
      <c r="UKK733" s="34"/>
      <c r="UKL733" s="34"/>
      <c r="UKM733" s="34"/>
      <c r="UKN733" s="34"/>
      <c r="UKO733" s="34"/>
      <c r="UKP733" s="34"/>
      <c r="UKQ733" s="34"/>
      <c r="UKR733" s="34"/>
      <c r="UKS733" s="34"/>
      <c r="UKT733" s="34"/>
      <c r="UKU733" s="34"/>
      <c r="UKV733" s="34"/>
      <c r="UKW733" s="34"/>
      <c r="UKX733" s="34"/>
      <c r="UKY733" s="34"/>
      <c r="UKZ733" s="34"/>
      <c r="ULA733" s="34"/>
      <c r="ULB733" s="34"/>
      <c r="ULC733" s="34"/>
      <c r="ULD733" s="34"/>
      <c r="ULE733" s="34"/>
      <c r="ULF733" s="34"/>
      <c r="ULG733" s="34"/>
      <c r="ULH733" s="34"/>
      <c r="ULI733" s="34"/>
      <c r="ULJ733" s="34"/>
      <c r="ULK733" s="34"/>
      <c r="ULL733" s="34"/>
      <c r="ULM733" s="34"/>
      <c r="ULN733" s="34"/>
      <c r="ULO733" s="34"/>
      <c r="ULP733" s="34"/>
      <c r="ULQ733" s="34"/>
      <c r="ULR733" s="34"/>
      <c r="ULS733" s="34"/>
      <c r="ULT733" s="34"/>
      <c r="ULU733" s="34"/>
      <c r="ULV733" s="34"/>
      <c r="ULW733" s="34"/>
      <c r="ULX733" s="34"/>
      <c r="ULY733" s="34"/>
      <c r="ULZ733" s="34"/>
      <c r="UMA733" s="34"/>
      <c r="UMB733" s="34"/>
      <c r="UMC733" s="34"/>
      <c r="UMD733" s="34"/>
      <c r="UME733" s="34"/>
      <c r="UMF733" s="34"/>
      <c r="UMG733" s="34"/>
      <c r="UMH733" s="34"/>
      <c r="UMI733" s="34"/>
      <c r="UMJ733" s="34"/>
      <c r="UMK733" s="34"/>
      <c r="UML733" s="34"/>
      <c r="UMM733" s="34"/>
      <c r="UMN733" s="34"/>
      <c r="UMO733" s="34"/>
      <c r="UMP733" s="34"/>
      <c r="UMQ733" s="34"/>
      <c r="UMR733" s="34"/>
      <c r="UMS733" s="34"/>
      <c r="UMT733" s="34"/>
      <c r="UMU733" s="34"/>
      <c r="UMV733" s="34"/>
      <c r="UMW733" s="34"/>
      <c r="UMX733" s="34"/>
      <c r="UMY733" s="34"/>
      <c r="UMZ733" s="34"/>
      <c r="UNA733" s="34"/>
      <c r="UNB733" s="34"/>
      <c r="UNC733" s="34"/>
      <c r="UND733" s="34"/>
      <c r="UNE733" s="34"/>
      <c r="UNF733" s="34"/>
      <c r="UNG733" s="34"/>
      <c r="UNH733" s="34"/>
      <c r="UNI733" s="34"/>
      <c r="UNJ733" s="34"/>
      <c r="UNK733" s="34"/>
      <c r="UNL733" s="34"/>
      <c r="UNM733" s="34"/>
      <c r="UNN733" s="34"/>
      <c r="UNO733" s="34"/>
      <c r="UNP733" s="34"/>
      <c r="UNQ733" s="34"/>
      <c r="UNR733" s="34"/>
      <c r="UNS733" s="34"/>
      <c r="UNT733" s="34"/>
      <c r="UNU733" s="34"/>
      <c r="UNV733" s="34"/>
      <c r="UNW733" s="34"/>
      <c r="UNX733" s="34"/>
      <c r="UNY733" s="34"/>
      <c r="UNZ733" s="34"/>
      <c r="UOA733" s="34"/>
      <c r="UOB733" s="34"/>
      <c r="UOC733" s="34"/>
      <c r="UOD733" s="34"/>
      <c r="UOE733" s="34"/>
      <c r="UOF733" s="34"/>
      <c r="UOG733" s="34"/>
      <c r="UOH733" s="34"/>
      <c r="UOI733" s="34"/>
      <c r="UOJ733" s="34"/>
      <c r="UOK733" s="34"/>
      <c r="UOL733" s="34"/>
      <c r="UOM733" s="34"/>
      <c r="UON733" s="34"/>
      <c r="UOO733" s="34"/>
      <c r="UOP733" s="34"/>
      <c r="UOQ733" s="34"/>
      <c r="UOR733" s="34"/>
      <c r="UOS733" s="34"/>
      <c r="UOT733" s="34"/>
      <c r="UOU733" s="34"/>
      <c r="UOV733" s="34"/>
      <c r="UOW733" s="34"/>
      <c r="UOX733" s="34"/>
      <c r="UOY733" s="34"/>
      <c r="UOZ733" s="34"/>
      <c r="UPA733" s="34"/>
      <c r="UPB733" s="34"/>
      <c r="UPC733" s="34"/>
      <c r="UPD733" s="34"/>
      <c r="UPE733" s="34"/>
      <c r="UPF733" s="34"/>
      <c r="UPG733" s="34"/>
      <c r="UPH733" s="34"/>
      <c r="UPI733" s="34"/>
      <c r="UPJ733" s="34"/>
      <c r="UPK733" s="34"/>
      <c r="UPL733" s="34"/>
      <c r="UPM733" s="34"/>
      <c r="UPN733" s="34"/>
      <c r="UPO733" s="34"/>
      <c r="UPP733" s="34"/>
      <c r="UPQ733" s="34"/>
      <c r="UPR733" s="34"/>
      <c r="UPS733" s="34"/>
      <c r="UPT733" s="34"/>
      <c r="UPU733" s="34"/>
      <c r="UPV733" s="34"/>
      <c r="UPW733" s="34"/>
      <c r="UPX733" s="34"/>
      <c r="UPY733" s="34"/>
      <c r="UPZ733" s="34"/>
      <c r="UQA733" s="34"/>
      <c r="UQB733" s="34"/>
      <c r="UQC733" s="34"/>
      <c r="UQD733" s="34"/>
      <c r="UQE733" s="34"/>
      <c r="UQF733" s="34"/>
      <c r="UQG733" s="34"/>
      <c r="UQH733" s="34"/>
      <c r="UQI733" s="34"/>
      <c r="UQJ733" s="34"/>
      <c r="UQK733" s="34"/>
      <c r="UQL733" s="34"/>
      <c r="UQM733" s="34"/>
      <c r="UQN733" s="34"/>
      <c r="UQO733" s="34"/>
      <c r="UQP733" s="34"/>
      <c r="UQQ733" s="34"/>
      <c r="UQR733" s="34"/>
      <c r="UQS733" s="34"/>
      <c r="UQT733" s="34"/>
      <c r="UQU733" s="34"/>
      <c r="UQV733" s="34"/>
      <c r="UQW733" s="34"/>
      <c r="UQX733" s="34"/>
      <c r="UQY733" s="34"/>
      <c r="UQZ733" s="34"/>
      <c r="URA733" s="34"/>
      <c r="URB733" s="34"/>
      <c r="URC733" s="34"/>
      <c r="URD733" s="34"/>
      <c r="URE733" s="34"/>
      <c r="URF733" s="34"/>
      <c r="URG733" s="34"/>
      <c r="URH733" s="34"/>
      <c r="URI733" s="34"/>
      <c r="URJ733" s="34"/>
      <c r="URK733" s="34"/>
      <c r="URL733" s="34"/>
      <c r="URM733" s="34"/>
      <c r="URN733" s="34"/>
      <c r="URO733" s="34"/>
      <c r="URP733" s="34"/>
      <c r="URQ733" s="34"/>
      <c r="URR733" s="34"/>
      <c r="URS733" s="34"/>
      <c r="URT733" s="34"/>
      <c r="URU733" s="34"/>
      <c r="URV733" s="34"/>
      <c r="URW733" s="34"/>
      <c r="URX733" s="34"/>
      <c r="URY733" s="34"/>
      <c r="URZ733" s="34"/>
      <c r="USA733" s="34"/>
      <c r="USB733" s="34"/>
      <c r="USC733" s="34"/>
      <c r="USD733" s="34"/>
      <c r="USE733" s="34"/>
      <c r="USF733" s="34"/>
      <c r="USG733" s="34"/>
      <c r="USH733" s="34"/>
      <c r="USI733" s="34"/>
      <c r="USJ733" s="34"/>
      <c r="USK733" s="34"/>
      <c r="USL733" s="34"/>
      <c r="USM733" s="34"/>
      <c r="USN733" s="34"/>
      <c r="USO733" s="34"/>
      <c r="USP733" s="34"/>
      <c r="USQ733" s="34"/>
      <c r="USR733" s="34"/>
      <c r="USS733" s="34"/>
      <c r="UST733" s="34"/>
      <c r="USU733" s="34"/>
      <c r="USV733" s="34"/>
      <c r="USW733" s="34"/>
      <c r="USX733" s="34"/>
      <c r="USY733" s="34"/>
      <c r="USZ733" s="34"/>
      <c r="UTA733" s="34"/>
      <c r="UTB733" s="34"/>
      <c r="UTC733" s="34"/>
      <c r="UTD733" s="34"/>
      <c r="UTE733" s="34"/>
      <c r="UTF733" s="34"/>
      <c r="UTG733" s="34"/>
      <c r="UTH733" s="34"/>
      <c r="UTI733" s="34"/>
      <c r="UTJ733" s="34"/>
      <c r="UTK733" s="34"/>
      <c r="UTL733" s="34"/>
      <c r="UTM733" s="34"/>
      <c r="UTN733" s="34"/>
      <c r="UTO733" s="34"/>
      <c r="UTP733" s="34"/>
      <c r="UTQ733" s="34"/>
      <c r="UTR733" s="34"/>
      <c r="UTS733" s="34"/>
      <c r="UTT733" s="34"/>
      <c r="UTU733" s="34"/>
      <c r="UTV733" s="34"/>
      <c r="UTW733" s="34"/>
      <c r="UTX733" s="34"/>
      <c r="UTY733" s="34"/>
      <c r="UTZ733" s="34"/>
      <c r="UUA733" s="34"/>
      <c r="UUB733" s="34"/>
      <c r="UUC733" s="34"/>
      <c r="UUD733" s="34"/>
      <c r="UUE733" s="34"/>
      <c r="UUF733" s="34"/>
      <c r="UUG733" s="34"/>
      <c r="UUH733" s="34"/>
      <c r="UUI733" s="34"/>
      <c r="UUJ733" s="34"/>
      <c r="UUK733" s="34"/>
      <c r="UUL733" s="34"/>
      <c r="UUM733" s="34"/>
      <c r="UUN733" s="34"/>
      <c r="UUO733" s="34"/>
      <c r="UUP733" s="34"/>
      <c r="UUQ733" s="34"/>
      <c r="UUR733" s="34"/>
      <c r="UUS733" s="34"/>
      <c r="UUT733" s="34"/>
      <c r="UUU733" s="34"/>
      <c r="UUV733" s="34"/>
      <c r="UUW733" s="34"/>
      <c r="UUX733" s="34"/>
      <c r="UUY733" s="34"/>
      <c r="UUZ733" s="34"/>
      <c r="UVA733" s="34"/>
      <c r="UVB733" s="34"/>
      <c r="UVC733" s="34"/>
      <c r="UVD733" s="34"/>
      <c r="UVE733" s="34"/>
      <c r="UVF733" s="34"/>
      <c r="UVG733" s="34"/>
      <c r="UVH733" s="34"/>
      <c r="UVI733" s="34"/>
      <c r="UVJ733" s="34"/>
      <c r="UVK733" s="34"/>
      <c r="UVL733" s="34"/>
      <c r="UVM733" s="34"/>
      <c r="UVN733" s="34"/>
      <c r="UVO733" s="34"/>
      <c r="UVP733" s="34"/>
      <c r="UVQ733" s="34"/>
      <c r="UVR733" s="34"/>
      <c r="UVS733" s="34"/>
      <c r="UVT733" s="34"/>
      <c r="UVU733" s="34"/>
      <c r="UVV733" s="34"/>
      <c r="UVW733" s="34"/>
      <c r="UVX733" s="34"/>
      <c r="UVY733" s="34"/>
      <c r="UVZ733" s="34"/>
      <c r="UWA733" s="34"/>
      <c r="UWB733" s="34"/>
      <c r="UWC733" s="34"/>
      <c r="UWD733" s="34"/>
      <c r="UWE733" s="34"/>
      <c r="UWF733" s="34"/>
      <c r="UWG733" s="34"/>
      <c r="UWH733" s="34"/>
      <c r="UWI733" s="34"/>
      <c r="UWJ733" s="34"/>
      <c r="UWK733" s="34"/>
      <c r="UWL733" s="34"/>
      <c r="UWM733" s="34"/>
      <c r="UWN733" s="34"/>
      <c r="UWO733" s="34"/>
      <c r="UWP733" s="34"/>
      <c r="UWQ733" s="34"/>
      <c r="UWR733" s="34"/>
      <c r="UWS733" s="34"/>
      <c r="UWT733" s="34"/>
      <c r="UWU733" s="34"/>
      <c r="UWV733" s="34"/>
      <c r="UWW733" s="34"/>
      <c r="UWX733" s="34"/>
      <c r="UWY733" s="34"/>
      <c r="UWZ733" s="34"/>
      <c r="UXA733" s="34"/>
      <c r="UXB733" s="34"/>
      <c r="UXC733" s="34"/>
      <c r="UXD733" s="34"/>
      <c r="UXE733" s="34"/>
      <c r="UXF733" s="34"/>
      <c r="UXG733" s="34"/>
      <c r="UXH733" s="34"/>
      <c r="UXI733" s="34"/>
      <c r="UXJ733" s="34"/>
      <c r="UXK733" s="34"/>
      <c r="UXL733" s="34"/>
      <c r="UXM733" s="34"/>
      <c r="UXN733" s="34"/>
      <c r="UXO733" s="34"/>
      <c r="UXP733" s="34"/>
      <c r="UXQ733" s="34"/>
      <c r="UXR733" s="34"/>
      <c r="UXS733" s="34"/>
      <c r="UXT733" s="34"/>
      <c r="UXU733" s="34"/>
      <c r="UXV733" s="34"/>
      <c r="UXW733" s="34"/>
      <c r="UXX733" s="34"/>
      <c r="UXY733" s="34"/>
      <c r="UXZ733" s="34"/>
      <c r="UYA733" s="34"/>
      <c r="UYB733" s="34"/>
      <c r="UYC733" s="34"/>
      <c r="UYD733" s="34"/>
      <c r="UYE733" s="34"/>
      <c r="UYF733" s="34"/>
      <c r="UYG733" s="34"/>
      <c r="UYH733" s="34"/>
      <c r="UYI733" s="34"/>
      <c r="UYJ733" s="34"/>
      <c r="UYK733" s="34"/>
      <c r="UYL733" s="34"/>
      <c r="UYM733" s="34"/>
      <c r="UYN733" s="34"/>
      <c r="UYO733" s="34"/>
      <c r="UYP733" s="34"/>
      <c r="UYQ733" s="34"/>
      <c r="UYR733" s="34"/>
      <c r="UYS733" s="34"/>
      <c r="UYT733" s="34"/>
      <c r="UYU733" s="34"/>
      <c r="UYV733" s="34"/>
      <c r="UYW733" s="34"/>
      <c r="UYX733" s="34"/>
      <c r="UYY733" s="34"/>
      <c r="UYZ733" s="34"/>
      <c r="UZA733" s="34"/>
      <c r="UZB733" s="34"/>
      <c r="UZC733" s="34"/>
      <c r="UZD733" s="34"/>
      <c r="UZE733" s="34"/>
      <c r="UZF733" s="34"/>
      <c r="UZG733" s="34"/>
      <c r="UZH733" s="34"/>
      <c r="UZI733" s="34"/>
      <c r="UZJ733" s="34"/>
      <c r="UZK733" s="34"/>
      <c r="UZL733" s="34"/>
      <c r="UZM733" s="34"/>
      <c r="UZN733" s="34"/>
      <c r="UZO733" s="34"/>
      <c r="UZP733" s="34"/>
      <c r="UZQ733" s="34"/>
      <c r="UZR733" s="34"/>
      <c r="UZS733" s="34"/>
      <c r="UZT733" s="34"/>
      <c r="UZU733" s="34"/>
      <c r="UZV733" s="34"/>
      <c r="UZW733" s="34"/>
      <c r="UZX733" s="34"/>
      <c r="UZY733" s="34"/>
      <c r="UZZ733" s="34"/>
      <c r="VAA733" s="34"/>
      <c r="VAB733" s="34"/>
      <c r="VAC733" s="34"/>
      <c r="VAD733" s="34"/>
      <c r="VAE733" s="34"/>
      <c r="VAF733" s="34"/>
      <c r="VAG733" s="34"/>
      <c r="VAH733" s="34"/>
      <c r="VAI733" s="34"/>
      <c r="VAJ733" s="34"/>
      <c r="VAK733" s="34"/>
      <c r="VAL733" s="34"/>
      <c r="VAM733" s="34"/>
      <c r="VAN733" s="34"/>
      <c r="VAO733" s="34"/>
      <c r="VAP733" s="34"/>
      <c r="VAQ733" s="34"/>
      <c r="VAR733" s="34"/>
      <c r="VAS733" s="34"/>
      <c r="VAT733" s="34"/>
      <c r="VAU733" s="34"/>
      <c r="VAV733" s="34"/>
      <c r="VAW733" s="34"/>
      <c r="VAX733" s="34"/>
      <c r="VAY733" s="34"/>
      <c r="VAZ733" s="34"/>
      <c r="VBA733" s="34"/>
      <c r="VBB733" s="34"/>
      <c r="VBC733" s="34"/>
      <c r="VBD733" s="34"/>
      <c r="VBE733" s="34"/>
      <c r="VBF733" s="34"/>
      <c r="VBG733" s="34"/>
      <c r="VBH733" s="34"/>
      <c r="VBI733" s="34"/>
      <c r="VBJ733" s="34"/>
      <c r="VBK733" s="34"/>
      <c r="VBL733" s="34"/>
      <c r="VBM733" s="34"/>
      <c r="VBN733" s="34"/>
      <c r="VBO733" s="34"/>
      <c r="VBP733" s="34"/>
      <c r="VBQ733" s="34"/>
      <c r="VBR733" s="34"/>
      <c r="VBS733" s="34"/>
      <c r="VBT733" s="34"/>
      <c r="VBU733" s="34"/>
      <c r="VBV733" s="34"/>
      <c r="VBW733" s="34"/>
      <c r="VBX733" s="34"/>
      <c r="VBY733" s="34"/>
      <c r="VBZ733" s="34"/>
      <c r="VCA733" s="34"/>
      <c r="VCB733" s="34"/>
      <c r="VCC733" s="34"/>
      <c r="VCD733" s="34"/>
      <c r="VCE733" s="34"/>
      <c r="VCF733" s="34"/>
      <c r="VCG733" s="34"/>
      <c r="VCH733" s="34"/>
      <c r="VCI733" s="34"/>
      <c r="VCJ733" s="34"/>
      <c r="VCK733" s="34"/>
      <c r="VCL733" s="34"/>
      <c r="VCM733" s="34"/>
      <c r="VCN733" s="34"/>
      <c r="VCO733" s="34"/>
      <c r="VCP733" s="34"/>
      <c r="VCQ733" s="34"/>
      <c r="VCR733" s="34"/>
      <c r="VCS733" s="34"/>
      <c r="VCT733" s="34"/>
      <c r="VCU733" s="34"/>
      <c r="VCV733" s="34"/>
      <c r="VCW733" s="34"/>
      <c r="VCX733" s="34"/>
      <c r="VCY733" s="34"/>
      <c r="VCZ733" s="34"/>
      <c r="VDA733" s="34"/>
      <c r="VDB733" s="34"/>
      <c r="VDC733" s="34"/>
      <c r="VDD733" s="34"/>
      <c r="VDE733" s="34"/>
      <c r="VDF733" s="34"/>
      <c r="VDG733" s="34"/>
      <c r="VDH733" s="34"/>
      <c r="VDI733" s="34"/>
      <c r="VDJ733" s="34"/>
      <c r="VDK733" s="34"/>
      <c r="VDL733" s="34"/>
      <c r="VDM733" s="34"/>
      <c r="VDN733" s="34"/>
      <c r="VDO733" s="34"/>
      <c r="VDP733" s="34"/>
      <c r="VDQ733" s="34"/>
      <c r="VDR733" s="34"/>
      <c r="VDS733" s="34"/>
      <c r="VDT733" s="34"/>
      <c r="VDU733" s="34"/>
      <c r="VDV733" s="34"/>
      <c r="VDW733" s="34"/>
      <c r="VDX733" s="34"/>
      <c r="VDY733" s="34"/>
      <c r="VDZ733" s="34"/>
      <c r="VEA733" s="34"/>
      <c r="VEB733" s="34"/>
      <c r="VEC733" s="34"/>
      <c r="VED733" s="34"/>
      <c r="VEE733" s="34"/>
      <c r="VEF733" s="34"/>
      <c r="VEG733" s="34"/>
      <c r="VEH733" s="34"/>
      <c r="VEI733" s="34"/>
      <c r="VEJ733" s="34"/>
      <c r="VEK733" s="34"/>
      <c r="VEL733" s="34"/>
      <c r="VEM733" s="34"/>
      <c r="VEN733" s="34"/>
      <c r="VEO733" s="34"/>
      <c r="VEP733" s="34"/>
      <c r="VEQ733" s="34"/>
      <c r="VER733" s="34"/>
      <c r="VES733" s="34"/>
      <c r="VET733" s="34"/>
      <c r="VEU733" s="34"/>
      <c r="VEV733" s="34"/>
      <c r="VEW733" s="34"/>
      <c r="VEX733" s="34"/>
      <c r="VEY733" s="34"/>
      <c r="VEZ733" s="34"/>
      <c r="VFA733" s="34"/>
      <c r="VFB733" s="34"/>
      <c r="VFC733" s="34"/>
      <c r="VFD733" s="34"/>
      <c r="VFE733" s="34"/>
      <c r="VFF733" s="34"/>
      <c r="VFG733" s="34"/>
      <c r="VFH733" s="34"/>
      <c r="VFI733" s="34"/>
      <c r="VFJ733" s="34"/>
      <c r="VFK733" s="34"/>
      <c r="VFL733" s="34"/>
      <c r="VFM733" s="34"/>
      <c r="VFN733" s="34"/>
      <c r="VFO733" s="34"/>
      <c r="VFP733" s="34"/>
      <c r="VFQ733" s="34"/>
      <c r="VFR733" s="34"/>
      <c r="VFS733" s="34"/>
      <c r="VFT733" s="34"/>
      <c r="VFU733" s="34"/>
      <c r="VFV733" s="34"/>
      <c r="VFW733" s="34"/>
      <c r="VFX733" s="34"/>
      <c r="VFY733" s="34"/>
      <c r="VFZ733" s="34"/>
      <c r="VGA733" s="34"/>
      <c r="VGB733" s="34"/>
      <c r="VGC733" s="34"/>
      <c r="VGD733" s="34"/>
      <c r="VGE733" s="34"/>
      <c r="VGF733" s="34"/>
      <c r="VGG733" s="34"/>
      <c r="VGH733" s="34"/>
      <c r="VGI733" s="34"/>
      <c r="VGJ733" s="34"/>
      <c r="VGK733" s="34"/>
      <c r="VGL733" s="34"/>
      <c r="VGM733" s="34"/>
      <c r="VGN733" s="34"/>
      <c r="VGO733" s="34"/>
      <c r="VGP733" s="34"/>
      <c r="VGQ733" s="34"/>
      <c r="VGR733" s="34"/>
      <c r="VGS733" s="34"/>
      <c r="VGT733" s="34"/>
      <c r="VGU733" s="34"/>
      <c r="VGV733" s="34"/>
      <c r="VGW733" s="34"/>
      <c r="VGX733" s="34"/>
      <c r="VGY733" s="34"/>
      <c r="VGZ733" s="34"/>
      <c r="VHA733" s="34"/>
      <c r="VHB733" s="34"/>
      <c r="VHC733" s="34"/>
      <c r="VHD733" s="34"/>
      <c r="VHE733" s="34"/>
      <c r="VHF733" s="34"/>
      <c r="VHG733" s="34"/>
      <c r="VHH733" s="34"/>
      <c r="VHI733" s="34"/>
      <c r="VHJ733" s="34"/>
      <c r="VHK733" s="34"/>
      <c r="VHL733" s="34"/>
      <c r="VHM733" s="34"/>
      <c r="VHN733" s="34"/>
      <c r="VHO733" s="34"/>
      <c r="VHP733" s="34"/>
      <c r="VHQ733" s="34"/>
      <c r="VHR733" s="34"/>
      <c r="VHS733" s="34"/>
      <c r="VHT733" s="34"/>
      <c r="VHU733" s="34"/>
      <c r="VHV733" s="34"/>
      <c r="VHW733" s="34"/>
      <c r="VHX733" s="34"/>
      <c r="VHY733" s="34"/>
      <c r="VHZ733" s="34"/>
      <c r="VIA733" s="34"/>
      <c r="VIB733" s="34"/>
      <c r="VIC733" s="34"/>
      <c r="VID733" s="34"/>
      <c r="VIE733" s="34"/>
      <c r="VIF733" s="34"/>
      <c r="VIG733" s="34"/>
      <c r="VIH733" s="34"/>
      <c r="VII733" s="34"/>
      <c r="VIJ733" s="34"/>
      <c r="VIK733" s="34"/>
      <c r="VIL733" s="34"/>
      <c r="VIM733" s="34"/>
      <c r="VIN733" s="34"/>
      <c r="VIO733" s="34"/>
      <c r="VIP733" s="34"/>
      <c r="VIQ733" s="34"/>
      <c r="VIR733" s="34"/>
      <c r="VIS733" s="34"/>
      <c r="VIT733" s="34"/>
      <c r="VIU733" s="34"/>
      <c r="VIV733" s="34"/>
      <c r="VIW733" s="34"/>
      <c r="VIX733" s="34"/>
      <c r="VIY733" s="34"/>
      <c r="VIZ733" s="34"/>
      <c r="VJA733" s="34"/>
      <c r="VJB733" s="34"/>
      <c r="VJC733" s="34"/>
      <c r="VJD733" s="34"/>
      <c r="VJE733" s="34"/>
      <c r="VJF733" s="34"/>
      <c r="VJG733" s="34"/>
      <c r="VJH733" s="34"/>
      <c r="VJI733" s="34"/>
      <c r="VJJ733" s="34"/>
      <c r="VJK733" s="34"/>
      <c r="VJL733" s="34"/>
      <c r="VJM733" s="34"/>
      <c r="VJN733" s="34"/>
      <c r="VJO733" s="34"/>
      <c r="VJP733" s="34"/>
      <c r="VJQ733" s="34"/>
      <c r="VJR733" s="34"/>
      <c r="VJS733" s="34"/>
      <c r="VJT733" s="34"/>
      <c r="VJU733" s="34"/>
      <c r="VJV733" s="34"/>
      <c r="VJW733" s="34"/>
      <c r="VJX733" s="34"/>
      <c r="VJY733" s="34"/>
      <c r="VJZ733" s="34"/>
      <c r="VKA733" s="34"/>
      <c r="VKB733" s="34"/>
      <c r="VKC733" s="34"/>
      <c r="VKD733" s="34"/>
      <c r="VKE733" s="34"/>
      <c r="VKF733" s="34"/>
      <c r="VKG733" s="34"/>
      <c r="VKH733" s="34"/>
      <c r="VKI733" s="34"/>
      <c r="VKJ733" s="34"/>
      <c r="VKK733" s="34"/>
      <c r="VKL733" s="34"/>
      <c r="VKM733" s="34"/>
      <c r="VKN733" s="34"/>
      <c r="VKO733" s="34"/>
      <c r="VKP733" s="34"/>
      <c r="VKQ733" s="34"/>
      <c r="VKR733" s="34"/>
      <c r="VKS733" s="34"/>
      <c r="VKT733" s="34"/>
      <c r="VKU733" s="34"/>
      <c r="VKV733" s="34"/>
      <c r="VKW733" s="34"/>
      <c r="VKX733" s="34"/>
      <c r="VKY733" s="34"/>
      <c r="VKZ733" s="34"/>
      <c r="VLA733" s="34"/>
      <c r="VLB733" s="34"/>
      <c r="VLC733" s="34"/>
      <c r="VLD733" s="34"/>
      <c r="VLE733" s="34"/>
      <c r="VLF733" s="34"/>
      <c r="VLG733" s="34"/>
      <c r="VLH733" s="34"/>
      <c r="VLI733" s="34"/>
      <c r="VLJ733" s="34"/>
      <c r="VLK733" s="34"/>
      <c r="VLL733" s="34"/>
      <c r="VLM733" s="34"/>
      <c r="VLN733" s="34"/>
      <c r="VLO733" s="34"/>
      <c r="VLP733" s="34"/>
      <c r="VLQ733" s="34"/>
      <c r="VLR733" s="34"/>
      <c r="VLS733" s="34"/>
      <c r="VLT733" s="34"/>
      <c r="VLU733" s="34"/>
      <c r="VLV733" s="34"/>
      <c r="VLW733" s="34"/>
      <c r="VLX733" s="34"/>
      <c r="VLY733" s="34"/>
      <c r="VLZ733" s="34"/>
      <c r="VMA733" s="34"/>
      <c r="VMB733" s="34"/>
      <c r="VMC733" s="34"/>
      <c r="VMD733" s="34"/>
      <c r="VME733" s="34"/>
      <c r="VMF733" s="34"/>
      <c r="VMG733" s="34"/>
      <c r="VMH733" s="34"/>
      <c r="VMI733" s="34"/>
      <c r="VMJ733" s="34"/>
      <c r="VMK733" s="34"/>
      <c r="VML733" s="34"/>
      <c r="VMM733" s="34"/>
      <c r="VMN733" s="34"/>
      <c r="VMO733" s="34"/>
      <c r="VMP733" s="34"/>
      <c r="VMQ733" s="34"/>
      <c r="VMR733" s="34"/>
      <c r="VMS733" s="34"/>
      <c r="VMT733" s="34"/>
      <c r="VMU733" s="34"/>
      <c r="VMV733" s="34"/>
      <c r="VMW733" s="34"/>
      <c r="VMX733" s="34"/>
      <c r="VMY733" s="34"/>
      <c r="VMZ733" s="34"/>
      <c r="VNA733" s="34"/>
      <c r="VNB733" s="34"/>
      <c r="VNC733" s="34"/>
      <c r="VND733" s="34"/>
      <c r="VNE733" s="34"/>
      <c r="VNF733" s="34"/>
      <c r="VNG733" s="34"/>
      <c r="VNH733" s="34"/>
      <c r="VNI733" s="34"/>
      <c r="VNJ733" s="34"/>
      <c r="VNK733" s="34"/>
      <c r="VNL733" s="34"/>
      <c r="VNM733" s="34"/>
      <c r="VNN733" s="34"/>
      <c r="VNO733" s="34"/>
      <c r="VNP733" s="34"/>
      <c r="VNQ733" s="34"/>
      <c r="VNR733" s="34"/>
      <c r="VNS733" s="34"/>
      <c r="VNT733" s="34"/>
      <c r="VNU733" s="34"/>
      <c r="VNV733" s="34"/>
      <c r="VNW733" s="34"/>
      <c r="VNX733" s="34"/>
      <c r="VNY733" s="34"/>
      <c r="VNZ733" s="34"/>
      <c r="VOA733" s="34"/>
      <c r="VOB733" s="34"/>
      <c r="VOC733" s="34"/>
      <c r="VOD733" s="34"/>
      <c r="VOE733" s="34"/>
      <c r="VOF733" s="34"/>
      <c r="VOG733" s="34"/>
      <c r="VOH733" s="34"/>
      <c r="VOI733" s="34"/>
      <c r="VOJ733" s="34"/>
      <c r="VOK733" s="34"/>
      <c r="VOL733" s="34"/>
      <c r="VOM733" s="34"/>
      <c r="VON733" s="34"/>
      <c r="VOO733" s="34"/>
      <c r="VOP733" s="34"/>
      <c r="VOQ733" s="34"/>
      <c r="VOR733" s="34"/>
      <c r="VOS733" s="34"/>
      <c r="VOT733" s="34"/>
      <c r="VOU733" s="34"/>
      <c r="VOV733" s="34"/>
      <c r="VOW733" s="34"/>
      <c r="VOX733" s="34"/>
      <c r="VOY733" s="34"/>
      <c r="VOZ733" s="34"/>
      <c r="VPA733" s="34"/>
      <c r="VPB733" s="34"/>
      <c r="VPC733" s="34"/>
      <c r="VPD733" s="34"/>
      <c r="VPE733" s="34"/>
      <c r="VPF733" s="34"/>
      <c r="VPG733" s="34"/>
      <c r="VPH733" s="34"/>
      <c r="VPI733" s="34"/>
      <c r="VPJ733" s="34"/>
      <c r="VPK733" s="34"/>
      <c r="VPL733" s="34"/>
      <c r="VPM733" s="34"/>
      <c r="VPN733" s="34"/>
      <c r="VPO733" s="34"/>
      <c r="VPP733" s="34"/>
      <c r="VPQ733" s="34"/>
      <c r="VPR733" s="34"/>
      <c r="VPS733" s="34"/>
      <c r="VPT733" s="34"/>
      <c r="VPU733" s="34"/>
      <c r="VPV733" s="34"/>
      <c r="VPW733" s="34"/>
      <c r="VPX733" s="34"/>
      <c r="VPY733" s="34"/>
      <c r="VPZ733" s="34"/>
      <c r="VQA733" s="34"/>
      <c r="VQB733" s="34"/>
      <c r="VQC733" s="34"/>
      <c r="VQD733" s="34"/>
      <c r="VQE733" s="34"/>
      <c r="VQF733" s="34"/>
      <c r="VQG733" s="34"/>
      <c r="VQH733" s="34"/>
      <c r="VQI733" s="34"/>
      <c r="VQJ733" s="34"/>
      <c r="VQK733" s="34"/>
      <c r="VQL733" s="34"/>
      <c r="VQM733" s="34"/>
      <c r="VQN733" s="34"/>
      <c r="VQO733" s="34"/>
      <c r="VQP733" s="34"/>
      <c r="VQQ733" s="34"/>
      <c r="VQR733" s="34"/>
      <c r="VQS733" s="34"/>
      <c r="VQT733" s="34"/>
      <c r="VQU733" s="34"/>
      <c r="VQV733" s="34"/>
      <c r="VQW733" s="34"/>
      <c r="VQX733" s="34"/>
      <c r="VQY733" s="34"/>
      <c r="VQZ733" s="34"/>
      <c r="VRA733" s="34"/>
      <c r="VRB733" s="34"/>
      <c r="VRC733" s="34"/>
      <c r="VRD733" s="34"/>
      <c r="VRE733" s="34"/>
      <c r="VRF733" s="34"/>
      <c r="VRG733" s="34"/>
      <c r="VRH733" s="34"/>
      <c r="VRI733" s="34"/>
      <c r="VRJ733" s="34"/>
      <c r="VRK733" s="34"/>
      <c r="VRL733" s="34"/>
      <c r="VRM733" s="34"/>
      <c r="VRN733" s="34"/>
      <c r="VRO733" s="34"/>
      <c r="VRP733" s="34"/>
      <c r="VRQ733" s="34"/>
      <c r="VRR733" s="34"/>
      <c r="VRS733" s="34"/>
      <c r="VRT733" s="34"/>
      <c r="VRU733" s="34"/>
      <c r="VRV733" s="34"/>
      <c r="VRW733" s="34"/>
      <c r="VRX733" s="34"/>
      <c r="VRY733" s="34"/>
      <c r="VRZ733" s="34"/>
      <c r="VSA733" s="34"/>
      <c r="VSB733" s="34"/>
      <c r="VSC733" s="34"/>
      <c r="VSD733" s="34"/>
      <c r="VSE733" s="34"/>
      <c r="VSF733" s="34"/>
      <c r="VSG733" s="34"/>
      <c r="VSH733" s="34"/>
      <c r="VSI733" s="34"/>
      <c r="VSJ733" s="34"/>
      <c r="VSK733" s="34"/>
      <c r="VSL733" s="34"/>
      <c r="VSM733" s="34"/>
      <c r="VSN733" s="34"/>
      <c r="VSO733" s="34"/>
      <c r="VSP733" s="34"/>
      <c r="VSQ733" s="34"/>
      <c r="VSR733" s="34"/>
      <c r="VSS733" s="34"/>
      <c r="VST733" s="34"/>
      <c r="VSU733" s="34"/>
      <c r="VSV733" s="34"/>
      <c r="VSW733" s="34"/>
      <c r="VSX733" s="34"/>
      <c r="VSY733" s="34"/>
      <c r="VSZ733" s="34"/>
      <c r="VTA733" s="34"/>
      <c r="VTB733" s="34"/>
      <c r="VTC733" s="34"/>
      <c r="VTD733" s="34"/>
      <c r="VTE733" s="34"/>
      <c r="VTF733" s="34"/>
      <c r="VTG733" s="34"/>
      <c r="VTH733" s="34"/>
      <c r="VTI733" s="34"/>
      <c r="VTJ733" s="34"/>
      <c r="VTK733" s="34"/>
      <c r="VTL733" s="34"/>
      <c r="VTM733" s="34"/>
      <c r="VTN733" s="34"/>
      <c r="VTO733" s="34"/>
      <c r="VTP733" s="34"/>
      <c r="VTQ733" s="34"/>
      <c r="VTR733" s="34"/>
      <c r="VTS733" s="34"/>
      <c r="VTT733" s="34"/>
      <c r="VTU733" s="34"/>
      <c r="VTV733" s="34"/>
      <c r="VTW733" s="34"/>
      <c r="VTX733" s="34"/>
      <c r="VTY733" s="34"/>
      <c r="VTZ733" s="34"/>
      <c r="VUA733" s="34"/>
      <c r="VUB733" s="34"/>
      <c r="VUC733" s="34"/>
      <c r="VUD733" s="34"/>
      <c r="VUE733" s="34"/>
      <c r="VUF733" s="34"/>
      <c r="VUG733" s="34"/>
      <c r="VUH733" s="34"/>
      <c r="VUI733" s="34"/>
      <c r="VUJ733" s="34"/>
      <c r="VUK733" s="34"/>
      <c r="VUL733" s="34"/>
      <c r="VUM733" s="34"/>
      <c r="VUN733" s="34"/>
      <c r="VUO733" s="34"/>
      <c r="VUP733" s="34"/>
      <c r="VUQ733" s="34"/>
      <c r="VUR733" s="34"/>
      <c r="VUS733" s="34"/>
      <c r="VUT733" s="34"/>
      <c r="VUU733" s="34"/>
      <c r="VUV733" s="34"/>
      <c r="VUW733" s="34"/>
      <c r="VUX733" s="34"/>
      <c r="VUY733" s="34"/>
      <c r="VUZ733" s="34"/>
      <c r="VVA733" s="34"/>
      <c r="VVB733" s="34"/>
      <c r="VVC733" s="34"/>
      <c r="VVD733" s="34"/>
      <c r="VVE733" s="34"/>
      <c r="VVF733" s="34"/>
      <c r="VVG733" s="34"/>
      <c r="VVH733" s="34"/>
      <c r="VVI733" s="34"/>
      <c r="VVJ733" s="34"/>
      <c r="VVK733" s="34"/>
      <c r="VVL733" s="34"/>
      <c r="VVM733" s="34"/>
      <c r="VVN733" s="34"/>
      <c r="VVO733" s="34"/>
      <c r="VVP733" s="34"/>
      <c r="VVQ733" s="34"/>
      <c r="VVR733" s="34"/>
      <c r="VVS733" s="34"/>
      <c r="VVT733" s="34"/>
      <c r="VVU733" s="34"/>
      <c r="VVV733" s="34"/>
      <c r="VVW733" s="34"/>
      <c r="VVX733" s="34"/>
      <c r="VVY733" s="34"/>
      <c r="VVZ733" s="34"/>
      <c r="VWA733" s="34"/>
      <c r="VWB733" s="34"/>
      <c r="VWC733" s="34"/>
      <c r="VWD733" s="34"/>
      <c r="VWE733" s="34"/>
      <c r="VWF733" s="34"/>
      <c r="VWG733" s="34"/>
      <c r="VWH733" s="34"/>
      <c r="VWI733" s="34"/>
      <c r="VWJ733" s="34"/>
      <c r="VWK733" s="34"/>
      <c r="VWL733" s="34"/>
      <c r="VWM733" s="34"/>
      <c r="VWN733" s="34"/>
      <c r="VWO733" s="34"/>
      <c r="VWP733" s="34"/>
      <c r="VWQ733" s="34"/>
      <c r="VWR733" s="34"/>
      <c r="VWS733" s="34"/>
      <c r="VWT733" s="34"/>
      <c r="VWU733" s="34"/>
      <c r="VWV733" s="34"/>
      <c r="VWW733" s="34"/>
      <c r="VWX733" s="34"/>
      <c r="VWY733" s="34"/>
      <c r="VWZ733" s="34"/>
      <c r="VXA733" s="34"/>
      <c r="VXB733" s="34"/>
      <c r="VXC733" s="34"/>
      <c r="VXD733" s="34"/>
      <c r="VXE733" s="34"/>
      <c r="VXF733" s="34"/>
      <c r="VXG733" s="34"/>
      <c r="VXH733" s="34"/>
      <c r="VXI733" s="34"/>
      <c r="VXJ733" s="34"/>
      <c r="VXK733" s="34"/>
      <c r="VXL733" s="34"/>
      <c r="VXM733" s="34"/>
      <c r="VXN733" s="34"/>
      <c r="VXO733" s="34"/>
      <c r="VXP733" s="34"/>
      <c r="VXQ733" s="34"/>
      <c r="VXR733" s="34"/>
      <c r="VXS733" s="34"/>
      <c r="VXT733" s="34"/>
      <c r="VXU733" s="34"/>
      <c r="VXV733" s="34"/>
      <c r="VXW733" s="34"/>
      <c r="VXX733" s="34"/>
      <c r="VXY733" s="34"/>
      <c r="VXZ733" s="34"/>
      <c r="VYA733" s="34"/>
      <c r="VYB733" s="34"/>
      <c r="VYC733" s="34"/>
      <c r="VYD733" s="34"/>
      <c r="VYE733" s="34"/>
      <c r="VYF733" s="34"/>
      <c r="VYG733" s="34"/>
      <c r="VYH733" s="34"/>
      <c r="VYI733" s="34"/>
      <c r="VYJ733" s="34"/>
      <c r="VYK733" s="34"/>
      <c r="VYL733" s="34"/>
      <c r="VYM733" s="34"/>
      <c r="VYN733" s="34"/>
      <c r="VYO733" s="34"/>
      <c r="VYP733" s="34"/>
      <c r="VYQ733" s="34"/>
      <c r="VYR733" s="34"/>
      <c r="VYS733" s="34"/>
      <c r="VYT733" s="34"/>
      <c r="VYU733" s="34"/>
      <c r="VYV733" s="34"/>
      <c r="VYW733" s="34"/>
      <c r="VYX733" s="34"/>
      <c r="VYY733" s="34"/>
      <c r="VYZ733" s="34"/>
      <c r="VZA733" s="34"/>
      <c r="VZB733" s="34"/>
      <c r="VZC733" s="34"/>
      <c r="VZD733" s="34"/>
      <c r="VZE733" s="34"/>
      <c r="VZF733" s="34"/>
      <c r="VZG733" s="34"/>
      <c r="VZH733" s="34"/>
      <c r="VZI733" s="34"/>
      <c r="VZJ733" s="34"/>
      <c r="VZK733" s="34"/>
      <c r="VZL733" s="34"/>
      <c r="VZM733" s="34"/>
      <c r="VZN733" s="34"/>
      <c r="VZO733" s="34"/>
      <c r="VZP733" s="34"/>
      <c r="VZQ733" s="34"/>
      <c r="VZR733" s="34"/>
      <c r="VZS733" s="34"/>
      <c r="VZT733" s="34"/>
      <c r="VZU733" s="34"/>
      <c r="VZV733" s="34"/>
      <c r="VZW733" s="34"/>
      <c r="VZX733" s="34"/>
      <c r="VZY733" s="34"/>
      <c r="VZZ733" s="34"/>
      <c r="WAA733" s="34"/>
      <c r="WAB733" s="34"/>
      <c r="WAC733" s="34"/>
      <c r="WAD733" s="34"/>
      <c r="WAE733" s="34"/>
      <c r="WAF733" s="34"/>
      <c r="WAG733" s="34"/>
      <c r="WAH733" s="34"/>
      <c r="WAI733" s="34"/>
      <c r="WAJ733" s="34"/>
      <c r="WAK733" s="34"/>
      <c r="WAL733" s="34"/>
      <c r="WAM733" s="34"/>
      <c r="WAN733" s="34"/>
      <c r="WAO733" s="34"/>
      <c r="WAP733" s="34"/>
      <c r="WAQ733" s="34"/>
      <c r="WAR733" s="34"/>
      <c r="WAS733" s="34"/>
      <c r="WAT733" s="34"/>
      <c r="WAU733" s="34"/>
      <c r="WAV733" s="34"/>
      <c r="WAW733" s="34"/>
      <c r="WAX733" s="34"/>
      <c r="WAY733" s="34"/>
      <c r="WAZ733" s="34"/>
      <c r="WBA733" s="34"/>
      <c r="WBB733" s="34"/>
      <c r="WBC733" s="34"/>
      <c r="WBD733" s="34"/>
      <c r="WBE733" s="34"/>
      <c r="WBF733" s="34"/>
      <c r="WBG733" s="34"/>
      <c r="WBH733" s="34"/>
      <c r="WBI733" s="34"/>
      <c r="WBJ733" s="34"/>
      <c r="WBK733" s="34"/>
      <c r="WBL733" s="34"/>
      <c r="WBM733" s="34"/>
      <c r="WBN733" s="34"/>
      <c r="WBO733" s="34"/>
      <c r="WBP733" s="34"/>
      <c r="WBQ733" s="34"/>
      <c r="WBR733" s="34"/>
      <c r="WBS733" s="34"/>
      <c r="WBT733" s="34"/>
      <c r="WBU733" s="34"/>
      <c r="WBV733" s="34"/>
      <c r="WBW733" s="34"/>
      <c r="WBX733" s="34"/>
      <c r="WBY733" s="34"/>
      <c r="WBZ733" s="34"/>
      <c r="WCA733" s="34"/>
      <c r="WCB733" s="34"/>
      <c r="WCC733" s="34"/>
      <c r="WCD733" s="34"/>
      <c r="WCE733" s="34"/>
      <c r="WCF733" s="34"/>
      <c r="WCG733" s="34"/>
      <c r="WCH733" s="34"/>
      <c r="WCI733" s="34"/>
      <c r="WCJ733" s="34"/>
      <c r="WCK733" s="34"/>
      <c r="WCL733" s="34"/>
      <c r="WCM733" s="34"/>
      <c r="WCN733" s="34"/>
      <c r="WCO733" s="34"/>
      <c r="WCP733" s="34"/>
      <c r="WCQ733" s="34"/>
      <c r="WCR733" s="34"/>
      <c r="WCS733" s="34"/>
      <c r="WCT733" s="34"/>
      <c r="WCU733" s="34"/>
      <c r="WCV733" s="34"/>
      <c r="WCW733" s="34"/>
      <c r="WCX733" s="34"/>
      <c r="WCY733" s="34"/>
      <c r="WCZ733" s="34"/>
      <c r="WDA733" s="34"/>
      <c r="WDB733" s="34"/>
      <c r="WDC733" s="34"/>
      <c r="WDD733" s="34"/>
      <c r="WDE733" s="34"/>
      <c r="WDF733" s="34"/>
      <c r="WDG733" s="34"/>
      <c r="WDH733" s="34"/>
      <c r="WDI733" s="34"/>
      <c r="WDJ733" s="34"/>
      <c r="WDK733" s="34"/>
      <c r="WDL733" s="34"/>
      <c r="WDM733" s="34"/>
      <c r="WDN733" s="34"/>
      <c r="WDO733" s="34"/>
      <c r="WDP733" s="34"/>
      <c r="WDQ733" s="34"/>
      <c r="WDR733" s="34"/>
      <c r="WDS733" s="34"/>
      <c r="WDT733" s="34"/>
      <c r="WDU733" s="34"/>
      <c r="WDV733" s="34"/>
      <c r="WDW733" s="34"/>
      <c r="WDX733" s="34"/>
      <c r="WDY733" s="34"/>
      <c r="WDZ733" s="34"/>
      <c r="WEA733" s="34"/>
      <c r="WEB733" s="34"/>
      <c r="WEC733" s="34"/>
      <c r="WED733" s="34"/>
      <c r="WEE733" s="34"/>
      <c r="WEF733" s="34"/>
      <c r="WEG733" s="34"/>
      <c r="WEH733" s="34"/>
      <c r="WEI733" s="34"/>
      <c r="WEJ733" s="34"/>
      <c r="WEK733" s="34"/>
      <c r="WEL733" s="34"/>
      <c r="WEM733" s="34"/>
      <c r="WEN733" s="34"/>
      <c r="WEO733" s="34"/>
      <c r="WEP733" s="34"/>
      <c r="WEQ733" s="34"/>
      <c r="WER733" s="34"/>
      <c r="WES733" s="34"/>
      <c r="WET733" s="34"/>
      <c r="WEU733" s="34"/>
      <c r="WEV733" s="34"/>
      <c r="WEW733" s="34"/>
      <c r="WEX733" s="34"/>
      <c r="WEY733" s="34"/>
      <c r="WEZ733" s="34"/>
      <c r="WFA733" s="34"/>
      <c r="WFB733" s="34"/>
      <c r="WFC733" s="34"/>
      <c r="WFD733" s="34"/>
      <c r="WFE733" s="34"/>
      <c r="WFF733" s="34"/>
      <c r="WFG733" s="34"/>
      <c r="WFH733" s="34"/>
      <c r="WFI733" s="34"/>
      <c r="WFJ733" s="34"/>
      <c r="WFK733" s="34"/>
      <c r="WFL733" s="34"/>
      <c r="WFM733" s="34"/>
      <c r="WFN733" s="34"/>
      <c r="WFO733" s="34"/>
      <c r="WFP733" s="34"/>
      <c r="WFQ733" s="34"/>
      <c r="WFR733" s="34"/>
      <c r="WFS733" s="34"/>
      <c r="WFT733" s="34"/>
      <c r="WFU733" s="34"/>
      <c r="WFV733" s="34"/>
      <c r="WFW733" s="34"/>
      <c r="WFX733" s="34"/>
      <c r="WFY733" s="34"/>
      <c r="WFZ733" s="34"/>
      <c r="WGA733" s="34"/>
      <c r="WGB733" s="34"/>
      <c r="WGC733" s="34"/>
      <c r="WGD733" s="34"/>
      <c r="WGE733" s="34"/>
      <c r="WGF733" s="34"/>
      <c r="WGG733" s="34"/>
      <c r="WGH733" s="34"/>
      <c r="WGI733" s="34"/>
      <c r="WGJ733" s="34"/>
      <c r="WGK733" s="34"/>
      <c r="WGL733" s="34"/>
      <c r="WGM733" s="34"/>
      <c r="WGN733" s="34"/>
      <c r="WGO733" s="34"/>
      <c r="WGP733" s="34"/>
      <c r="WGQ733" s="34"/>
      <c r="WGR733" s="34"/>
      <c r="WGS733" s="34"/>
      <c r="WGT733" s="34"/>
      <c r="WGU733" s="34"/>
      <c r="WGV733" s="34"/>
      <c r="WGW733" s="34"/>
      <c r="WGX733" s="34"/>
      <c r="WGY733" s="34"/>
      <c r="WGZ733" s="34"/>
      <c r="WHA733" s="34"/>
      <c r="WHB733" s="34"/>
      <c r="WHC733" s="34"/>
      <c r="WHD733" s="34"/>
      <c r="WHE733" s="34"/>
      <c r="WHF733" s="34"/>
      <c r="WHG733" s="34"/>
      <c r="WHH733" s="34"/>
      <c r="WHI733" s="34"/>
      <c r="WHJ733" s="34"/>
      <c r="WHK733" s="34"/>
      <c r="WHL733" s="34"/>
      <c r="WHM733" s="34"/>
      <c r="WHN733" s="34"/>
      <c r="WHO733" s="34"/>
      <c r="WHP733" s="34"/>
      <c r="WHQ733" s="34"/>
      <c r="WHR733" s="34"/>
      <c r="WHS733" s="34"/>
      <c r="WHT733" s="34"/>
      <c r="WHU733" s="34"/>
      <c r="WHV733" s="34"/>
      <c r="WHW733" s="34"/>
      <c r="WHX733" s="34"/>
      <c r="WHY733" s="34"/>
      <c r="WHZ733" s="34"/>
      <c r="WIA733" s="34"/>
      <c r="WIB733" s="34"/>
      <c r="WIC733" s="34"/>
      <c r="WID733" s="34"/>
      <c r="WIE733" s="34"/>
      <c r="WIF733" s="34"/>
      <c r="WIG733" s="34"/>
      <c r="WIH733" s="34"/>
      <c r="WII733" s="34"/>
      <c r="WIJ733" s="34"/>
      <c r="WIK733" s="34"/>
      <c r="WIL733" s="34"/>
      <c r="WIM733" s="34"/>
      <c r="WIN733" s="34"/>
      <c r="WIO733" s="34"/>
      <c r="WIP733" s="34"/>
      <c r="WIQ733" s="34"/>
      <c r="WIR733" s="34"/>
      <c r="WIS733" s="34"/>
      <c r="WIT733" s="34"/>
      <c r="WIU733" s="34"/>
      <c r="WIV733" s="34"/>
      <c r="WIW733" s="34"/>
      <c r="WIX733" s="34"/>
      <c r="WIY733" s="34"/>
      <c r="WIZ733" s="34"/>
      <c r="WJA733" s="34"/>
      <c r="WJB733" s="34"/>
      <c r="WJC733" s="34"/>
      <c r="WJD733" s="34"/>
      <c r="WJE733" s="34"/>
      <c r="WJF733" s="34"/>
      <c r="WJG733" s="34"/>
      <c r="WJH733" s="34"/>
      <c r="WJI733" s="34"/>
      <c r="WJJ733" s="34"/>
      <c r="WJK733" s="34"/>
      <c r="WJL733" s="34"/>
      <c r="WJM733" s="34"/>
      <c r="WJN733" s="34"/>
      <c r="WJO733" s="34"/>
      <c r="WJP733" s="34"/>
      <c r="WJQ733" s="34"/>
      <c r="WJR733" s="34"/>
      <c r="WJS733" s="34"/>
      <c r="WJT733" s="34"/>
      <c r="WJU733" s="34"/>
      <c r="WJV733" s="34"/>
      <c r="WJW733" s="34"/>
      <c r="WJX733" s="34"/>
      <c r="WJY733" s="34"/>
      <c r="WJZ733" s="34"/>
      <c r="WKA733" s="34"/>
      <c r="WKB733" s="34"/>
      <c r="WKC733" s="34"/>
      <c r="WKD733" s="34"/>
      <c r="WKE733" s="34"/>
      <c r="WKF733" s="34"/>
      <c r="WKG733" s="34"/>
      <c r="WKH733" s="34"/>
      <c r="WKI733" s="34"/>
      <c r="WKJ733" s="34"/>
      <c r="WKK733" s="34"/>
      <c r="WKL733" s="34"/>
      <c r="WKM733" s="34"/>
      <c r="WKN733" s="34"/>
      <c r="WKO733" s="34"/>
      <c r="WKP733" s="34"/>
      <c r="WKQ733" s="34"/>
      <c r="WKR733" s="34"/>
      <c r="WKS733" s="34"/>
      <c r="WKT733" s="34"/>
      <c r="WKU733" s="34"/>
      <c r="WKV733" s="34"/>
      <c r="WKW733" s="34"/>
      <c r="WKX733" s="34"/>
      <c r="WKY733" s="34"/>
      <c r="WKZ733" s="34"/>
      <c r="WLA733" s="34"/>
      <c r="WLB733" s="34"/>
      <c r="WLC733" s="34"/>
      <c r="WLD733" s="34"/>
      <c r="WLE733" s="34"/>
      <c r="WLF733" s="34"/>
      <c r="WLG733" s="34"/>
      <c r="WLH733" s="34"/>
      <c r="WLI733" s="34"/>
      <c r="WLJ733" s="34"/>
      <c r="WLK733" s="34"/>
      <c r="WLL733" s="34"/>
      <c r="WLM733" s="34"/>
      <c r="WLN733" s="34"/>
      <c r="WLO733" s="34"/>
      <c r="WLP733" s="34"/>
      <c r="WLQ733" s="34"/>
      <c r="WLR733" s="34"/>
      <c r="WLS733" s="34"/>
      <c r="WLT733" s="34"/>
      <c r="WLU733" s="34"/>
      <c r="WLV733" s="34"/>
      <c r="WLW733" s="34"/>
      <c r="WLX733" s="34"/>
      <c r="WLY733" s="34"/>
      <c r="WLZ733" s="34"/>
      <c r="WMA733" s="34"/>
      <c r="WMB733" s="34"/>
      <c r="WMC733" s="34"/>
      <c r="WMD733" s="34"/>
      <c r="WME733" s="34"/>
      <c r="WMF733" s="34"/>
      <c r="WMG733" s="34"/>
      <c r="WMH733" s="34"/>
      <c r="WMI733" s="34"/>
      <c r="WMJ733" s="34"/>
      <c r="WMK733" s="34"/>
      <c r="WML733" s="34"/>
      <c r="WMM733" s="34"/>
      <c r="WMN733" s="34"/>
      <c r="WMO733" s="34"/>
      <c r="WMP733" s="34"/>
      <c r="WMQ733" s="34"/>
      <c r="WMR733" s="34"/>
      <c r="WMS733" s="34"/>
      <c r="WMT733" s="34"/>
      <c r="WMU733" s="34"/>
      <c r="WMV733" s="34"/>
      <c r="WMW733" s="34"/>
      <c r="WMX733" s="34"/>
      <c r="WMY733" s="34"/>
      <c r="WMZ733" s="34"/>
      <c r="WNA733" s="34"/>
      <c r="WNB733" s="34"/>
      <c r="WNC733" s="34"/>
      <c r="WND733" s="34"/>
      <c r="WNE733" s="34"/>
      <c r="WNF733" s="34"/>
      <c r="WNG733" s="34"/>
      <c r="WNH733" s="34"/>
      <c r="WNI733" s="34"/>
      <c r="WNJ733" s="34"/>
      <c r="WNK733" s="34"/>
      <c r="WNL733" s="34"/>
      <c r="WNM733" s="34"/>
      <c r="WNN733" s="34"/>
      <c r="WNO733" s="34"/>
      <c r="WNP733" s="34"/>
      <c r="WNQ733" s="34"/>
      <c r="WNR733" s="34"/>
      <c r="WNS733" s="34"/>
      <c r="WNT733" s="34"/>
      <c r="WNU733" s="34"/>
      <c r="WNV733" s="34"/>
      <c r="WNW733" s="34"/>
      <c r="WNX733" s="34"/>
      <c r="WNY733" s="34"/>
      <c r="WNZ733" s="34"/>
      <c r="WOA733" s="34"/>
      <c r="WOB733" s="34"/>
      <c r="WOC733" s="34"/>
      <c r="WOD733" s="34"/>
      <c r="WOE733" s="34"/>
      <c r="WOF733" s="34"/>
      <c r="WOG733" s="34"/>
      <c r="WOH733" s="34"/>
      <c r="WOI733" s="34"/>
      <c r="WOJ733" s="34"/>
      <c r="WOK733" s="34"/>
      <c r="WOL733" s="34"/>
      <c r="WOM733" s="34"/>
      <c r="WON733" s="34"/>
      <c r="WOO733" s="34"/>
      <c r="WOP733" s="34"/>
      <c r="WOQ733" s="34"/>
      <c r="WOR733" s="34"/>
      <c r="WOS733" s="34"/>
      <c r="WOT733" s="34"/>
      <c r="WOU733" s="34"/>
      <c r="WOV733" s="34"/>
      <c r="WOW733" s="34"/>
      <c r="WOX733" s="34"/>
      <c r="WOY733" s="34"/>
      <c r="WOZ733" s="34"/>
      <c r="WPA733" s="34"/>
      <c r="WPB733" s="34"/>
      <c r="WPC733" s="34"/>
      <c r="WPD733" s="34"/>
      <c r="WPE733" s="34"/>
      <c r="WPF733" s="34"/>
      <c r="WPG733" s="34"/>
      <c r="WPH733" s="34"/>
      <c r="WPI733" s="34"/>
      <c r="WPJ733" s="34"/>
      <c r="WPK733" s="34"/>
      <c r="WPL733" s="34"/>
      <c r="WPM733" s="34"/>
      <c r="WPN733" s="34"/>
      <c r="WPO733" s="34"/>
      <c r="WPP733" s="34"/>
      <c r="WPQ733" s="34"/>
      <c r="WPR733" s="34"/>
      <c r="WPS733" s="34"/>
      <c r="WPT733" s="34"/>
      <c r="WPU733" s="34"/>
      <c r="WPV733" s="34"/>
      <c r="WPW733" s="34"/>
      <c r="WPX733" s="34"/>
      <c r="WPY733" s="34"/>
      <c r="WPZ733" s="34"/>
      <c r="WQA733" s="34"/>
      <c r="WQB733" s="34"/>
      <c r="WQC733" s="34"/>
      <c r="WQD733" s="34"/>
      <c r="WQE733" s="34"/>
      <c r="WQF733" s="34"/>
      <c r="WQG733" s="34"/>
      <c r="WQH733" s="34"/>
      <c r="WQI733" s="34"/>
      <c r="WQJ733" s="34"/>
      <c r="WQK733" s="34"/>
      <c r="WQL733" s="34"/>
      <c r="WQM733" s="34"/>
      <c r="WQN733" s="34"/>
      <c r="WQO733" s="34"/>
      <c r="WQP733" s="34"/>
      <c r="WQQ733" s="34"/>
      <c r="WQR733" s="34"/>
      <c r="WQS733" s="34"/>
      <c r="WQT733" s="34"/>
      <c r="WQU733" s="34"/>
      <c r="WQV733" s="34"/>
      <c r="WQW733" s="34"/>
      <c r="WQX733" s="34"/>
      <c r="WQY733" s="34"/>
      <c r="WQZ733" s="34"/>
      <c r="WRA733" s="34"/>
      <c r="WRB733" s="34"/>
      <c r="WRC733" s="34"/>
      <c r="WRD733" s="34"/>
      <c r="WRE733" s="34"/>
      <c r="WRF733" s="34"/>
      <c r="WRG733" s="34"/>
      <c r="WRH733" s="34"/>
      <c r="WRI733" s="34"/>
      <c r="WRJ733" s="34"/>
      <c r="WRK733" s="34"/>
      <c r="WRL733" s="34"/>
      <c r="WRM733" s="34"/>
      <c r="WRN733" s="34"/>
      <c r="WRO733" s="34"/>
      <c r="WRP733" s="34"/>
      <c r="WRQ733" s="34"/>
      <c r="WRR733" s="34"/>
      <c r="WRS733" s="34"/>
      <c r="WRT733" s="34"/>
      <c r="WRU733" s="34"/>
      <c r="WRV733" s="34"/>
      <c r="WRW733" s="34"/>
      <c r="WRX733" s="34"/>
      <c r="WRY733" s="34"/>
      <c r="WRZ733" s="34"/>
      <c r="WSA733" s="34"/>
      <c r="WSB733" s="34"/>
      <c r="WSC733" s="34"/>
      <c r="WSD733" s="34"/>
      <c r="WSE733" s="34"/>
      <c r="WSF733" s="34"/>
      <c r="WSG733" s="34"/>
      <c r="WSH733" s="34"/>
      <c r="WSI733" s="34"/>
      <c r="WSJ733" s="34"/>
      <c r="WSK733" s="34"/>
      <c r="WSL733" s="34"/>
      <c r="WSM733" s="34"/>
      <c r="WSN733" s="34"/>
      <c r="WSO733" s="34"/>
      <c r="WSP733" s="34"/>
      <c r="WSQ733" s="34"/>
      <c r="WSR733" s="34"/>
      <c r="WSS733" s="34"/>
      <c r="WST733" s="34"/>
      <c r="WSU733" s="34"/>
      <c r="WSV733" s="34"/>
      <c r="WSW733" s="34"/>
      <c r="WSX733" s="34"/>
      <c r="WSY733" s="34"/>
      <c r="WSZ733" s="34"/>
      <c r="WTA733" s="34"/>
      <c r="WTB733" s="34"/>
      <c r="WTC733" s="34"/>
      <c r="WTD733" s="34"/>
      <c r="WTE733" s="34"/>
      <c r="WTF733" s="34"/>
      <c r="WTG733" s="34"/>
      <c r="WTH733" s="34"/>
      <c r="WTI733" s="34"/>
      <c r="WTJ733" s="34"/>
      <c r="WTK733" s="34"/>
      <c r="WTL733" s="34"/>
      <c r="WTM733" s="34"/>
      <c r="WTN733" s="34"/>
      <c r="WTO733" s="34"/>
      <c r="WTP733" s="34"/>
      <c r="WTQ733" s="34"/>
      <c r="WTR733" s="34"/>
      <c r="WTS733" s="34"/>
      <c r="WTT733" s="34"/>
      <c r="WTU733" s="34"/>
      <c r="WTV733" s="34"/>
      <c r="WTW733" s="34"/>
      <c r="WTX733" s="34"/>
      <c r="WTY733" s="34"/>
      <c r="WTZ733" s="34"/>
      <c r="WUA733" s="34"/>
      <c r="WUB733" s="34"/>
      <c r="WUC733" s="34"/>
      <c r="WUD733" s="34"/>
      <c r="WUE733" s="34"/>
      <c r="WUF733" s="34"/>
      <c r="WUG733" s="34"/>
      <c r="WUH733" s="34"/>
      <c r="WUI733" s="34"/>
      <c r="WUJ733" s="34"/>
      <c r="WUK733" s="34"/>
      <c r="WUL733" s="34"/>
      <c r="WUM733" s="34"/>
      <c r="WUN733" s="34"/>
      <c r="WUO733" s="34"/>
      <c r="WUP733" s="34"/>
      <c r="WUQ733" s="34"/>
      <c r="WUR733" s="34"/>
      <c r="WUS733" s="34"/>
      <c r="WUT733" s="34"/>
      <c r="WUU733" s="34"/>
      <c r="WUV733" s="34"/>
      <c r="WUW733" s="34"/>
      <c r="WUX733" s="34"/>
      <c r="WUY733" s="34"/>
      <c r="WUZ733" s="34"/>
      <c r="WVA733" s="34"/>
      <c r="WVB733" s="34"/>
      <c r="WVC733" s="34"/>
      <c r="WVD733" s="34"/>
      <c r="WVE733" s="34"/>
      <c r="WVF733" s="34"/>
      <c r="WVG733" s="34"/>
      <c r="WVH733" s="34"/>
      <c r="WVI733" s="34"/>
      <c r="WVJ733" s="34"/>
      <c r="WVK733" s="34"/>
      <c r="WVL733" s="34"/>
      <c r="WVM733" s="34"/>
      <c r="WVN733" s="34"/>
      <c r="WVO733" s="34"/>
      <c r="WVP733" s="34"/>
      <c r="WVQ733" s="34"/>
      <c r="WVR733" s="34"/>
      <c r="WVS733" s="34"/>
      <c r="WVT733" s="34"/>
      <c r="WVU733" s="34"/>
      <c r="WVV733" s="34"/>
      <c r="WVW733" s="34"/>
      <c r="WVX733" s="34"/>
      <c r="WVY733" s="34"/>
      <c r="WVZ733" s="34"/>
      <c r="WWA733" s="34"/>
      <c r="WWB733" s="34"/>
      <c r="WWC733" s="34"/>
      <c r="WWD733" s="34"/>
      <c r="WWE733" s="34"/>
      <c r="WWF733" s="34"/>
      <c r="WWG733" s="34"/>
      <c r="WWH733" s="34"/>
      <c r="WWI733" s="34"/>
      <c r="WWJ733" s="34"/>
      <c r="WWK733" s="34"/>
      <c r="WWL733" s="34"/>
      <c r="WWM733" s="34"/>
      <c r="WWN733" s="34"/>
      <c r="WWO733" s="34"/>
      <c r="WWP733" s="34"/>
      <c r="WWQ733" s="34"/>
      <c r="WWR733" s="34"/>
      <c r="WWS733" s="34"/>
      <c r="WWT733" s="34"/>
      <c r="WWU733" s="34"/>
      <c r="WWV733" s="34"/>
      <c r="WWW733" s="34"/>
      <c r="WWX733" s="34"/>
      <c r="WWY733" s="34"/>
      <c r="WWZ733" s="34"/>
      <c r="WXA733" s="34"/>
      <c r="WXB733" s="34"/>
      <c r="WXC733" s="34"/>
      <c r="WXD733" s="34"/>
      <c r="WXE733" s="34"/>
      <c r="WXF733" s="34"/>
      <c r="WXG733" s="34"/>
      <c r="WXH733" s="34"/>
      <c r="WXI733" s="34"/>
      <c r="WXJ733" s="34"/>
      <c r="WXK733" s="34"/>
      <c r="WXL733" s="34"/>
      <c r="WXM733" s="34"/>
      <c r="WXN733" s="34"/>
      <c r="WXO733" s="34"/>
      <c r="WXP733" s="34"/>
      <c r="WXQ733" s="34"/>
      <c r="WXR733" s="34"/>
      <c r="WXS733" s="34"/>
      <c r="WXT733" s="34"/>
      <c r="WXU733" s="34"/>
      <c r="WXV733" s="34"/>
      <c r="WXW733" s="34"/>
      <c r="WXX733" s="34"/>
      <c r="WXY733" s="34"/>
      <c r="WXZ733" s="34"/>
      <c r="WYA733" s="34"/>
      <c r="WYB733" s="34"/>
      <c r="WYC733" s="34"/>
      <c r="WYD733" s="34"/>
      <c r="WYE733" s="34"/>
      <c r="WYF733" s="34"/>
      <c r="WYG733" s="34"/>
      <c r="WYH733" s="34"/>
      <c r="WYI733" s="34"/>
      <c r="WYJ733" s="34"/>
      <c r="WYK733" s="34"/>
      <c r="WYL733" s="34"/>
      <c r="WYM733" s="34"/>
      <c r="WYN733" s="34"/>
      <c r="WYO733" s="34"/>
      <c r="WYP733" s="34"/>
      <c r="WYQ733" s="34"/>
      <c r="WYR733" s="34"/>
      <c r="WYS733" s="34"/>
      <c r="WYT733" s="34"/>
      <c r="WYU733" s="34"/>
      <c r="WYV733" s="34"/>
      <c r="WYW733" s="34"/>
      <c r="WYX733" s="34"/>
      <c r="WYY733" s="34"/>
      <c r="WYZ733" s="34"/>
      <c r="WZA733" s="34"/>
      <c r="WZB733" s="34"/>
      <c r="WZC733" s="34"/>
      <c r="WZD733" s="34"/>
      <c r="WZE733" s="34"/>
      <c r="WZF733" s="34"/>
      <c r="WZG733" s="34"/>
      <c r="WZH733" s="34"/>
      <c r="WZI733" s="34"/>
      <c r="WZJ733" s="34"/>
      <c r="WZK733" s="34"/>
      <c r="WZL733" s="34"/>
      <c r="WZM733" s="34"/>
      <c r="WZN733" s="34"/>
      <c r="WZO733" s="34"/>
      <c r="WZP733" s="34"/>
      <c r="WZQ733" s="34"/>
      <c r="WZR733" s="34"/>
      <c r="WZS733" s="34"/>
      <c r="WZT733" s="34"/>
      <c r="WZU733" s="34"/>
      <c r="WZV733" s="34"/>
      <c r="WZW733" s="34"/>
      <c r="WZX733" s="34"/>
      <c r="WZY733" s="34"/>
      <c r="WZZ733" s="34"/>
      <c r="XAA733" s="34"/>
      <c r="XAB733" s="34"/>
      <c r="XAC733" s="34"/>
      <c r="XAD733" s="34"/>
      <c r="XAE733" s="34"/>
      <c r="XAF733" s="34"/>
      <c r="XAG733" s="34"/>
      <c r="XAH733" s="34"/>
      <c r="XAI733" s="34"/>
      <c r="XAJ733" s="34"/>
      <c r="XAK733" s="34"/>
      <c r="XAL733" s="34"/>
      <c r="XAM733" s="34"/>
      <c r="XAN733" s="34"/>
      <c r="XAO733" s="34"/>
      <c r="XAP733" s="34"/>
      <c r="XAQ733" s="34"/>
      <c r="XAR733" s="34"/>
      <c r="XAS733" s="34"/>
      <c r="XAT733" s="34"/>
      <c r="XAU733" s="34"/>
      <c r="XAV733" s="34"/>
      <c r="XAW733" s="34"/>
      <c r="XAX733" s="34"/>
      <c r="XAY733" s="34"/>
      <c r="XAZ733" s="34"/>
      <c r="XBA733" s="34"/>
      <c r="XBB733" s="34"/>
      <c r="XBC733" s="34"/>
      <c r="XBD733" s="34"/>
      <c r="XBE733" s="34"/>
      <c r="XBF733" s="34"/>
      <c r="XBG733" s="34"/>
      <c r="XBH733" s="34"/>
      <c r="XBI733" s="34"/>
      <c r="XBJ733" s="34"/>
      <c r="XBK733" s="34"/>
      <c r="XBL733" s="34"/>
      <c r="XBM733" s="34"/>
      <c r="XBN733" s="34"/>
      <c r="XBO733" s="34"/>
      <c r="XBP733" s="34"/>
      <c r="XBQ733" s="34"/>
      <c r="XBR733" s="34"/>
      <c r="XBS733" s="34"/>
      <c r="XBT733" s="34"/>
      <c r="XBU733" s="34"/>
      <c r="XBV733" s="34"/>
      <c r="XBW733" s="34"/>
      <c r="XBX733" s="34"/>
      <c r="XBY733" s="34"/>
      <c r="XBZ733" s="34"/>
      <c r="XCA733" s="34"/>
      <c r="XCB733" s="34"/>
      <c r="XCC733" s="34"/>
      <c r="XCD733" s="34"/>
      <c r="XCE733" s="34"/>
      <c r="XCF733" s="34"/>
      <c r="XCG733" s="34"/>
      <c r="XCH733" s="34"/>
      <c r="XCI733" s="34"/>
      <c r="XCJ733" s="34"/>
      <c r="XCK733" s="34"/>
      <c r="XCL733" s="34"/>
      <c r="XCM733" s="34"/>
      <c r="XCN733" s="34"/>
      <c r="XCO733" s="34"/>
      <c r="XCP733" s="34"/>
      <c r="XCQ733" s="34"/>
      <c r="XCR733" s="34"/>
      <c r="XCS733" s="34"/>
      <c r="XCT733" s="34"/>
      <c r="XCU733" s="34"/>
      <c r="XCV733" s="34"/>
      <c r="XCW733" s="34"/>
      <c r="XCX733" s="34"/>
      <c r="XCY733" s="34"/>
      <c r="XCZ733" s="34"/>
      <c r="XDA733" s="34"/>
      <c r="XDB733" s="34"/>
      <c r="XDC733" s="34"/>
      <c r="XDD733" s="34"/>
      <c r="XDE733" s="34"/>
      <c r="XDF733" s="34"/>
      <c r="XDG733" s="34"/>
      <c r="XDH733" s="34"/>
      <c r="XDI733" s="34"/>
      <c r="XDJ733" s="34"/>
      <c r="XDK733" s="34"/>
      <c r="XDL733" s="34"/>
      <c r="XDM733" s="34"/>
      <c r="XDN733" s="34"/>
      <c r="XDO733" s="34"/>
      <c r="XDP733" s="34"/>
      <c r="XDQ733" s="34"/>
      <c r="XDR733" s="34"/>
      <c r="XDS733" s="34"/>
      <c r="XDT733" s="34"/>
      <c r="XDU733" s="34"/>
      <c r="XDV733" s="34"/>
      <c r="XDW733" s="34"/>
      <c r="XDX733" s="34"/>
      <c r="XDY733" s="34"/>
      <c r="XDZ733" s="34"/>
      <c r="XEA733" s="34"/>
      <c r="XEB733" s="34"/>
      <c r="XEC733" s="34"/>
      <c r="XED733" s="34"/>
      <c r="XEE733" s="34"/>
      <c r="XEF733" s="34"/>
      <c r="XEG733" s="34"/>
      <c r="XEH733" s="34"/>
      <c r="XEI733" s="34"/>
      <c r="XEJ733" s="34"/>
      <c r="XEK733" s="34"/>
      <c r="XEL733" s="34"/>
      <c r="XEM733" s="34"/>
      <c r="XEN733" s="34"/>
      <c r="XEO733" s="34"/>
      <c r="XEP733" s="34"/>
      <c r="XEQ733" s="34"/>
      <c r="XER733" s="34"/>
      <c r="XES733" s="34"/>
      <c r="XET733" s="34"/>
      <c r="XEU733" s="34"/>
      <c r="XEV733" s="34"/>
      <c r="XEW733" s="39"/>
      <c r="XEX733" s="39"/>
      <c r="XEY733" s="39"/>
      <c r="XEZ733" s="39"/>
      <c r="XFA733" s="39"/>
    </row>
    <row r="734" s="37" customFormat="1" spans="1:16381">
      <c r="A734" s="52">
        <v>28688</v>
      </c>
      <c r="B734" s="37" t="s">
        <v>54</v>
      </c>
      <c r="E734" s="37" t="s">
        <v>1071</v>
      </c>
      <c r="F734" s="52" t="s">
        <v>1072</v>
      </c>
      <c r="G734" s="37" t="s">
        <v>387</v>
      </c>
      <c r="H734" s="59" t="s">
        <v>23</v>
      </c>
      <c r="I734" s="52" t="e">
        <f ca="1">YEAR(TODAY())-MID(#REF!,7,4)</f>
        <v>#REF!</v>
      </c>
      <c r="J734" s="52" t="e">
        <f>IF(OR(LEN(#REF!)=15,LEN(#REF!)=18),IF(MOD(MID(#REF!,15,3)*1,2),"男","女"),#N/A)</f>
        <v>#REF!</v>
      </c>
      <c r="K734" s="52" t="e">
        <f>VLOOKUP(#REF!,花名册!E:I,9,FALSE)</f>
        <v>#REF!</v>
      </c>
      <c r="L734" s="52" t="e">
        <f>VLOOKUP(#REF!,[1]全部!$C:$C,1,FALSE)</f>
        <v>#REF!</v>
      </c>
      <c r="M734" s="54" t="e">
        <v>#N/A</v>
      </c>
      <c r="N734" s="52" t="e">
        <v>#N/A</v>
      </c>
      <c r="O734" s="52" t="e">
        <v>#N/A</v>
      </c>
      <c r="P734" s="34" t="e">
        <f>VLOOKUP(#REF!,整户取消信息表!#REF!,1,FALSE)</f>
        <v>#REF!</v>
      </c>
      <c r="Q734" s="37" t="e">
        <f>VLOOKUP(#REF!,#REF!,1,FALSE)</f>
        <v>#REF!</v>
      </c>
      <c r="R734" s="37" t="e">
        <v>#N/A</v>
      </c>
      <c r="S734" s="37" t="e">
        <v>#N/A</v>
      </c>
      <c r="T734" s="37" t="e">
        <f>VLOOKUP(#REF!,花名册!#REF!,2,FALSE)</f>
        <v>#REF!</v>
      </c>
      <c r="U734" s="37" t="e">
        <f>MIDB(#REF!,11,2)</f>
        <v>#REF!</v>
      </c>
      <c r="V734" s="37" t="str">
        <f t="shared" si="11"/>
        <v>龙口镇留村村新溪组</v>
      </c>
      <c r="W734" s="34" t="e">
        <f>VLOOKUP(#REF!,[2]分析1!$M:$M,1,FALSE)</f>
        <v>#REF!</v>
      </c>
      <c r="X734" s="34"/>
      <c r="Y734" s="34"/>
      <c r="Z734" s="34"/>
      <c r="AA734" s="34"/>
      <c r="AB734" s="34"/>
      <c r="AC734" s="34"/>
      <c r="AD734" s="34"/>
      <c r="AE734" s="34"/>
      <c r="AF734" s="34"/>
      <c r="AG734" s="34"/>
      <c r="AH734" s="34"/>
      <c r="AI734" s="34"/>
      <c r="AJ734" s="34"/>
      <c r="AK734" s="34"/>
      <c r="AL734" s="34"/>
      <c r="AM734" s="34"/>
      <c r="AN734" s="34"/>
      <c r="AO734" s="34"/>
      <c r="AP734" s="34"/>
      <c r="AQ734" s="34"/>
      <c r="AR734" s="34"/>
      <c r="AS734" s="34"/>
      <c r="AT734" s="34"/>
      <c r="AU734" s="34"/>
      <c r="AV734" s="34"/>
      <c r="AW734" s="34"/>
      <c r="AX734" s="34"/>
      <c r="AY734" s="34"/>
      <c r="AZ734" s="34"/>
      <c r="BA734" s="34"/>
      <c r="BB734" s="34"/>
      <c r="BC734" s="34"/>
      <c r="BD734" s="34"/>
      <c r="BE734" s="34"/>
      <c r="BF734" s="34"/>
      <c r="BG734" s="34"/>
      <c r="BH734" s="34"/>
      <c r="BI734" s="34"/>
      <c r="BJ734" s="34"/>
      <c r="BK734" s="34"/>
      <c r="BL734" s="34"/>
      <c r="BM734" s="34"/>
      <c r="BN734" s="34"/>
      <c r="BO734" s="34"/>
      <c r="BP734" s="34"/>
      <c r="BQ734" s="34"/>
      <c r="BR734" s="34"/>
      <c r="BS734" s="34"/>
      <c r="BT734" s="34"/>
      <c r="BU734" s="34"/>
      <c r="BV734" s="34"/>
      <c r="BW734" s="34"/>
      <c r="BX734" s="34"/>
      <c r="BY734" s="34"/>
      <c r="BZ734" s="34"/>
      <c r="CA734" s="34"/>
      <c r="CB734" s="34"/>
      <c r="CC734" s="34"/>
      <c r="CD734" s="34"/>
      <c r="CE734" s="34"/>
      <c r="CF734" s="34"/>
      <c r="CG734" s="34"/>
      <c r="CH734" s="34"/>
      <c r="CI734" s="34"/>
      <c r="CJ734" s="34"/>
      <c r="CK734" s="34"/>
      <c r="CL734" s="34"/>
      <c r="CM734" s="34"/>
      <c r="CN734" s="34"/>
      <c r="CO734" s="34"/>
      <c r="CP734" s="34"/>
      <c r="CQ734" s="34"/>
      <c r="CR734" s="34"/>
      <c r="CS734" s="34"/>
      <c r="CT734" s="34"/>
      <c r="CU734" s="34"/>
      <c r="CV734" s="34"/>
      <c r="CW734" s="34"/>
      <c r="CX734" s="34"/>
      <c r="CY734" s="34"/>
      <c r="CZ734" s="34"/>
      <c r="DA734" s="34"/>
      <c r="DB734" s="34"/>
      <c r="DC734" s="34"/>
      <c r="DD734" s="34"/>
      <c r="DE734" s="34"/>
      <c r="DF734" s="34"/>
      <c r="DG734" s="34"/>
      <c r="DH734" s="34"/>
      <c r="DI734" s="34"/>
      <c r="DJ734" s="34"/>
      <c r="DK734" s="34"/>
      <c r="DL734" s="34"/>
      <c r="DM734" s="34"/>
      <c r="DN734" s="34"/>
      <c r="DO734" s="34"/>
      <c r="DP734" s="34"/>
      <c r="DQ734" s="34"/>
      <c r="DR734" s="34"/>
      <c r="DS734" s="34"/>
      <c r="DT734" s="34"/>
      <c r="DU734" s="34"/>
      <c r="DV734" s="34"/>
      <c r="DW734" s="34"/>
      <c r="DX734" s="34"/>
      <c r="DY734" s="34"/>
      <c r="DZ734" s="34"/>
      <c r="EA734" s="34"/>
      <c r="EB734" s="34"/>
      <c r="EC734" s="34"/>
      <c r="ED734" s="34"/>
      <c r="EE734" s="34"/>
      <c r="EF734" s="34"/>
      <c r="EG734" s="34"/>
      <c r="EH734" s="34"/>
      <c r="EI734" s="34"/>
      <c r="EJ734" s="34"/>
      <c r="EK734" s="34"/>
      <c r="EL734" s="34"/>
      <c r="EM734" s="34"/>
      <c r="EN734" s="34"/>
      <c r="EO734" s="34"/>
      <c r="EP734" s="34"/>
      <c r="EQ734" s="34"/>
      <c r="ER734" s="34"/>
      <c r="ES734" s="34"/>
      <c r="ET734" s="34"/>
      <c r="EU734" s="34"/>
      <c r="EV734" s="34"/>
      <c r="EW734" s="34"/>
      <c r="EX734" s="34"/>
      <c r="EY734" s="34"/>
      <c r="EZ734" s="34"/>
      <c r="FA734" s="34"/>
      <c r="FB734" s="34"/>
      <c r="FC734" s="34"/>
      <c r="FD734" s="34"/>
      <c r="FE734" s="34"/>
      <c r="FF734" s="34"/>
      <c r="FG734" s="34"/>
      <c r="FH734" s="34"/>
      <c r="FI734" s="34"/>
      <c r="FJ734" s="34"/>
      <c r="FK734" s="34"/>
      <c r="FL734" s="34"/>
      <c r="FM734" s="34"/>
      <c r="FN734" s="34"/>
      <c r="FO734" s="34"/>
      <c r="FP734" s="34"/>
      <c r="FQ734" s="34"/>
      <c r="FR734" s="34"/>
      <c r="FS734" s="34"/>
      <c r="FT734" s="34"/>
      <c r="FU734" s="34"/>
      <c r="FV734" s="34"/>
      <c r="FW734" s="34"/>
      <c r="FX734" s="34"/>
      <c r="FY734" s="34"/>
      <c r="FZ734" s="34"/>
      <c r="GA734" s="34"/>
      <c r="GB734" s="34"/>
      <c r="GC734" s="34"/>
      <c r="GD734" s="34"/>
      <c r="GE734" s="34"/>
      <c r="GF734" s="34"/>
      <c r="GG734" s="34"/>
      <c r="GH734" s="34"/>
      <c r="GI734" s="34"/>
      <c r="GJ734" s="34"/>
      <c r="GK734" s="34"/>
      <c r="GL734" s="34"/>
      <c r="GM734" s="34"/>
      <c r="GN734" s="34"/>
      <c r="GO734" s="34"/>
      <c r="GP734" s="34"/>
      <c r="GQ734" s="34"/>
      <c r="GR734" s="34"/>
      <c r="GS734" s="34"/>
      <c r="GT734" s="34"/>
      <c r="GU734" s="34"/>
      <c r="GV734" s="34"/>
      <c r="GW734" s="34"/>
      <c r="GX734" s="34"/>
      <c r="GY734" s="34"/>
      <c r="GZ734" s="34"/>
      <c r="HA734" s="34"/>
      <c r="HB734" s="34"/>
      <c r="HC734" s="34"/>
      <c r="HD734" s="34"/>
      <c r="HE734" s="34"/>
      <c r="HF734" s="34"/>
      <c r="HG734" s="34"/>
      <c r="HH734" s="34"/>
      <c r="HI734" s="34"/>
      <c r="HJ734" s="34"/>
      <c r="HK734" s="34"/>
      <c r="HL734" s="34"/>
      <c r="HM734" s="34"/>
      <c r="HN734" s="34"/>
      <c r="HO734" s="34"/>
      <c r="HP734" s="34"/>
      <c r="HQ734" s="34"/>
      <c r="HR734" s="34"/>
      <c r="HS734" s="34"/>
      <c r="HT734" s="34"/>
      <c r="HU734" s="34"/>
      <c r="HV734" s="34"/>
      <c r="HW734" s="34"/>
      <c r="HX734" s="34"/>
      <c r="HY734" s="34"/>
      <c r="HZ734" s="34"/>
      <c r="IA734" s="34"/>
      <c r="IB734" s="34"/>
      <c r="IC734" s="34"/>
      <c r="ID734" s="34"/>
      <c r="IE734" s="34"/>
      <c r="IF734" s="34"/>
      <c r="IG734" s="34"/>
      <c r="IH734" s="34"/>
      <c r="II734" s="34"/>
      <c r="IJ734" s="34"/>
      <c r="IK734" s="34"/>
      <c r="IL734" s="34"/>
      <c r="IM734" s="34"/>
      <c r="IN734" s="34"/>
      <c r="IO734" s="34"/>
      <c r="IP734" s="34"/>
      <c r="IQ734" s="34"/>
      <c r="IR734" s="34"/>
      <c r="IS734" s="34"/>
      <c r="IT734" s="34"/>
      <c r="IU734" s="34"/>
      <c r="IV734" s="34"/>
      <c r="IW734" s="34"/>
      <c r="IX734" s="34"/>
      <c r="IY734" s="34"/>
      <c r="IZ734" s="34"/>
      <c r="JA734" s="34"/>
      <c r="JB734" s="34"/>
      <c r="JC734" s="34"/>
      <c r="JD734" s="34"/>
      <c r="JE734" s="34"/>
      <c r="JF734" s="34"/>
      <c r="JG734" s="34"/>
      <c r="JH734" s="34"/>
      <c r="JI734" s="34"/>
      <c r="JJ734" s="34"/>
      <c r="JK734" s="34"/>
      <c r="JL734" s="34"/>
      <c r="JM734" s="34"/>
      <c r="JN734" s="34"/>
      <c r="JO734" s="34"/>
      <c r="JP734" s="34"/>
      <c r="JQ734" s="34"/>
      <c r="JR734" s="34"/>
      <c r="JS734" s="34"/>
      <c r="JT734" s="34"/>
      <c r="JU734" s="34"/>
      <c r="JV734" s="34"/>
      <c r="JW734" s="34"/>
      <c r="JX734" s="34"/>
      <c r="JY734" s="34"/>
      <c r="JZ734" s="34"/>
      <c r="KA734" s="34"/>
      <c r="KB734" s="34"/>
      <c r="KC734" s="34"/>
      <c r="KD734" s="34"/>
      <c r="KE734" s="34"/>
      <c r="KF734" s="34"/>
      <c r="KG734" s="34"/>
      <c r="KH734" s="34"/>
      <c r="KI734" s="34"/>
      <c r="KJ734" s="34"/>
      <c r="KK734" s="34"/>
      <c r="KL734" s="34"/>
      <c r="KM734" s="34"/>
      <c r="KN734" s="34"/>
      <c r="KO734" s="34"/>
      <c r="KP734" s="34"/>
      <c r="KQ734" s="34"/>
      <c r="KR734" s="34"/>
      <c r="KS734" s="34"/>
      <c r="KT734" s="34"/>
      <c r="KU734" s="34"/>
      <c r="KV734" s="34"/>
      <c r="KW734" s="34"/>
      <c r="KX734" s="34"/>
      <c r="KY734" s="34"/>
      <c r="KZ734" s="34"/>
      <c r="LA734" s="34"/>
      <c r="LB734" s="34"/>
      <c r="LC734" s="34"/>
      <c r="LD734" s="34"/>
      <c r="LE734" s="34"/>
      <c r="LF734" s="34"/>
      <c r="LG734" s="34"/>
      <c r="LH734" s="34"/>
      <c r="LI734" s="34"/>
      <c r="LJ734" s="34"/>
      <c r="LK734" s="34"/>
      <c r="LL734" s="34"/>
      <c r="LM734" s="34"/>
      <c r="LN734" s="34"/>
      <c r="LO734" s="34"/>
      <c r="LP734" s="34"/>
      <c r="LQ734" s="34"/>
      <c r="LR734" s="34"/>
      <c r="LS734" s="34"/>
      <c r="LT734" s="34"/>
      <c r="LU734" s="34"/>
      <c r="LV734" s="34"/>
      <c r="LW734" s="34"/>
      <c r="LX734" s="34"/>
      <c r="LY734" s="34"/>
      <c r="LZ734" s="34"/>
      <c r="MA734" s="34"/>
      <c r="MB734" s="34"/>
      <c r="MC734" s="34"/>
      <c r="MD734" s="34"/>
      <c r="ME734" s="34"/>
      <c r="MF734" s="34"/>
      <c r="MG734" s="34"/>
      <c r="MH734" s="34"/>
      <c r="MI734" s="34"/>
      <c r="MJ734" s="34"/>
      <c r="MK734" s="34"/>
      <c r="ML734" s="34"/>
      <c r="MM734" s="34"/>
      <c r="MN734" s="34"/>
      <c r="MO734" s="34"/>
      <c r="MP734" s="34"/>
      <c r="MQ734" s="34"/>
      <c r="MR734" s="34"/>
      <c r="MS734" s="34"/>
      <c r="MT734" s="34"/>
      <c r="MU734" s="34"/>
      <c r="MV734" s="34"/>
      <c r="MW734" s="34"/>
      <c r="MX734" s="34"/>
      <c r="MY734" s="34"/>
      <c r="MZ734" s="34"/>
      <c r="NA734" s="34"/>
      <c r="NB734" s="34"/>
      <c r="NC734" s="34"/>
      <c r="ND734" s="34"/>
      <c r="NE734" s="34"/>
      <c r="NF734" s="34"/>
      <c r="NG734" s="34"/>
      <c r="NH734" s="34"/>
      <c r="NI734" s="34"/>
      <c r="NJ734" s="34"/>
      <c r="NK734" s="34"/>
      <c r="NL734" s="34"/>
      <c r="NM734" s="34"/>
      <c r="NN734" s="34"/>
      <c r="NO734" s="34"/>
      <c r="NP734" s="34"/>
      <c r="NQ734" s="34"/>
      <c r="NR734" s="34"/>
      <c r="NS734" s="34"/>
      <c r="NT734" s="34"/>
      <c r="NU734" s="34"/>
      <c r="NV734" s="34"/>
      <c r="NW734" s="34"/>
      <c r="NX734" s="34"/>
      <c r="NY734" s="34"/>
      <c r="NZ734" s="34"/>
      <c r="OA734" s="34"/>
      <c r="OB734" s="34"/>
      <c r="OC734" s="34"/>
      <c r="OD734" s="34"/>
      <c r="OE734" s="34"/>
      <c r="OF734" s="34"/>
      <c r="OG734" s="34"/>
      <c r="OH734" s="34"/>
      <c r="OI734" s="34"/>
      <c r="OJ734" s="34"/>
      <c r="OK734" s="34"/>
      <c r="OL734" s="34"/>
      <c r="OM734" s="34"/>
      <c r="ON734" s="34"/>
      <c r="OO734" s="34"/>
      <c r="OP734" s="34"/>
      <c r="OQ734" s="34"/>
      <c r="OR734" s="34"/>
      <c r="OS734" s="34"/>
      <c r="OT734" s="34"/>
      <c r="OU734" s="34"/>
      <c r="OV734" s="34"/>
      <c r="OW734" s="34"/>
      <c r="OX734" s="34"/>
      <c r="OY734" s="34"/>
      <c r="OZ734" s="34"/>
      <c r="PA734" s="34"/>
      <c r="PB734" s="34"/>
      <c r="PC734" s="34"/>
      <c r="PD734" s="34"/>
      <c r="PE734" s="34"/>
      <c r="PF734" s="34"/>
      <c r="PG734" s="34"/>
      <c r="PH734" s="34"/>
      <c r="PI734" s="34"/>
      <c r="PJ734" s="34"/>
      <c r="PK734" s="34"/>
      <c r="PL734" s="34"/>
      <c r="PM734" s="34"/>
      <c r="PN734" s="34"/>
      <c r="PO734" s="34"/>
      <c r="PP734" s="34"/>
      <c r="PQ734" s="34"/>
      <c r="PR734" s="34"/>
      <c r="PS734" s="34"/>
      <c r="PT734" s="34"/>
      <c r="PU734" s="34"/>
      <c r="PV734" s="34"/>
      <c r="PW734" s="34"/>
      <c r="PX734" s="34"/>
      <c r="PY734" s="34"/>
      <c r="PZ734" s="34"/>
      <c r="QA734" s="34"/>
      <c r="QB734" s="34"/>
      <c r="QC734" s="34"/>
      <c r="QD734" s="34"/>
      <c r="QE734" s="34"/>
      <c r="QF734" s="34"/>
      <c r="QG734" s="34"/>
      <c r="QH734" s="34"/>
      <c r="QI734" s="34"/>
      <c r="QJ734" s="34"/>
      <c r="QK734" s="34"/>
      <c r="QL734" s="34"/>
      <c r="QM734" s="34"/>
      <c r="QN734" s="34"/>
      <c r="QO734" s="34"/>
      <c r="QP734" s="34"/>
      <c r="QQ734" s="34"/>
      <c r="QR734" s="34"/>
      <c r="QS734" s="34"/>
      <c r="QT734" s="34"/>
      <c r="QU734" s="34"/>
      <c r="QV734" s="34"/>
      <c r="QW734" s="34"/>
      <c r="QX734" s="34"/>
      <c r="QY734" s="34"/>
      <c r="QZ734" s="34"/>
      <c r="RA734" s="34"/>
      <c r="RB734" s="34"/>
      <c r="RC734" s="34"/>
      <c r="RD734" s="34"/>
      <c r="RE734" s="34"/>
      <c r="RF734" s="34"/>
      <c r="RG734" s="34"/>
      <c r="RH734" s="34"/>
      <c r="RI734" s="34"/>
      <c r="RJ734" s="34"/>
      <c r="RK734" s="34"/>
      <c r="RL734" s="34"/>
      <c r="RM734" s="34"/>
      <c r="RN734" s="34"/>
      <c r="RO734" s="34"/>
      <c r="RP734" s="34"/>
      <c r="RQ734" s="34"/>
      <c r="RR734" s="34"/>
      <c r="RS734" s="34"/>
      <c r="RT734" s="34"/>
      <c r="RU734" s="34"/>
      <c r="RV734" s="34"/>
      <c r="RW734" s="34"/>
      <c r="RX734" s="34"/>
      <c r="RY734" s="34"/>
      <c r="RZ734" s="34"/>
      <c r="SA734" s="34"/>
      <c r="SB734" s="34"/>
      <c r="SC734" s="34"/>
      <c r="SD734" s="34"/>
      <c r="SE734" s="34"/>
      <c r="SF734" s="34"/>
      <c r="SG734" s="34"/>
      <c r="SH734" s="34"/>
      <c r="SI734" s="34"/>
      <c r="SJ734" s="34"/>
      <c r="SK734" s="34"/>
      <c r="SL734" s="34"/>
      <c r="SM734" s="34"/>
      <c r="SN734" s="34"/>
      <c r="SO734" s="34"/>
      <c r="SP734" s="34"/>
      <c r="SQ734" s="34"/>
      <c r="SR734" s="34"/>
      <c r="SS734" s="34"/>
      <c r="ST734" s="34"/>
      <c r="SU734" s="34"/>
      <c r="SV734" s="34"/>
      <c r="SW734" s="34"/>
      <c r="SX734" s="34"/>
      <c r="SY734" s="34"/>
      <c r="SZ734" s="34"/>
      <c r="TA734" s="34"/>
      <c r="TB734" s="34"/>
      <c r="TC734" s="34"/>
      <c r="TD734" s="34"/>
      <c r="TE734" s="34"/>
      <c r="TF734" s="34"/>
      <c r="TG734" s="34"/>
      <c r="TH734" s="34"/>
      <c r="TI734" s="34"/>
      <c r="TJ734" s="34"/>
      <c r="TK734" s="34"/>
      <c r="TL734" s="34"/>
      <c r="TM734" s="34"/>
      <c r="TN734" s="34"/>
      <c r="TO734" s="34"/>
      <c r="TP734" s="34"/>
      <c r="TQ734" s="34"/>
      <c r="TR734" s="34"/>
      <c r="TS734" s="34"/>
      <c r="TT734" s="34"/>
      <c r="TU734" s="34"/>
      <c r="TV734" s="34"/>
      <c r="TW734" s="34"/>
      <c r="TX734" s="34"/>
      <c r="TY734" s="34"/>
      <c r="TZ734" s="34"/>
      <c r="UA734" s="34"/>
      <c r="UB734" s="34"/>
      <c r="UC734" s="34"/>
      <c r="UD734" s="34"/>
      <c r="UE734" s="34"/>
      <c r="UF734" s="34"/>
      <c r="UG734" s="34"/>
      <c r="UH734" s="34"/>
      <c r="UI734" s="34"/>
      <c r="UJ734" s="34"/>
      <c r="UK734" s="34"/>
      <c r="UL734" s="34"/>
      <c r="UM734" s="34"/>
      <c r="UN734" s="34"/>
      <c r="UO734" s="34"/>
      <c r="UP734" s="34"/>
      <c r="UQ734" s="34"/>
      <c r="UR734" s="34"/>
      <c r="US734" s="34"/>
      <c r="UT734" s="34"/>
      <c r="UU734" s="34"/>
      <c r="UV734" s="34"/>
      <c r="UW734" s="34"/>
      <c r="UX734" s="34"/>
      <c r="UY734" s="34"/>
      <c r="UZ734" s="34"/>
      <c r="VA734" s="34"/>
      <c r="VB734" s="34"/>
      <c r="VC734" s="34"/>
      <c r="VD734" s="34"/>
      <c r="VE734" s="34"/>
      <c r="VF734" s="34"/>
      <c r="VG734" s="34"/>
      <c r="VH734" s="34"/>
      <c r="VI734" s="34"/>
      <c r="VJ734" s="34"/>
      <c r="VK734" s="34"/>
      <c r="VL734" s="34"/>
      <c r="VM734" s="34"/>
      <c r="VN734" s="34"/>
      <c r="VO734" s="34"/>
      <c r="VP734" s="34"/>
      <c r="VQ734" s="34"/>
      <c r="VR734" s="34"/>
      <c r="VS734" s="34"/>
      <c r="VT734" s="34"/>
      <c r="VU734" s="34"/>
      <c r="VV734" s="34"/>
      <c r="VW734" s="34"/>
      <c r="VX734" s="34"/>
      <c r="VY734" s="34"/>
      <c r="VZ734" s="34"/>
      <c r="WA734" s="34"/>
      <c r="WB734" s="34"/>
      <c r="WC734" s="34"/>
      <c r="WD734" s="34"/>
      <c r="WE734" s="34"/>
      <c r="WF734" s="34"/>
      <c r="WG734" s="34"/>
      <c r="WH734" s="34"/>
      <c r="WI734" s="34"/>
      <c r="WJ734" s="34"/>
      <c r="WK734" s="34"/>
      <c r="WL734" s="34"/>
      <c r="WM734" s="34"/>
      <c r="WN734" s="34"/>
      <c r="WO734" s="34"/>
      <c r="WP734" s="34"/>
      <c r="WQ734" s="34"/>
      <c r="WR734" s="34"/>
      <c r="WS734" s="34"/>
      <c r="WT734" s="34"/>
      <c r="WU734" s="34"/>
      <c r="WV734" s="34"/>
      <c r="WW734" s="34"/>
      <c r="WX734" s="34"/>
      <c r="WY734" s="34"/>
      <c r="WZ734" s="34"/>
      <c r="XA734" s="34"/>
      <c r="XB734" s="34"/>
      <c r="XC734" s="34"/>
      <c r="XD734" s="34"/>
      <c r="XE734" s="34"/>
      <c r="XF734" s="34"/>
      <c r="XG734" s="34"/>
      <c r="XH734" s="34"/>
      <c r="XI734" s="34"/>
      <c r="XJ734" s="34"/>
      <c r="XK734" s="34"/>
      <c r="XL734" s="34"/>
      <c r="XM734" s="34"/>
      <c r="XN734" s="34"/>
      <c r="XO734" s="34"/>
      <c r="XP734" s="34"/>
      <c r="XQ734" s="34"/>
      <c r="XR734" s="34"/>
      <c r="XS734" s="34"/>
      <c r="XT734" s="34"/>
      <c r="XU734" s="34"/>
      <c r="XV734" s="34"/>
      <c r="XW734" s="34"/>
      <c r="XX734" s="34"/>
      <c r="XY734" s="34"/>
      <c r="XZ734" s="34"/>
      <c r="YA734" s="34"/>
      <c r="YB734" s="34"/>
      <c r="YC734" s="34"/>
      <c r="YD734" s="34"/>
      <c r="YE734" s="34"/>
      <c r="YF734" s="34"/>
      <c r="YG734" s="34"/>
      <c r="YH734" s="34"/>
      <c r="YI734" s="34"/>
      <c r="YJ734" s="34"/>
      <c r="YK734" s="34"/>
      <c r="YL734" s="34"/>
      <c r="YM734" s="34"/>
      <c r="YN734" s="34"/>
      <c r="YO734" s="34"/>
      <c r="YP734" s="34"/>
      <c r="YQ734" s="34"/>
      <c r="YR734" s="34"/>
      <c r="YS734" s="34"/>
      <c r="YT734" s="34"/>
      <c r="YU734" s="34"/>
      <c r="YV734" s="34"/>
      <c r="YW734" s="34"/>
      <c r="YX734" s="34"/>
      <c r="YY734" s="34"/>
      <c r="YZ734" s="34"/>
      <c r="ZA734" s="34"/>
      <c r="ZB734" s="34"/>
      <c r="ZC734" s="34"/>
      <c r="ZD734" s="34"/>
      <c r="ZE734" s="34"/>
      <c r="ZF734" s="34"/>
      <c r="ZG734" s="34"/>
      <c r="ZH734" s="34"/>
      <c r="ZI734" s="34"/>
      <c r="ZJ734" s="34"/>
      <c r="ZK734" s="34"/>
      <c r="ZL734" s="34"/>
      <c r="ZM734" s="34"/>
      <c r="ZN734" s="34"/>
      <c r="ZO734" s="34"/>
      <c r="ZP734" s="34"/>
      <c r="ZQ734" s="34"/>
      <c r="ZR734" s="34"/>
      <c r="ZS734" s="34"/>
      <c r="ZT734" s="34"/>
      <c r="ZU734" s="34"/>
      <c r="ZV734" s="34"/>
      <c r="ZW734" s="34"/>
      <c r="ZX734" s="34"/>
      <c r="ZY734" s="34"/>
      <c r="ZZ734" s="34"/>
      <c r="AAA734" s="34"/>
      <c r="AAB734" s="34"/>
      <c r="AAC734" s="34"/>
      <c r="AAD734" s="34"/>
      <c r="AAE734" s="34"/>
      <c r="AAF734" s="34"/>
      <c r="AAG734" s="34"/>
      <c r="AAH734" s="34"/>
      <c r="AAI734" s="34"/>
      <c r="AAJ734" s="34"/>
      <c r="AAK734" s="34"/>
      <c r="AAL734" s="34"/>
      <c r="AAM734" s="34"/>
      <c r="AAN734" s="34"/>
      <c r="AAO734" s="34"/>
      <c r="AAP734" s="34"/>
      <c r="AAQ734" s="34"/>
      <c r="AAR734" s="34"/>
      <c r="AAS734" s="34"/>
      <c r="AAT734" s="34"/>
      <c r="AAU734" s="34"/>
      <c r="AAV734" s="34"/>
      <c r="AAW734" s="34"/>
      <c r="AAX734" s="34"/>
      <c r="AAY734" s="34"/>
      <c r="AAZ734" s="34"/>
      <c r="ABA734" s="34"/>
      <c r="ABB734" s="34"/>
      <c r="ABC734" s="34"/>
      <c r="ABD734" s="34"/>
      <c r="ABE734" s="34"/>
      <c r="ABF734" s="34"/>
      <c r="ABG734" s="34"/>
      <c r="ABH734" s="34"/>
      <c r="ABI734" s="34"/>
      <c r="ABJ734" s="34"/>
      <c r="ABK734" s="34"/>
      <c r="ABL734" s="34"/>
      <c r="ABM734" s="34"/>
      <c r="ABN734" s="34"/>
      <c r="ABO734" s="34"/>
      <c r="ABP734" s="34"/>
      <c r="ABQ734" s="34"/>
      <c r="ABR734" s="34"/>
      <c r="ABS734" s="34"/>
      <c r="ABT734" s="34"/>
      <c r="ABU734" s="34"/>
      <c r="ABV734" s="34"/>
      <c r="ABW734" s="34"/>
      <c r="ABX734" s="34"/>
      <c r="ABY734" s="34"/>
      <c r="ABZ734" s="34"/>
      <c r="ACA734" s="34"/>
      <c r="ACB734" s="34"/>
      <c r="ACC734" s="34"/>
      <c r="ACD734" s="34"/>
      <c r="ACE734" s="34"/>
      <c r="ACF734" s="34"/>
      <c r="ACG734" s="34"/>
      <c r="ACH734" s="34"/>
      <c r="ACI734" s="34"/>
      <c r="ACJ734" s="34"/>
      <c r="ACK734" s="34"/>
      <c r="ACL734" s="34"/>
      <c r="ACM734" s="34"/>
      <c r="ACN734" s="34"/>
      <c r="ACO734" s="34"/>
      <c r="ACP734" s="34"/>
      <c r="ACQ734" s="34"/>
      <c r="ACR734" s="34"/>
      <c r="ACS734" s="34"/>
      <c r="ACT734" s="34"/>
      <c r="ACU734" s="34"/>
      <c r="ACV734" s="34"/>
      <c r="ACW734" s="34"/>
      <c r="ACX734" s="34"/>
      <c r="ACY734" s="34"/>
      <c r="ACZ734" s="34"/>
      <c r="ADA734" s="34"/>
      <c r="ADB734" s="34"/>
      <c r="ADC734" s="34"/>
      <c r="ADD734" s="34"/>
      <c r="ADE734" s="34"/>
      <c r="ADF734" s="34"/>
      <c r="ADG734" s="34"/>
      <c r="ADH734" s="34"/>
      <c r="ADI734" s="34"/>
      <c r="ADJ734" s="34"/>
      <c r="ADK734" s="34"/>
      <c r="ADL734" s="34"/>
      <c r="ADM734" s="34"/>
      <c r="ADN734" s="34"/>
      <c r="ADO734" s="34"/>
      <c r="ADP734" s="34"/>
      <c r="ADQ734" s="34"/>
      <c r="ADR734" s="34"/>
      <c r="ADS734" s="34"/>
      <c r="ADT734" s="34"/>
      <c r="ADU734" s="34"/>
      <c r="ADV734" s="34"/>
      <c r="ADW734" s="34"/>
      <c r="ADX734" s="34"/>
      <c r="ADY734" s="34"/>
      <c r="ADZ734" s="34"/>
      <c r="AEA734" s="34"/>
      <c r="AEB734" s="34"/>
      <c r="AEC734" s="34"/>
      <c r="AED734" s="34"/>
      <c r="AEE734" s="34"/>
      <c r="AEF734" s="34"/>
      <c r="AEG734" s="34"/>
      <c r="AEH734" s="34"/>
      <c r="AEI734" s="34"/>
      <c r="AEJ734" s="34"/>
      <c r="AEK734" s="34"/>
      <c r="AEL734" s="34"/>
      <c r="AEM734" s="34"/>
      <c r="AEN734" s="34"/>
      <c r="AEO734" s="34"/>
      <c r="AEP734" s="34"/>
      <c r="AEQ734" s="34"/>
      <c r="AER734" s="34"/>
      <c r="AES734" s="34"/>
      <c r="AET734" s="34"/>
      <c r="AEU734" s="34"/>
      <c r="AEV734" s="34"/>
      <c r="AEW734" s="34"/>
      <c r="AEX734" s="34"/>
      <c r="AEY734" s="34"/>
      <c r="AEZ734" s="34"/>
      <c r="AFA734" s="34"/>
      <c r="AFB734" s="34"/>
      <c r="AFC734" s="34"/>
      <c r="AFD734" s="34"/>
      <c r="AFE734" s="34"/>
      <c r="AFF734" s="34"/>
      <c r="AFG734" s="34"/>
      <c r="AFH734" s="34"/>
      <c r="AFI734" s="34"/>
      <c r="AFJ734" s="34"/>
      <c r="AFK734" s="34"/>
      <c r="AFL734" s="34"/>
      <c r="AFM734" s="34"/>
      <c r="AFN734" s="34"/>
      <c r="AFO734" s="34"/>
      <c r="AFP734" s="34"/>
      <c r="AFQ734" s="34"/>
      <c r="AFR734" s="34"/>
      <c r="AFS734" s="34"/>
      <c r="AFT734" s="34"/>
      <c r="AFU734" s="34"/>
      <c r="AFV734" s="34"/>
      <c r="AFW734" s="34"/>
      <c r="AFX734" s="34"/>
      <c r="AFY734" s="34"/>
      <c r="AFZ734" s="34"/>
      <c r="AGA734" s="34"/>
      <c r="AGB734" s="34"/>
      <c r="AGC734" s="34"/>
      <c r="AGD734" s="34"/>
      <c r="AGE734" s="34"/>
      <c r="AGF734" s="34"/>
      <c r="AGG734" s="34"/>
      <c r="AGH734" s="34"/>
      <c r="AGI734" s="34"/>
      <c r="AGJ734" s="34"/>
      <c r="AGK734" s="34"/>
      <c r="AGL734" s="34"/>
      <c r="AGM734" s="34"/>
      <c r="AGN734" s="34"/>
      <c r="AGO734" s="34"/>
      <c r="AGP734" s="34"/>
      <c r="AGQ734" s="34"/>
      <c r="AGR734" s="34"/>
      <c r="AGS734" s="34"/>
      <c r="AGT734" s="34"/>
      <c r="AGU734" s="34"/>
      <c r="AGV734" s="34"/>
      <c r="AGW734" s="34"/>
      <c r="AGX734" s="34"/>
      <c r="AGY734" s="34"/>
      <c r="AGZ734" s="34"/>
      <c r="AHA734" s="34"/>
      <c r="AHB734" s="34"/>
      <c r="AHC734" s="34"/>
      <c r="AHD734" s="34"/>
      <c r="AHE734" s="34"/>
      <c r="AHF734" s="34"/>
      <c r="AHG734" s="34"/>
      <c r="AHH734" s="34"/>
      <c r="AHI734" s="34"/>
      <c r="AHJ734" s="34"/>
      <c r="AHK734" s="34"/>
      <c r="AHL734" s="34"/>
      <c r="AHM734" s="34"/>
      <c r="AHN734" s="34"/>
      <c r="AHO734" s="34"/>
      <c r="AHP734" s="34"/>
      <c r="AHQ734" s="34"/>
      <c r="AHR734" s="34"/>
      <c r="AHS734" s="34"/>
      <c r="AHT734" s="34"/>
      <c r="AHU734" s="34"/>
      <c r="AHV734" s="34"/>
      <c r="AHW734" s="34"/>
      <c r="AHX734" s="34"/>
      <c r="AHY734" s="34"/>
      <c r="AHZ734" s="34"/>
      <c r="AIA734" s="34"/>
      <c r="AIB734" s="34"/>
      <c r="AIC734" s="34"/>
      <c r="AID734" s="34"/>
      <c r="AIE734" s="34"/>
      <c r="AIF734" s="34"/>
      <c r="AIG734" s="34"/>
      <c r="AIH734" s="34"/>
      <c r="AII734" s="34"/>
      <c r="AIJ734" s="34"/>
      <c r="AIK734" s="34"/>
      <c r="AIL734" s="34"/>
      <c r="AIM734" s="34"/>
      <c r="AIN734" s="34"/>
      <c r="AIO734" s="34"/>
      <c r="AIP734" s="34"/>
      <c r="AIQ734" s="34"/>
      <c r="AIR734" s="34"/>
      <c r="AIS734" s="34"/>
      <c r="AIT734" s="34"/>
      <c r="AIU734" s="34"/>
      <c r="AIV734" s="34"/>
      <c r="AIW734" s="34"/>
      <c r="AIX734" s="34"/>
      <c r="AIY734" s="34"/>
      <c r="AIZ734" s="34"/>
      <c r="AJA734" s="34"/>
      <c r="AJB734" s="34"/>
      <c r="AJC734" s="34"/>
      <c r="AJD734" s="34"/>
      <c r="AJE734" s="34"/>
      <c r="AJF734" s="34"/>
      <c r="AJG734" s="34"/>
      <c r="AJH734" s="34"/>
      <c r="AJI734" s="34"/>
      <c r="AJJ734" s="34"/>
      <c r="AJK734" s="34"/>
      <c r="AJL734" s="34"/>
      <c r="AJM734" s="34"/>
      <c r="AJN734" s="34"/>
      <c r="AJO734" s="34"/>
      <c r="AJP734" s="34"/>
      <c r="AJQ734" s="34"/>
      <c r="AJR734" s="34"/>
      <c r="AJS734" s="34"/>
      <c r="AJT734" s="34"/>
      <c r="AJU734" s="34"/>
      <c r="AJV734" s="34"/>
      <c r="AJW734" s="34"/>
      <c r="AJX734" s="34"/>
      <c r="AJY734" s="34"/>
      <c r="AJZ734" s="34"/>
      <c r="AKA734" s="34"/>
      <c r="AKB734" s="34"/>
      <c r="AKC734" s="34"/>
      <c r="AKD734" s="34"/>
      <c r="AKE734" s="34"/>
      <c r="AKF734" s="34"/>
      <c r="AKG734" s="34"/>
      <c r="AKH734" s="34"/>
      <c r="AKI734" s="34"/>
      <c r="AKJ734" s="34"/>
      <c r="AKK734" s="34"/>
      <c r="AKL734" s="34"/>
      <c r="AKM734" s="34"/>
      <c r="AKN734" s="34"/>
      <c r="AKO734" s="34"/>
      <c r="AKP734" s="34"/>
      <c r="AKQ734" s="34"/>
      <c r="AKR734" s="34"/>
      <c r="AKS734" s="34"/>
      <c r="AKT734" s="34"/>
      <c r="AKU734" s="34"/>
      <c r="AKV734" s="34"/>
      <c r="AKW734" s="34"/>
      <c r="AKX734" s="34"/>
      <c r="AKY734" s="34"/>
      <c r="AKZ734" s="34"/>
      <c r="ALA734" s="34"/>
      <c r="ALB734" s="34"/>
      <c r="ALC734" s="34"/>
      <c r="ALD734" s="34"/>
      <c r="ALE734" s="34"/>
      <c r="ALF734" s="34"/>
      <c r="ALG734" s="34"/>
      <c r="ALH734" s="34"/>
      <c r="ALI734" s="34"/>
      <c r="ALJ734" s="34"/>
      <c r="ALK734" s="34"/>
      <c r="ALL734" s="34"/>
      <c r="ALM734" s="34"/>
      <c r="ALN734" s="34"/>
      <c r="ALO734" s="34"/>
      <c r="ALP734" s="34"/>
      <c r="ALQ734" s="34"/>
      <c r="ALR734" s="34"/>
      <c r="ALS734" s="34"/>
      <c r="ALT734" s="34"/>
      <c r="ALU734" s="34"/>
      <c r="ALV734" s="34"/>
      <c r="ALW734" s="34"/>
      <c r="ALX734" s="34"/>
      <c r="ALY734" s="34"/>
      <c r="ALZ734" s="34"/>
      <c r="AMA734" s="34"/>
      <c r="AMB734" s="34"/>
      <c r="AMC734" s="34"/>
      <c r="AMD734" s="34"/>
      <c r="AME734" s="34"/>
      <c r="AMF734" s="34"/>
      <c r="AMG734" s="34"/>
      <c r="AMH734" s="34"/>
      <c r="AMI734" s="34"/>
      <c r="AMJ734" s="34"/>
      <c r="AMK734" s="34"/>
      <c r="AML734" s="34"/>
      <c r="AMM734" s="34"/>
      <c r="AMN734" s="34"/>
      <c r="AMO734" s="34"/>
      <c r="AMP734" s="34"/>
      <c r="AMQ734" s="34"/>
      <c r="AMR734" s="34"/>
      <c r="AMS734" s="34"/>
      <c r="AMT734" s="34"/>
      <c r="AMU734" s="34"/>
      <c r="AMV734" s="34"/>
      <c r="AMW734" s="34"/>
      <c r="AMX734" s="34"/>
      <c r="AMY734" s="34"/>
      <c r="AMZ734" s="34"/>
      <c r="ANA734" s="34"/>
      <c r="ANB734" s="34"/>
      <c r="ANC734" s="34"/>
      <c r="AND734" s="34"/>
      <c r="ANE734" s="34"/>
      <c r="ANF734" s="34"/>
      <c r="ANG734" s="34"/>
      <c r="ANH734" s="34"/>
      <c r="ANI734" s="34"/>
      <c r="ANJ734" s="34"/>
      <c r="ANK734" s="34"/>
      <c r="ANL734" s="34"/>
      <c r="ANM734" s="34"/>
      <c r="ANN734" s="34"/>
      <c r="ANO734" s="34"/>
      <c r="ANP734" s="34"/>
      <c r="ANQ734" s="34"/>
      <c r="ANR734" s="34"/>
      <c r="ANS734" s="34"/>
      <c r="ANT734" s="34"/>
      <c r="ANU734" s="34"/>
      <c r="ANV734" s="34"/>
      <c r="ANW734" s="34"/>
      <c r="ANX734" s="34"/>
      <c r="ANY734" s="34"/>
      <c r="ANZ734" s="34"/>
      <c r="AOA734" s="34"/>
      <c r="AOB734" s="34"/>
      <c r="AOC734" s="34"/>
      <c r="AOD734" s="34"/>
      <c r="AOE734" s="34"/>
      <c r="AOF734" s="34"/>
      <c r="AOG734" s="34"/>
      <c r="AOH734" s="34"/>
      <c r="AOI734" s="34"/>
      <c r="AOJ734" s="34"/>
      <c r="AOK734" s="34"/>
      <c r="AOL734" s="34"/>
      <c r="AOM734" s="34"/>
      <c r="AON734" s="34"/>
      <c r="AOO734" s="34"/>
      <c r="AOP734" s="34"/>
      <c r="AOQ734" s="34"/>
      <c r="AOR734" s="34"/>
      <c r="AOS734" s="34"/>
      <c r="AOT734" s="34"/>
      <c r="AOU734" s="34"/>
      <c r="AOV734" s="34"/>
      <c r="AOW734" s="34"/>
      <c r="AOX734" s="34"/>
      <c r="AOY734" s="34"/>
      <c r="AOZ734" s="34"/>
      <c r="APA734" s="34"/>
      <c r="APB734" s="34"/>
      <c r="APC734" s="34"/>
      <c r="APD734" s="34"/>
      <c r="APE734" s="34"/>
      <c r="APF734" s="34"/>
      <c r="APG734" s="34"/>
      <c r="APH734" s="34"/>
      <c r="API734" s="34"/>
      <c r="APJ734" s="34"/>
      <c r="APK734" s="34"/>
      <c r="APL734" s="34"/>
      <c r="APM734" s="34"/>
      <c r="APN734" s="34"/>
      <c r="APO734" s="34"/>
      <c r="APP734" s="34"/>
      <c r="APQ734" s="34"/>
      <c r="APR734" s="34"/>
      <c r="APS734" s="34"/>
      <c r="APT734" s="34"/>
      <c r="APU734" s="34"/>
      <c r="APV734" s="34"/>
      <c r="APW734" s="34"/>
      <c r="APX734" s="34"/>
      <c r="APY734" s="34"/>
      <c r="APZ734" s="34"/>
      <c r="AQA734" s="34"/>
      <c r="AQB734" s="34"/>
      <c r="AQC734" s="34"/>
      <c r="AQD734" s="34"/>
      <c r="AQE734" s="34"/>
      <c r="AQF734" s="34"/>
      <c r="AQG734" s="34"/>
      <c r="AQH734" s="34"/>
      <c r="AQI734" s="34"/>
      <c r="AQJ734" s="34"/>
      <c r="AQK734" s="34"/>
      <c r="AQL734" s="34"/>
      <c r="AQM734" s="34"/>
      <c r="AQN734" s="34"/>
      <c r="AQO734" s="34"/>
      <c r="AQP734" s="34"/>
      <c r="AQQ734" s="34"/>
      <c r="AQR734" s="34"/>
      <c r="AQS734" s="34"/>
      <c r="AQT734" s="34"/>
      <c r="AQU734" s="34"/>
      <c r="AQV734" s="34"/>
      <c r="AQW734" s="34"/>
      <c r="AQX734" s="34"/>
      <c r="AQY734" s="34"/>
      <c r="AQZ734" s="34"/>
      <c r="ARA734" s="34"/>
      <c r="ARB734" s="34"/>
      <c r="ARC734" s="34"/>
      <c r="ARD734" s="34"/>
      <c r="ARE734" s="34"/>
      <c r="ARF734" s="34"/>
      <c r="ARG734" s="34"/>
      <c r="ARH734" s="34"/>
      <c r="ARI734" s="34"/>
      <c r="ARJ734" s="34"/>
      <c r="ARK734" s="34"/>
      <c r="ARL734" s="34"/>
      <c r="ARM734" s="34"/>
      <c r="ARN734" s="34"/>
      <c r="ARO734" s="34"/>
      <c r="ARP734" s="34"/>
      <c r="ARQ734" s="34"/>
      <c r="ARR734" s="34"/>
      <c r="ARS734" s="34"/>
      <c r="ART734" s="34"/>
      <c r="ARU734" s="34"/>
      <c r="ARV734" s="34"/>
      <c r="ARW734" s="34"/>
      <c r="ARX734" s="34"/>
      <c r="ARY734" s="34"/>
      <c r="ARZ734" s="34"/>
      <c r="ASA734" s="34"/>
      <c r="ASB734" s="34"/>
      <c r="ASC734" s="34"/>
      <c r="ASD734" s="34"/>
      <c r="ASE734" s="34"/>
      <c r="ASF734" s="34"/>
      <c r="ASG734" s="34"/>
      <c r="ASH734" s="34"/>
      <c r="ASI734" s="34"/>
      <c r="ASJ734" s="34"/>
      <c r="ASK734" s="34"/>
      <c r="ASL734" s="34"/>
      <c r="ASM734" s="34"/>
      <c r="ASN734" s="34"/>
      <c r="ASO734" s="34"/>
      <c r="ASP734" s="34"/>
      <c r="ASQ734" s="34"/>
      <c r="ASR734" s="34"/>
      <c r="ASS734" s="34"/>
      <c r="AST734" s="34"/>
      <c r="ASU734" s="34"/>
      <c r="ASV734" s="34"/>
      <c r="ASW734" s="34"/>
      <c r="ASX734" s="34"/>
      <c r="ASY734" s="34"/>
      <c r="ASZ734" s="34"/>
      <c r="ATA734" s="34"/>
      <c r="ATB734" s="34"/>
      <c r="ATC734" s="34"/>
      <c r="ATD734" s="34"/>
      <c r="ATE734" s="34"/>
      <c r="ATF734" s="34"/>
      <c r="ATG734" s="34"/>
      <c r="ATH734" s="34"/>
      <c r="ATI734" s="34"/>
      <c r="ATJ734" s="34"/>
      <c r="ATK734" s="34"/>
      <c r="ATL734" s="34"/>
      <c r="ATM734" s="34"/>
      <c r="ATN734" s="34"/>
      <c r="ATO734" s="34"/>
      <c r="ATP734" s="34"/>
      <c r="ATQ734" s="34"/>
      <c r="ATR734" s="34"/>
      <c r="ATS734" s="34"/>
      <c r="ATT734" s="34"/>
      <c r="ATU734" s="34"/>
      <c r="ATV734" s="34"/>
      <c r="ATW734" s="34"/>
      <c r="ATX734" s="34"/>
      <c r="ATY734" s="34"/>
      <c r="ATZ734" s="34"/>
      <c r="AUA734" s="34"/>
      <c r="AUB734" s="34"/>
      <c r="AUC734" s="34"/>
      <c r="AUD734" s="34"/>
      <c r="AUE734" s="34"/>
      <c r="AUF734" s="34"/>
      <c r="AUG734" s="34"/>
      <c r="AUH734" s="34"/>
      <c r="AUI734" s="34"/>
      <c r="AUJ734" s="34"/>
      <c r="AUK734" s="34"/>
      <c r="AUL734" s="34"/>
      <c r="AUM734" s="34"/>
      <c r="AUN734" s="34"/>
      <c r="AUO734" s="34"/>
      <c r="AUP734" s="34"/>
      <c r="AUQ734" s="34"/>
      <c r="AUR734" s="34"/>
      <c r="AUS734" s="34"/>
      <c r="AUT734" s="34"/>
      <c r="AUU734" s="34"/>
      <c r="AUV734" s="34"/>
      <c r="AUW734" s="34"/>
      <c r="AUX734" s="34"/>
      <c r="AUY734" s="34"/>
      <c r="AUZ734" s="34"/>
      <c r="AVA734" s="34"/>
      <c r="AVB734" s="34"/>
      <c r="AVC734" s="34"/>
      <c r="AVD734" s="34"/>
      <c r="AVE734" s="34"/>
      <c r="AVF734" s="34"/>
      <c r="AVG734" s="34"/>
      <c r="AVH734" s="34"/>
      <c r="AVI734" s="34"/>
      <c r="AVJ734" s="34"/>
      <c r="AVK734" s="34"/>
      <c r="AVL734" s="34"/>
      <c r="AVM734" s="34"/>
      <c r="AVN734" s="34"/>
      <c r="AVO734" s="34"/>
      <c r="AVP734" s="34"/>
      <c r="AVQ734" s="34"/>
      <c r="AVR734" s="34"/>
      <c r="AVS734" s="34"/>
      <c r="AVT734" s="34"/>
      <c r="AVU734" s="34"/>
      <c r="AVV734" s="34"/>
      <c r="AVW734" s="34"/>
      <c r="AVX734" s="34"/>
      <c r="AVY734" s="34"/>
      <c r="AVZ734" s="34"/>
      <c r="AWA734" s="34"/>
      <c r="AWB734" s="34"/>
      <c r="AWC734" s="34"/>
      <c r="AWD734" s="34"/>
      <c r="AWE734" s="34"/>
      <c r="AWF734" s="34"/>
      <c r="AWG734" s="34"/>
      <c r="AWH734" s="34"/>
      <c r="AWI734" s="34"/>
      <c r="AWJ734" s="34"/>
      <c r="AWK734" s="34"/>
      <c r="AWL734" s="34"/>
      <c r="AWM734" s="34"/>
      <c r="AWN734" s="34"/>
      <c r="AWO734" s="34"/>
      <c r="AWP734" s="34"/>
      <c r="AWQ734" s="34"/>
      <c r="AWR734" s="34"/>
      <c r="AWS734" s="34"/>
      <c r="AWT734" s="34"/>
      <c r="AWU734" s="34"/>
      <c r="AWV734" s="34"/>
      <c r="AWW734" s="34"/>
      <c r="AWX734" s="34"/>
      <c r="AWY734" s="34"/>
      <c r="AWZ734" s="34"/>
      <c r="AXA734" s="34"/>
      <c r="AXB734" s="34"/>
      <c r="AXC734" s="34"/>
      <c r="AXD734" s="34"/>
      <c r="AXE734" s="34"/>
      <c r="AXF734" s="34"/>
      <c r="AXG734" s="34"/>
      <c r="AXH734" s="34"/>
      <c r="AXI734" s="34"/>
      <c r="AXJ734" s="34"/>
      <c r="AXK734" s="34"/>
      <c r="AXL734" s="34"/>
      <c r="AXM734" s="34"/>
      <c r="AXN734" s="34"/>
      <c r="AXO734" s="34"/>
      <c r="AXP734" s="34"/>
      <c r="AXQ734" s="34"/>
      <c r="AXR734" s="34"/>
      <c r="AXS734" s="34"/>
      <c r="AXT734" s="34"/>
      <c r="AXU734" s="34"/>
      <c r="AXV734" s="34"/>
      <c r="AXW734" s="34"/>
      <c r="AXX734" s="34"/>
      <c r="AXY734" s="34"/>
      <c r="AXZ734" s="34"/>
      <c r="AYA734" s="34"/>
      <c r="AYB734" s="34"/>
      <c r="AYC734" s="34"/>
      <c r="AYD734" s="34"/>
      <c r="AYE734" s="34"/>
      <c r="AYF734" s="34"/>
      <c r="AYG734" s="34"/>
      <c r="AYH734" s="34"/>
      <c r="AYI734" s="34"/>
      <c r="AYJ734" s="34"/>
      <c r="AYK734" s="34"/>
      <c r="AYL734" s="34"/>
      <c r="AYM734" s="34"/>
      <c r="AYN734" s="34"/>
      <c r="AYO734" s="34"/>
      <c r="AYP734" s="34"/>
      <c r="AYQ734" s="34"/>
      <c r="AYR734" s="34"/>
      <c r="AYS734" s="34"/>
      <c r="AYT734" s="34"/>
      <c r="AYU734" s="34"/>
      <c r="AYV734" s="34"/>
      <c r="AYW734" s="34"/>
      <c r="AYX734" s="34"/>
      <c r="AYY734" s="34"/>
      <c r="AYZ734" s="34"/>
      <c r="AZA734" s="34"/>
      <c r="AZB734" s="34"/>
      <c r="AZC734" s="34"/>
      <c r="AZD734" s="34"/>
      <c r="AZE734" s="34"/>
      <c r="AZF734" s="34"/>
      <c r="AZG734" s="34"/>
      <c r="AZH734" s="34"/>
      <c r="AZI734" s="34"/>
      <c r="AZJ734" s="34"/>
      <c r="AZK734" s="34"/>
      <c r="AZL734" s="34"/>
      <c r="AZM734" s="34"/>
      <c r="AZN734" s="34"/>
      <c r="AZO734" s="34"/>
      <c r="AZP734" s="34"/>
      <c r="AZQ734" s="34"/>
      <c r="AZR734" s="34"/>
      <c r="AZS734" s="34"/>
      <c r="AZT734" s="34"/>
      <c r="AZU734" s="34"/>
      <c r="AZV734" s="34"/>
      <c r="AZW734" s="34"/>
      <c r="AZX734" s="34"/>
      <c r="AZY734" s="34"/>
      <c r="AZZ734" s="34"/>
      <c r="BAA734" s="34"/>
      <c r="BAB734" s="34"/>
      <c r="BAC734" s="34"/>
      <c r="BAD734" s="34"/>
      <c r="BAE734" s="34"/>
      <c r="BAF734" s="34"/>
      <c r="BAG734" s="34"/>
      <c r="BAH734" s="34"/>
      <c r="BAI734" s="34"/>
      <c r="BAJ734" s="34"/>
      <c r="BAK734" s="34"/>
      <c r="BAL734" s="34"/>
      <c r="BAM734" s="34"/>
      <c r="BAN734" s="34"/>
      <c r="BAO734" s="34"/>
      <c r="BAP734" s="34"/>
      <c r="BAQ734" s="34"/>
      <c r="BAR734" s="34"/>
      <c r="BAS734" s="34"/>
      <c r="BAT734" s="34"/>
      <c r="BAU734" s="34"/>
      <c r="BAV734" s="34"/>
      <c r="BAW734" s="34"/>
      <c r="BAX734" s="34"/>
      <c r="BAY734" s="34"/>
      <c r="BAZ734" s="34"/>
      <c r="BBA734" s="34"/>
      <c r="BBB734" s="34"/>
      <c r="BBC734" s="34"/>
      <c r="BBD734" s="34"/>
      <c r="BBE734" s="34"/>
      <c r="BBF734" s="34"/>
      <c r="BBG734" s="34"/>
      <c r="BBH734" s="34"/>
      <c r="BBI734" s="34"/>
      <c r="BBJ734" s="34"/>
      <c r="BBK734" s="34"/>
      <c r="BBL734" s="34"/>
      <c r="BBM734" s="34"/>
      <c r="BBN734" s="34"/>
      <c r="BBO734" s="34"/>
      <c r="BBP734" s="34"/>
      <c r="BBQ734" s="34"/>
      <c r="BBR734" s="34"/>
      <c r="BBS734" s="34"/>
      <c r="BBT734" s="34"/>
      <c r="BBU734" s="34"/>
      <c r="BBV734" s="34"/>
      <c r="BBW734" s="34"/>
      <c r="BBX734" s="34"/>
      <c r="BBY734" s="34"/>
      <c r="BBZ734" s="34"/>
      <c r="BCA734" s="34"/>
      <c r="BCB734" s="34"/>
      <c r="BCC734" s="34"/>
      <c r="BCD734" s="34"/>
      <c r="BCE734" s="34"/>
      <c r="BCF734" s="34"/>
      <c r="BCG734" s="34"/>
      <c r="BCH734" s="34"/>
      <c r="BCI734" s="34"/>
      <c r="BCJ734" s="34"/>
      <c r="BCK734" s="34"/>
      <c r="BCL734" s="34"/>
      <c r="BCM734" s="34"/>
      <c r="BCN734" s="34"/>
      <c r="BCO734" s="34"/>
      <c r="BCP734" s="34"/>
      <c r="BCQ734" s="34"/>
      <c r="BCR734" s="34"/>
      <c r="BCS734" s="34"/>
      <c r="BCT734" s="34"/>
      <c r="BCU734" s="34"/>
      <c r="BCV734" s="34"/>
      <c r="BCW734" s="34"/>
      <c r="BCX734" s="34"/>
      <c r="BCY734" s="34"/>
      <c r="BCZ734" s="34"/>
      <c r="BDA734" s="34"/>
      <c r="BDB734" s="34"/>
      <c r="BDC734" s="34"/>
      <c r="BDD734" s="34"/>
      <c r="BDE734" s="34"/>
      <c r="BDF734" s="34"/>
      <c r="BDG734" s="34"/>
      <c r="BDH734" s="34"/>
      <c r="BDI734" s="34"/>
      <c r="BDJ734" s="34"/>
      <c r="BDK734" s="34"/>
      <c r="BDL734" s="34"/>
      <c r="BDM734" s="34"/>
      <c r="BDN734" s="34"/>
      <c r="BDO734" s="34"/>
      <c r="BDP734" s="34"/>
      <c r="BDQ734" s="34"/>
      <c r="BDR734" s="34"/>
      <c r="BDS734" s="34"/>
      <c r="BDT734" s="34"/>
      <c r="BDU734" s="34"/>
      <c r="BDV734" s="34"/>
      <c r="BDW734" s="34"/>
      <c r="BDX734" s="34"/>
      <c r="BDY734" s="34"/>
      <c r="BDZ734" s="34"/>
      <c r="BEA734" s="34"/>
      <c r="BEB734" s="34"/>
      <c r="BEC734" s="34"/>
      <c r="BED734" s="34"/>
      <c r="BEE734" s="34"/>
      <c r="BEF734" s="34"/>
      <c r="BEG734" s="34"/>
      <c r="BEH734" s="34"/>
      <c r="BEI734" s="34"/>
      <c r="BEJ734" s="34"/>
      <c r="BEK734" s="34"/>
      <c r="BEL734" s="34"/>
      <c r="BEM734" s="34"/>
      <c r="BEN734" s="34"/>
      <c r="BEO734" s="34"/>
      <c r="BEP734" s="34"/>
      <c r="BEQ734" s="34"/>
      <c r="BER734" s="34"/>
      <c r="BES734" s="34"/>
      <c r="BET734" s="34"/>
      <c r="BEU734" s="34"/>
      <c r="BEV734" s="34"/>
      <c r="BEW734" s="34"/>
      <c r="BEX734" s="34"/>
      <c r="BEY734" s="34"/>
      <c r="BEZ734" s="34"/>
      <c r="BFA734" s="34"/>
      <c r="BFB734" s="34"/>
      <c r="BFC734" s="34"/>
      <c r="BFD734" s="34"/>
      <c r="BFE734" s="34"/>
      <c r="BFF734" s="34"/>
      <c r="BFG734" s="34"/>
      <c r="BFH734" s="34"/>
      <c r="BFI734" s="34"/>
      <c r="BFJ734" s="34"/>
      <c r="BFK734" s="34"/>
      <c r="BFL734" s="34"/>
      <c r="BFM734" s="34"/>
      <c r="BFN734" s="34"/>
      <c r="BFO734" s="34"/>
      <c r="BFP734" s="34"/>
      <c r="BFQ734" s="34"/>
      <c r="BFR734" s="34"/>
      <c r="BFS734" s="34"/>
      <c r="BFT734" s="34"/>
      <c r="BFU734" s="34"/>
      <c r="BFV734" s="34"/>
      <c r="BFW734" s="34"/>
      <c r="BFX734" s="34"/>
      <c r="BFY734" s="34"/>
      <c r="BFZ734" s="34"/>
      <c r="BGA734" s="34"/>
      <c r="BGB734" s="34"/>
      <c r="BGC734" s="34"/>
      <c r="BGD734" s="34"/>
      <c r="BGE734" s="34"/>
      <c r="BGF734" s="34"/>
      <c r="BGG734" s="34"/>
      <c r="BGH734" s="34"/>
      <c r="BGI734" s="34"/>
      <c r="BGJ734" s="34"/>
      <c r="BGK734" s="34"/>
      <c r="BGL734" s="34"/>
      <c r="BGM734" s="34"/>
      <c r="BGN734" s="34"/>
      <c r="BGO734" s="34"/>
      <c r="BGP734" s="34"/>
      <c r="BGQ734" s="34"/>
      <c r="BGR734" s="34"/>
      <c r="BGS734" s="34"/>
      <c r="BGT734" s="34"/>
      <c r="BGU734" s="34"/>
      <c r="BGV734" s="34"/>
      <c r="BGW734" s="34"/>
      <c r="BGX734" s="34"/>
      <c r="BGY734" s="34"/>
      <c r="BGZ734" s="34"/>
      <c r="BHA734" s="34"/>
      <c r="BHB734" s="34"/>
      <c r="BHC734" s="34"/>
      <c r="BHD734" s="34"/>
      <c r="BHE734" s="34"/>
      <c r="BHF734" s="34"/>
      <c r="BHG734" s="34"/>
      <c r="BHH734" s="34"/>
      <c r="BHI734" s="34"/>
      <c r="BHJ734" s="34"/>
      <c r="BHK734" s="34"/>
      <c r="BHL734" s="34"/>
      <c r="BHM734" s="34"/>
      <c r="BHN734" s="34"/>
      <c r="BHO734" s="34"/>
      <c r="BHP734" s="34"/>
      <c r="BHQ734" s="34"/>
      <c r="BHR734" s="34"/>
      <c r="BHS734" s="34"/>
      <c r="BHT734" s="34"/>
      <c r="BHU734" s="34"/>
      <c r="BHV734" s="34"/>
      <c r="BHW734" s="34"/>
      <c r="BHX734" s="34"/>
      <c r="BHY734" s="34"/>
      <c r="BHZ734" s="34"/>
      <c r="BIA734" s="34"/>
      <c r="BIB734" s="34"/>
      <c r="BIC734" s="34"/>
      <c r="BID734" s="34"/>
      <c r="BIE734" s="34"/>
      <c r="BIF734" s="34"/>
      <c r="BIG734" s="34"/>
      <c r="BIH734" s="34"/>
      <c r="BII734" s="34"/>
      <c r="BIJ734" s="34"/>
      <c r="BIK734" s="34"/>
      <c r="BIL734" s="34"/>
      <c r="BIM734" s="34"/>
      <c r="BIN734" s="34"/>
      <c r="BIO734" s="34"/>
      <c r="BIP734" s="34"/>
      <c r="BIQ734" s="34"/>
      <c r="BIR734" s="34"/>
      <c r="BIS734" s="34"/>
      <c r="BIT734" s="34"/>
      <c r="BIU734" s="34"/>
      <c r="BIV734" s="34"/>
      <c r="BIW734" s="34"/>
      <c r="BIX734" s="34"/>
      <c r="BIY734" s="34"/>
      <c r="BIZ734" s="34"/>
      <c r="BJA734" s="34"/>
      <c r="BJB734" s="34"/>
      <c r="BJC734" s="34"/>
      <c r="BJD734" s="34"/>
      <c r="BJE734" s="34"/>
      <c r="BJF734" s="34"/>
      <c r="BJG734" s="34"/>
      <c r="BJH734" s="34"/>
      <c r="BJI734" s="34"/>
      <c r="BJJ734" s="34"/>
      <c r="BJK734" s="34"/>
      <c r="BJL734" s="34"/>
      <c r="BJM734" s="34"/>
      <c r="BJN734" s="34"/>
      <c r="BJO734" s="34"/>
      <c r="BJP734" s="34"/>
      <c r="BJQ734" s="34"/>
      <c r="BJR734" s="34"/>
      <c r="BJS734" s="34"/>
      <c r="BJT734" s="34"/>
      <c r="BJU734" s="34"/>
      <c r="BJV734" s="34"/>
      <c r="BJW734" s="34"/>
      <c r="BJX734" s="34"/>
      <c r="BJY734" s="34"/>
      <c r="BJZ734" s="34"/>
      <c r="BKA734" s="34"/>
      <c r="BKB734" s="34"/>
      <c r="BKC734" s="34"/>
      <c r="BKD734" s="34"/>
      <c r="BKE734" s="34"/>
      <c r="BKF734" s="34"/>
      <c r="BKG734" s="34"/>
      <c r="BKH734" s="34"/>
      <c r="BKI734" s="34"/>
      <c r="BKJ734" s="34"/>
      <c r="BKK734" s="34"/>
      <c r="BKL734" s="34"/>
      <c r="BKM734" s="34"/>
      <c r="BKN734" s="34"/>
      <c r="BKO734" s="34"/>
      <c r="BKP734" s="34"/>
      <c r="BKQ734" s="34"/>
      <c r="BKR734" s="34"/>
      <c r="BKS734" s="34"/>
      <c r="BKT734" s="34"/>
      <c r="BKU734" s="34"/>
      <c r="BKV734" s="34"/>
      <c r="BKW734" s="34"/>
      <c r="BKX734" s="34"/>
      <c r="BKY734" s="34"/>
      <c r="BKZ734" s="34"/>
      <c r="BLA734" s="34"/>
      <c r="BLB734" s="34"/>
      <c r="BLC734" s="34"/>
      <c r="BLD734" s="34"/>
      <c r="BLE734" s="34"/>
      <c r="BLF734" s="34"/>
      <c r="BLG734" s="34"/>
      <c r="BLH734" s="34"/>
      <c r="BLI734" s="34"/>
      <c r="BLJ734" s="34"/>
      <c r="BLK734" s="34"/>
      <c r="BLL734" s="34"/>
      <c r="BLM734" s="34"/>
      <c r="BLN734" s="34"/>
      <c r="BLO734" s="34"/>
      <c r="BLP734" s="34"/>
      <c r="BLQ734" s="34"/>
      <c r="BLR734" s="34"/>
      <c r="BLS734" s="34"/>
      <c r="BLT734" s="34"/>
      <c r="BLU734" s="34"/>
      <c r="BLV734" s="34"/>
      <c r="BLW734" s="34"/>
      <c r="BLX734" s="34"/>
      <c r="BLY734" s="34"/>
      <c r="BLZ734" s="34"/>
      <c r="BMA734" s="34"/>
      <c r="BMB734" s="34"/>
      <c r="BMC734" s="34"/>
      <c r="BMD734" s="34"/>
      <c r="BME734" s="34"/>
      <c r="BMF734" s="34"/>
      <c r="BMG734" s="34"/>
      <c r="BMH734" s="34"/>
      <c r="BMI734" s="34"/>
      <c r="BMJ734" s="34"/>
      <c r="BMK734" s="34"/>
      <c r="BML734" s="34"/>
      <c r="BMM734" s="34"/>
      <c r="BMN734" s="34"/>
      <c r="BMO734" s="34"/>
      <c r="BMP734" s="34"/>
      <c r="BMQ734" s="34"/>
      <c r="BMR734" s="34"/>
      <c r="BMS734" s="34"/>
      <c r="BMT734" s="34"/>
      <c r="BMU734" s="34"/>
      <c r="BMV734" s="34"/>
      <c r="BMW734" s="34"/>
      <c r="BMX734" s="34"/>
      <c r="BMY734" s="34"/>
      <c r="BMZ734" s="34"/>
      <c r="BNA734" s="34"/>
      <c r="BNB734" s="34"/>
      <c r="BNC734" s="34"/>
      <c r="BND734" s="34"/>
      <c r="BNE734" s="34"/>
      <c r="BNF734" s="34"/>
      <c r="BNG734" s="34"/>
      <c r="BNH734" s="34"/>
      <c r="BNI734" s="34"/>
      <c r="BNJ734" s="34"/>
      <c r="BNK734" s="34"/>
      <c r="BNL734" s="34"/>
      <c r="BNM734" s="34"/>
      <c r="BNN734" s="34"/>
      <c r="BNO734" s="34"/>
      <c r="BNP734" s="34"/>
      <c r="BNQ734" s="34"/>
      <c r="BNR734" s="34"/>
      <c r="BNS734" s="34"/>
      <c r="BNT734" s="34"/>
      <c r="BNU734" s="34"/>
      <c r="BNV734" s="34"/>
      <c r="BNW734" s="34"/>
      <c r="BNX734" s="34"/>
      <c r="BNY734" s="34"/>
      <c r="BNZ734" s="34"/>
      <c r="BOA734" s="34"/>
      <c r="BOB734" s="34"/>
      <c r="BOC734" s="34"/>
      <c r="BOD734" s="34"/>
      <c r="BOE734" s="34"/>
      <c r="BOF734" s="34"/>
      <c r="BOG734" s="34"/>
      <c r="BOH734" s="34"/>
      <c r="BOI734" s="34"/>
      <c r="BOJ734" s="34"/>
      <c r="BOK734" s="34"/>
      <c r="BOL734" s="34"/>
      <c r="BOM734" s="34"/>
      <c r="BON734" s="34"/>
      <c r="BOO734" s="34"/>
      <c r="BOP734" s="34"/>
      <c r="BOQ734" s="34"/>
      <c r="BOR734" s="34"/>
      <c r="BOS734" s="34"/>
      <c r="BOT734" s="34"/>
      <c r="BOU734" s="34"/>
      <c r="BOV734" s="34"/>
      <c r="BOW734" s="34"/>
      <c r="BOX734" s="34"/>
      <c r="BOY734" s="34"/>
      <c r="BOZ734" s="34"/>
      <c r="BPA734" s="34"/>
      <c r="BPB734" s="34"/>
      <c r="BPC734" s="34"/>
      <c r="BPD734" s="34"/>
      <c r="BPE734" s="34"/>
      <c r="BPF734" s="34"/>
      <c r="BPG734" s="34"/>
      <c r="BPH734" s="34"/>
      <c r="BPI734" s="34"/>
      <c r="BPJ734" s="34"/>
      <c r="BPK734" s="34"/>
      <c r="BPL734" s="34"/>
      <c r="BPM734" s="34"/>
      <c r="BPN734" s="34"/>
      <c r="BPO734" s="34"/>
      <c r="BPP734" s="34"/>
      <c r="BPQ734" s="34"/>
      <c r="BPR734" s="34"/>
      <c r="BPS734" s="34"/>
      <c r="BPT734" s="34"/>
      <c r="BPU734" s="34"/>
      <c r="BPV734" s="34"/>
      <c r="BPW734" s="34"/>
      <c r="BPX734" s="34"/>
      <c r="BPY734" s="34"/>
      <c r="BPZ734" s="34"/>
      <c r="BQA734" s="34"/>
      <c r="BQB734" s="34"/>
      <c r="BQC734" s="34"/>
      <c r="BQD734" s="34"/>
      <c r="BQE734" s="34"/>
      <c r="BQF734" s="34"/>
      <c r="BQG734" s="34"/>
      <c r="BQH734" s="34"/>
      <c r="BQI734" s="34"/>
      <c r="BQJ734" s="34"/>
      <c r="BQK734" s="34"/>
      <c r="BQL734" s="34"/>
      <c r="BQM734" s="34"/>
      <c r="BQN734" s="34"/>
      <c r="BQO734" s="34"/>
      <c r="BQP734" s="34"/>
      <c r="BQQ734" s="34"/>
      <c r="BQR734" s="34"/>
      <c r="BQS734" s="34"/>
      <c r="BQT734" s="34"/>
      <c r="BQU734" s="34"/>
      <c r="BQV734" s="34"/>
      <c r="BQW734" s="34"/>
      <c r="BQX734" s="34"/>
      <c r="BQY734" s="34"/>
      <c r="BQZ734" s="34"/>
      <c r="BRA734" s="34"/>
      <c r="BRB734" s="34"/>
      <c r="BRC734" s="34"/>
      <c r="BRD734" s="34"/>
      <c r="BRE734" s="34"/>
      <c r="BRF734" s="34"/>
      <c r="BRG734" s="34"/>
      <c r="BRH734" s="34"/>
      <c r="BRI734" s="34"/>
      <c r="BRJ734" s="34"/>
      <c r="BRK734" s="34"/>
      <c r="BRL734" s="34"/>
      <c r="BRM734" s="34"/>
      <c r="BRN734" s="34"/>
      <c r="BRO734" s="34"/>
      <c r="BRP734" s="34"/>
      <c r="BRQ734" s="34"/>
      <c r="BRR734" s="34"/>
      <c r="BRS734" s="34"/>
      <c r="BRT734" s="34"/>
      <c r="BRU734" s="34"/>
      <c r="BRV734" s="34"/>
      <c r="BRW734" s="34"/>
      <c r="BRX734" s="34"/>
      <c r="BRY734" s="34"/>
      <c r="BRZ734" s="34"/>
      <c r="BSA734" s="34"/>
      <c r="BSB734" s="34"/>
      <c r="BSC734" s="34"/>
      <c r="BSD734" s="34"/>
      <c r="BSE734" s="34"/>
      <c r="BSF734" s="34"/>
      <c r="BSG734" s="34"/>
      <c r="BSH734" s="34"/>
      <c r="BSI734" s="34"/>
      <c r="BSJ734" s="34"/>
      <c r="BSK734" s="34"/>
      <c r="BSL734" s="34"/>
      <c r="BSM734" s="34"/>
      <c r="BSN734" s="34"/>
      <c r="BSO734" s="34"/>
      <c r="BSP734" s="34"/>
      <c r="BSQ734" s="34"/>
      <c r="BSR734" s="34"/>
      <c r="BSS734" s="34"/>
      <c r="BST734" s="34"/>
      <c r="BSU734" s="34"/>
      <c r="BSV734" s="34"/>
      <c r="BSW734" s="34"/>
      <c r="BSX734" s="34"/>
      <c r="BSY734" s="34"/>
      <c r="BSZ734" s="34"/>
      <c r="BTA734" s="34"/>
      <c r="BTB734" s="34"/>
      <c r="BTC734" s="34"/>
      <c r="BTD734" s="34"/>
      <c r="BTE734" s="34"/>
      <c r="BTF734" s="34"/>
      <c r="BTG734" s="34"/>
      <c r="BTH734" s="34"/>
      <c r="BTI734" s="34"/>
      <c r="BTJ734" s="34"/>
      <c r="BTK734" s="34"/>
      <c r="BTL734" s="34"/>
      <c r="BTM734" s="34"/>
      <c r="BTN734" s="34"/>
      <c r="BTO734" s="34"/>
      <c r="BTP734" s="34"/>
      <c r="BTQ734" s="34"/>
      <c r="BTR734" s="34"/>
      <c r="BTS734" s="34"/>
      <c r="BTT734" s="34"/>
      <c r="BTU734" s="34"/>
      <c r="BTV734" s="34"/>
      <c r="BTW734" s="34"/>
      <c r="BTX734" s="34"/>
      <c r="BTY734" s="34"/>
      <c r="BTZ734" s="34"/>
      <c r="BUA734" s="34"/>
      <c r="BUB734" s="34"/>
      <c r="BUC734" s="34"/>
      <c r="BUD734" s="34"/>
      <c r="BUE734" s="34"/>
      <c r="BUF734" s="34"/>
      <c r="BUG734" s="34"/>
      <c r="BUH734" s="34"/>
      <c r="BUI734" s="34"/>
      <c r="BUJ734" s="34"/>
      <c r="BUK734" s="34"/>
      <c r="BUL734" s="34"/>
      <c r="BUM734" s="34"/>
      <c r="BUN734" s="34"/>
      <c r="BUO734" s="34"/>
      <c r="BUP734" s="34"/>
      <c r="BUQ734" s="34"/>
      <c r="BUR734" s="34"/>
      <c r="BUS734" s="34"/>
      <c r="BUT734" s="34"/>
      <c r="BUU734" s="34"/>
      <c r="BUV734" s="34"/>
      <c r="BUW734" s="34"/>
      <c r="BUX734" s="34"/>
      <c r="BUY734" s="34"/>
      <c r="BUZ734" s="34"/>
      <c r="BVA734" s="34"/>
      <c r="BVB734" s="34"/>
      <c r="BVC734" s="34"/>
      <c r="BVD734" s="34"/>
      <c r="BVE734" s="34"/>
      <c r="BVF734" s="34"/>
      <c r="BVG734" s="34"/>
      <c r="BVH734" s="34"/>
      <c r="BVI734" s="34"/>
      <c r="BVJ734" s="34"/>
      <c r="BVK734" s="34"/>
      <c r="BVL734" s="34"/>
      <c r="BVM734" s="34"/>
      <c r="BVN734" s="34"/>
      <c r="BVO734" s="34"/>
      <c r="BVP734" s="34"/>
      <c r="BVQ734" s="34"/>
      <c r="BVR734" s="34"/>
      <c r="BVS734" s="34"/>
      <c r="BVT734" s="34"/>
      <c r="BVU734" s="34"/>
      <c r="BVV734" s="34"/>
      <c r="BVW734" s="34"/>
      <c r="BVX734" s="34"/>
      <c r="BVY734" s="34"/>
      <c r="BVZ734" s="34"/>
      <c r="BWA734" s="34"/>
      <c r="BWB734" s="34"/>
      <c r="BWC734" s="34"/>
      <c r="BWD734" s="34"/>
      <c r="BWE734" s="34"/>
      <c r="BWF734" s="34"/>
      <c r="BWG734" s="34"/>
      <c r="BWH734" s="34"/>
      <c r="BWI734" s="34"/>
      <c r="BWJ734" s="34"/>
      <c r="BWK734" s="34"/>
      <c r="BWL734" s="34"/>
      <c r="BWM734" s="34"/>
      <c r="BWN734" s="34"/>
      <c r="BWO734" s="34"/>
      <c r="BWP734" s="34"/>
      <c r="BWQ734" s="34"/>
      <c r="BWR734" s="34"/>
      <c r="BWS734" s="34"/>
      <c r="BWT734" s="34"/>
      <c r="BWU734" s="34"/>
      <c r="BWV734" s="34"/>
      <c r="BWW734" s="34"/>
      <c r="BWX734" s="34"/>
      <c r="BWY734" s="34"/>
      <c r="BWZ734" s="34"/>
      <c r="BXA734" s="34"/>
      <c r="BXB734" s="34"/>
      <c r="BXC734" s="34"/>
      <c r="BXD734" s="34"/>
      <c r="BXE734" s="34"/>
      <c r="BXF734" s="34"/>
      <c r="BXG734" s="34"/>
      <c r="BXH734" s="34"/>
      <c r="BXI734" s="34"/>
      <c r="BXJ734" s="34"/>
      <c r="BXK734" s="34"/>
      <c r="BXL734" s="34"/>
      <c r="BXM734" s="34"/>
      <c r="BXN734" s="34"/>
      <c r="BXO734" s="34"/>
      <c r="BXP734" s="34"/>
      <c r="BXQ734" s="34"/>
      <c r="BXR734" s="34"/>
      <c r="BXS734" s="34"/>
      <c r="BXT734" s="34"/>
      <c r="BXU734" s="34"/>
      <c r="BXV734" s="34"/>
      <c r="BXW734" s="34"/>
      <c r="BXX734" s="34"/>
      <c r="BXY734" s="34"/>
      <c r="BXZ734" s="34"/>
      <c r="BYA734" s="34"/>
      <c r="BYB734" s="34"/>
      <c r="BYC734" s="34"/>
      <c r="BYD734" s="34"/>
      <c r="BYE734" s="34"/>
      <c r="BYF734" s="34"/>
      <c r="BYG734" s="34"/>
      <c r="BYH734" s="34"/>
      <c r="BYI734" s="34"/>
      <c r="BYJ734" s="34"/>
      <c r="BYK734" s="34"/>
      <c r="BYL734" s="34"/>
      <c r="BYM734" s="34"/>
      <c r="BYN734" s="34"/>
      <c r="BYO734" s="34"/>
      <c r="BYP734" s="34"/>
      <c r="BYQ734" s="34"/>
      <c r="BYR734" s="34"/>
      <c r="BYS734" s="34"/>
      <c r="BYT734" s="34"/>
      <c r="BYU734" s="34"/>
      <c r="BYV734" s="34"/>
      <c r="BYW734" s="34"/>
      <c r="BYX734" s="34"/>
      <c r="BYY734" s="34"/>
      <c r="BYZ734" s="34"/>
      <c r="BZA734" s="34"/>
      <c r="BZB734" s="34"/>
      <c r="BZC734" s="34"/>
      <c r="BZD734" s="34"/>
      <c r="BZE734" s="34"/>
      <c r="BZF734" s="34"/>
      <c r="BZG734" s="34"/>
      <c r="BZH734" s="34"/>
      <c r="BZI734" s="34"/>
      <c r="BZJ734" s="34"/>
      <c r="BZK734" s="34"/>
      <c r="BZL734" s="34"/>
      <c r="BZM734" s="34"/>
      <c r="BZN734" s="34"/>
      <c r="BZO734" s="34"/>
      <c r="BZP734" s="34"/>
      <c r="BZQ734" s="34"/>
      <c r="BZR734" s="34"/>
      <c r="BZS734" s="34"/>
      <c r="BZT734" s="34"/>
      <c r="BZU734" s="34"/>
      <c r="BZV734" s="34"/>
      <c r="BZW734" s="34"/>
      <c r="BZX734" s="34"/>
      <c r="BZY734" s="34"/>
      <c r="BZZ734" s="34"/>
      <c r="CAA734" s="34"/>
      <c r="CAB734" s="34"/>
      <c r="CAC734" s="34"/>
      <c r="CAD734" s="34"/>
      <c r="CAE734" s="34"/>
      <c r="CAF734" s="34"/>
      <c r="CAG734" s="34"/>
      <c r="CAH734" s="34"/>
      <c r="CAI734" s="34"/>
      <c r="CAJ734" s="34"/>
      <c r="CAK734" s="34"/>
      <c r="CAL734" s="34"/>
      <c r="CAM734" s="34"/>
      <c r="CAN734" s="34"/>
      <c r="CAO734" s="34"/>
      <c r="CAP734" s="34"/>
      <c r="CAQ734" s="34"/>
      <c r="CAR734" s="34"/>
      <c r="CAS734" s="34"/>
      <c r="CAT734" s="34"/>
      <c r="CAU734" s="34"/>
      <c r="CAV734" s="34"/>
      <c r="CAW734" s="34"/>
      <c r="CAX734" s="34"/>
      <c r="CAY734" s="34"/>
      <c r="CAZ734" s="34"/>
      <c r="CBA734" s="34"/>
      <c r="CBB734" s="34"/>
      <c r="CBC734" s="34"/>
      <c r="CBD734" s="34"/>
      <c r="CBE734" s="34"/>
      <c r="CBF734" s="34"/>
      <c r="CBG734" s="34"/>
      <c r="CBH734" s="34"/>
      <c r="CBI734" s="34"/>
      <c r="CBJ734" s="34"/>
      <c r="CBK734" s="34"/>
      <c r="CBL734" s="34"/>
      <c r="CBM734" s="34"/>
      <c r="CBN734" s="34"/>
      <c r="CBO734" s="34"/>
      <c r="CBP734" s="34"/>
      <c r="CBQ734" s="34"/>
      <c r="CBR734" s="34"/>
      <c r="CBS734" s="34"/>
      <c r="CBT734" s="34"/>
      <c r="CBU734" s="34"/>
      <c r="CBV734" s="34"/>
      <c r="CBW734" s="34"/>
      <c r="CBX734" s="34"/>
      <c r="CBY734" s="34"/>
      <c r="CBZ734" s="34"/>
      <c r="CCA734" s="34"/>
      <c r="CCB734" s="34"/>
      <c r="CCC734" s="34"/>
      <c r="CCD734" s="34"/>
      <c r="CCE734" s="34"/>
      <c r="CCF734" s="34"/>
      <c r="CCG734" s="34"/>
      <c r="CCH734" s="34"/>
      <c r="CCI734" s="34"/>
      <c r="CCJ734" s="34"/>
      <c r="CCK734" s="34"/>
      <c r="CCL734" s="34"/>
      <c r="CCM734" s="34"/>
      <c r="CCN734" s="34"/>
      <c r="CCO734" s="34"/>
      <c r="CCP734" s="34"/>
      <c r="CCQ734" s="34"/>
      <c r="CCR734" s="34"/>
      <c r="CCS734" s="34"/>
      <c r="CCT734" s="34"/>
      <c r="CCU734" s="34"/>
      <c r="CCV734" s="34"/>
      <c r="CCW734" s="34"/>
      <c r="CCX734" s="34"/>
      <c r="CCY734" s="34"/>
      <c r="CCZ734" s="34"/>
      <c r="CDA734" s="34"/>
      <c r="CDB734" s="34"/>
      <c r="CDC734" s="34"/>
      <c r="CDD734" s="34"/>
      <c r="CDE734" s="34"/>
      <c r="CDF734" s="34"/>
      <c r="CDG734" s="34"/>
      <c r="CDH734" s="34"/>
      <c r="CDI734" s="34"/>
      <c r="CDJ734" s="34"/>
      <c r="CDK734" s="34"/>
      <c r="CDL734" s="34"/>
      <c r="CDM734" s="34"/>
      <c r="CDN734" s="34"/>
      <c r="CDO734" s="34"/>
      <c r="CDP734" s="34"/>
      <c r="CDQ734" s="34"/>
      <c r="CDR734" s="34"/>
      <c r="CDS734" s="34"/>
      <c r="CDT734" s="34"/>
      <c r="CDU734" s="34"/>
      <c r="CDV734" s="34"/>
      <c r="CDW734" s="34"/>
      <c r="CDX734" s="34"/>
      <c r="CDY734" s="34"/>
      <c r="CDZ734" s="34"/>
      <c r="CEA734" s="34"/>
      <c r="CEB734" s="34"/>
      <c r="CEC734" s="34"/>
      <c r="CED734" s="34"/>
      <c r="CEE734" s="34"/>
      <c r="CEF734" s="34"/>
      <c r="CEG734" s="34"/>
      <c r="CEH734" s="34"/>
      <c r="CEI734" s="34"/>
      <c r="CEJ734" s="34"/>
      <c r="CEK734" s="34"/>
      <c r="CEL734" s="34"/>
      <c r="CEM734" s="34"/>
      <c r="CEN734" s="34"/>
      <c r="CEO734" s="34"/>
      <c r="CEP734" s="34"/>
      <c r="CEQ734" s="34"/>
      <c r="CER734" s="34"/>
      <c r="CES734" s="34"/>
      <c r="CET734" s="34"/>
      <c r="CEU734" s="34"/>
      <c r="CEV734" s="34"/>
      <c r="CEW734" s="34"/>
      <c r="CEX734" s="34"/>
      <c r="CEY734" s="34"/>
      <c r="CEZ734" s="34"/>
      <c r="CFA734" s="34"/>
      <c r="CFB734" s="34"/>
      <c r="CFC734" s="34"/>
      <c r="CFD734" s="34"/>
      <c r="CFE734" s="34"/>
      <c r="CFF734" s="34"/>
      <c r="CFG734" s="34"/>
      <c r="CFH734" s="34"/>
      <c r="CFI734" s="34"/>
      <c r="CFJ734" s="34"/>
      <c r="CFK734" s="34"/>
      <c r="CFL734" s="34"/>
      <c r="CFM734" s="34"/>
      <c r="CFN734" s="34"/>
      <c r="CFO734" s="34"/>
      <c r="CFP734" s="34"/>
      <c r="CFQ734" s="34"/>
      <c r="CFR734" s="34"/>
      <c r="CFS734" s="34"/>
      <c r="CFT734" s="34"/>
      <c r="CFU734" s="34"/>
      <c r="CFV734" s="34"/>
      <c r="CFW734" s="34"/>
      <c r="CFX734" s="34"/>
      <c r="CFY734" s="34"/>
      <c r="CFZ734" s="34"/>
      <c r="CGA734" s="34"/>
      <c r="CGB734" s="34"/>
      <c r="CGC734" s="34"/>
      <c r="CGD734" s="34"/>
      <c r="CGE734" s="34"/>
      <c r="CGF734" s="34"/>
      <c r="CGG734" s="34"/>
      <c r="CGH734" s="34"/>
      <c r="CGI734" s="34"/>
      <c r="CGJ734" s="34"/>
      <c r="CGK734" s="34"/>
      <c r="CGL734" s="34"/>
      <c r="CGM734" s="34"/>
      <c r="CGN734" s="34"/>
      <c r="CGO734" s="34"/>
      <c r="CGP734" s="34"/>
      <c r="CGQ734" s="34"/>
      <c r="CGR734" s="34"/>
      <c r="CGS734" s="34"/>
      <c r="CGT734" s="34"/>
      <c r="CGU734" s="34"/>
      <c r="CGV734" s="34"/>
      <c r="CGW734" s="34"/>
      <c r="CGX734" s="34"/>
      <c r="CGY734" s="34"/>
      <c r="CGZ734" s="34"/>
      <c r="CHA734" s="34"/>
      <c r="CHB734" s="34"/>
      <c r="CHC734" s="34"/>
      <c r="CHD734" s="34"/>
      <c r="CHE734" s="34"/>
      <c r="CHF734" s="34"/>
      <c r="CHG734" s="34"/>
      <c r="CHH734" s="34"/>
      <c r="CHI734" s="34"/>
      <c r="CHJ734" s="34"/>
      <c r="CHK734" s="34"/>
      <c r="CHL734" s="34"/>
      <c r="CHM734" s="34"/>
      <c r="CHN734" s="34"/>
      <c r="CHO734" s="34"/>
      <c r="CHP734" s="34"/>
      <c r="CHQ734" s="34"/>
      <c r="CHR734" s="34"/>
      <c r="CHS734" s="34"/>
      <c r="CHT734" s="34"/>
      <c r="CHU734" s="34"/>
      <c r="CHV734" s="34"/>
      <c r="CHW734" s="34"/>
      <c r="CHX734" s="34"/>
      <c r="CHY734" s="34"/>
      <c r="CHZ734" s="34"/>
      <c r="CIA734" s="34"/>
      <c r="CIB734" s="34"/>
      <c r="CIC734" s="34"/>
      <c r="CID734" s="34"/>
      <c r="CIE734" s="34"/>
      <c r="CIF734" s="34"/>
      <c r="CIG734" s="34"/>
      <c r="CIH734" s="34"/>
      <c r="CII734" s="34"/>
      <c r="CIJ734" s="34"/>
      <c r="CIK734" s="34"/>
      <c r="CIL734" s="34"/>
      <c r="CIM734" s="34"/>
      <c r="CIN734" s="34"/>
      <c r="CIO734" s="34"/>
      <c r="CIP734" s="34"/>
      <c r="CIQ734" s="34"/>
      <c r="CIR734" s="34"/>
      <c r="CIS734" s="34"/>
      <c r="CIT734" s="34"/>
      <c r="CIU734" s="34"/>
      <c r="CIV734" s="34"/>
      <c r="CIW734" s="34"/>
      <c r="CIX734" s="34"/>
      <c r="CIY734" s="34"/>
      <c r="CIZ734" s="34"/>
      <c r="CJA734" s="34"/>
      <c r="CJB734" s="34"/>
      <c r="CJC734" s="34"/>
      <c r="CJD734" s="34"/>
      <c r="CJE734" s="34"/>
      <c r="CJF734" s="34"/>
      <c r="CJG734" s="34"/>
      <c r="CJH734" s="34"/>
      <c r="CJI734" s="34"/>
      <c r="CJJ734" s="34"/>
      <c r="CJK734" s="34"/>
      <c r="CJL734" s="34"/>
      <c r="CJM734" s="34"/>
      <c r="CJN734" s="34"/>
      <c r="CJO734" s="34"/>
      <c r="CJP734" s="34"/>
      <c r="CJQ734" s="34"/>
      <c r="CJR734" s="34"/>
      <c r="CJS734" s="34"/>
      <c r="CJT734" s="34"/>
      <c r="CJU734" s="34"/>
      <c r="CJV734" s="34"/>
      <c r="CJW734" s="34"/>
      <c r="CJX734" s="34"/>
      <c r="CJY734" s="34"/>
      <c r="CJZ734" s="34"/>
      <c r="CKA734" s="34"/>
      <c r="CKB734" s="34"/>
      <c r="CKC734" s="34"/>
      <c r="CKD734" s="34"/>
      <c r="CKE734" s="34"/>
      <c r="CKF734" s="34"/>
      <c r="CKG734" s="34"/>
      <c r="CKH734" s="34"/>
      <c r="CKI734" s="34"/>
      <c r="CKJ734" s="34"/>
      <c r="CKK734" s="34"/>
      <c r="CKL734" s="34"/>
      <c r="CKM734" s="34"/>
      <c r="CKN734" s="34"/>
      <c r="CKO734" s="34"/>
      <c r="CKP734" s="34"/>
      <c r="CKQ734" s="34"/>
      <c r="CKR734" s="34"/>
      <c r="CKS734" s="34"/>
      <c r="CKT734" s="34"/>
      <c r="CKU734" s="34"/>
      <c r="CKV734" s="34"/>
      <c r="CKW734" s="34"/>
      <c r="CKX734" s="34"/>
      <c r="CKY734" s="34"/>
      <c r="CKZ734" s="34"/>
      <c r="CLA734" s="34"/>
      <c r="CLB734" s="34"/>
      <c r="CLC734" s="34"/>
      <c r="CLD734" s="34"/>
      <c r="CLE734" s="34"/>
      <c r="CLF734" s="34"/>
      <c r="CLG734" s="34"/>
      <c r="CLH734" s="34"/>
      <c r="CLI734" s="34"/>
      <c r="CLJ734" s="34"/>
      <c r="CLK734" s="34"/>
      <c r="CLL734" s="34"/>
      <c r="CLM734" s="34"/>
      <c r="CLN734" s="34"/>
      <c r="CLO734" s="34"/>
      <c r="CLP734" s="34"/>
      <c r="CLQ734" s="34"/>
      <c r="CLR734" s="34"/>
      <c r="CLS734" s="34"/>
      <c r="CLT734" s="34"/>
      <c r="CLU734" s="34"/>
      <c r="CLV734" s="34"/>
      <c r="CLW734" s="34"/>
      <c r="CLX734" s="34"/>
      <c r="CLY734" s="34"/>
      <c r="CLZ734" s="34"/>
      <c r="CMA734" s="34"/>
      <c r="CMB734" s="34"/>
      <c r="CMC734" s="34"/>
      <c r="CMD734" s="34"/>
      <c r="CME734" s="34"/>
      <c r="CMF734" s="34"/>
      <c r="CMG734" s="34"/>
      <c r="CMH734" s="34"/>
      <c r="CMI734" s="34"/>
      <c r="CMJ734" s="34"/>
      <c r="CMK734" s="34"/>
      <c r="CML734" s="34"/>
      <c r="CMM734" s="34"/>
      <c r="CMN734" s="34"/>
      <c r="CMO734" s="34"/>
      <c r="CMP734" s="34"/>
      <c r="CMQ734" s="34"/>
      <c r="CMR734" s="34"/>
      <c r="CMS734" s="34"/>
      <c r="CMT734" s="34"/>
      <c r="CMU734" s="34"/>
      <c r="CMV734" s="34"/>
      <c r="CMW734" s="34"/>
      <c r="CMX734" s="34"/>
      <c r="CMY734" s="34"/>
      <c r="CMZ734" s="34"/>
      <c r="CNA734" s="34"/>
      <c r="CNB734" s="34"/>
      <c r="CNC734" s="34"/>
      <c r="CND734" s="34"/>
      <c r="CNE734" s="34"/>
      <c r="CNF734" s="34"/>
      <c r="CNG734" s="34"/>
      <c r="CNH734" s="34"/>
      <c r="CNI734" s="34"/>
      <c r="CNJ734" s="34"/>
      <c r="CNK734" s="34"/>
      <c r="CNL734" s="34"/>
      <c r="CNM734" s="34"/>
      <c r="CNN734" s="34"/>
      <c r="CNO734" s="34"/>
      <c r="CNP734" s="34"/>
      <c r="CNQ734" s="34"/>
      <c r="CNR734" s="34"/>
      <c r="CNS734" s="34"/>
      <c r="CNT734" s="34"/>
      <c r="CNU734" s="34"/>
      <c r="CNV734" s="34"/>
      <c r="CNW734" s="34"/>
      <c r="CNX734" s="34"/>
      <c r="CNY734" s="34"/>
      <c r="CNZ734" s="34"/>
      <c r="COA734" s="34"/>
      <c r="COB734" s="34"/>
      <c r="COC734" s="34"/>
      <c r="COD734" s="34"/>
      <c r="COE734" s="34"/>
      <c r="COF734" s="34"/>
      <c r="COG734" s="34"/>
      <c r="COH734" s="34"/>
      <c r="COI734" s="34"/>
      <c r="COJ734" s="34"/>
      <c r="COK734" s="34"/>
      <c r="COL734" s="34"/>
      <c r="COM734" s="34"/>
      <c r="CON734" s="34"/>
      <c r="COO734" s="34"/>
      <c r="COP734" s="34"/>
      <c r="COQ734" s="34"/>
      <c r="COR734" s="34"/>
      <c r="COS734" s="34"/>
      <c r="COT734" s="34"/>
      <c r="COU734" s="34"/>
      <c r="COV734" s="34"/>
      <c r="COW734" s="34"/>
      <c r="COX734" s="34"/>
      <c r="COY734" s="34"/>
      <c r="COZ734" s="34"/>
      <c r="CPA734" s="34"/>
      <c r="CPB734" s="34"/>
      <c r="CPC734" s="34"/>
      <c r="CPD734" s="34"/>
      <c r="CPE734" s="34"/>
      <c r="CPF734" s="34"/>
      <c r="CPG734" s="34"/>
      <c r="CPH734" s="34"/>
      <c r="CPI734" s="34"/>
      <c r="CPJ734" s="34"/>
      <c r="CPK734" s="34"/>
      <c r="CPL734" s="34"/>
      <c r="CPM734" s="34"/>
      <c r="CPN734" s="34"/>
      <c r="CPO734" s="34"/>
      <c r="CPP734" s="34"/>
      <c r="CPQ734" s="34"/>
      <c r="CPR734" s="34"/>
      <c r="CPS734" s="34"/>
      <c r="CPT734" s="34"/>
      <c r="CPU734" s="34"/>
      <c r="CPV734" s="34"/>
      <c r="CPW734" s="34"/>
      <c r="CPX734" s="34"/>
      <c r="CPY734" s="34"/>
      <c r="CPZ734" s="34"/>
      <c r="CQA734" s="34"/>
      <c r="CQB734" s="34"/>
      <c r="CQC734" s="34"/>
      <c r="CQD734" s="34"/>
      <c r="CQE734" s="34"/>
      <c r="CQF734" s="34"/>
      <c r="CQG734" s="34"/>
      <c r="CQH734" s="34"/>
      <c r="CQI734" s="34"/>
      <c r="CQJ734" s="34"/>
      <c r="CQK734" s="34"/>
      <c r="CQL734" s="34"/>
      <c r="CQM734" s="34"/>
      <c r="CQN734" s="34"/>
      <c r="CQO734" s="34"/>
      <c r="CQP734" s="34"/>
      <c r="CQQ734" s="34"/>
      <c r="CQR734" s="34"/>
      <c r="CQS734" s="34"/>
      <c r="CQT734" s="34"/>
      <c r="CQU734" s="34"/>
      <c r="CQV734" s="34"/>
      <c r="CQW734" s="34"/>
      <c r="CQX734" s="34"/>
      <c r="CQY734" s="34"/>
      <c r="CQZ734" s="34"/>
      <c r="CRA734" s="34"/>
      <c r="CRB734" s="34"/>
      <c r="CRC734" s="34"/>
      <c r="CRD734" s="34"/>
      <c r="CRE734" s="34"/>
      <c r="CRF734" s="34"/>
      <c r="CRG734" s="34"/>
      <c r="CRH734" s="34"/>
      <c r="CRI734" s="34"/>
      <c r="CRJ734" s="34"/>
      <c r="CRK734" s="34"/>
      <c r="CRL734" s="34"/>
      <c r="CRM734" s="34"/>
      <c r="CRN734" s="34"/>
      <c r="CRO734" s="34"/>
      <c r="CRP734" s="34"/>
      <c r="CRQ734" s="34"/>
      <c r="CRR734" s="34"/>
      <c r="CRS734" s="34"/>
      <c r="CRT734" s="34"/>
      <c r="CRU734" s="34"/>
      <c r="CRV734" s="34"/>
      <c r="CRW734" s="34"/>
      <c r="CRX734" s="34"/>
      <c r="CRY734" s="34"/>
      <c r="CRZ734" s="34"/>
      <c r="CSA734" s="34"/>
      <c r="CSB734" s="34"/>
      <c r="CSC734" s="34"/>
      <c r="CSD734" s="34"/>
      <c r="CSE734" s="34"/>
      <c r="CSF734" s="34"/>
      <c r="CSG734" s="34"/>
      <c r="CSH734" s="34"/>
      <c r="CSI734" s="34"/>
      <c r="CSJ734" s="34"/>
      <c r="CSK734" s="34"/>
      <c r="CSL734" s="34"/>
      <c r="CSM734" s="34"/>
      <c r="CSN734" s="34"/>
      <c r="CSO734" s="34"/>
      <c r="CSP734" s="34"/>
      <c r="CSQ734" s="34"/>
      <c r="CSR734" s="34"/>
      <c r="CSS734" s="34"/>
      <c r="CST734" s="34"/>
      <c r="CSU734" s="34"/>
      <c r="CSV734" s="34"/>
      <c r="CSW734" s="34"/>
      <c r="CSX734" s="34"/>
      <c r="CSY734" s="34"/>
      <c r="CSZ734" s="34"/>
      <c r="CTA734" s="34"/>
      <c r="CTB734" s="34"/>
      <c r="CTC734" s="34"/>
      <c r="CTD734" s="34"/>
      <c r="CTE734" s="34"/>
      <c r="CTF734" s="34"/>
      <c r="CTG734" s="34"/>
      <c r="CTH734" s="34"/>
      <c r="CTI734" s="34"/>
      <c r="CTJ734" s="34"/>
      <c r="CTK734" s="34"/>
      <c r="CTL734" s="34"/>
      <c r="CTM734" s="34"/>
      <c r="CTN734" s="34"/>
      <c r="CTO734" s="34"/>
      <c r="CTP734" s="34"/>
      <c r="CTQ734" s="34"/>
      <c r="CTR734" s="34"/>
      <c r="CTS734" s="34"/>
      <c r="CTT734" s="34"/>
      <c r="CTU734" s="34"/>
      <c r="CTV734" s="34"/>
      <c r="CTW734" s="34"/>
      <c r="CTX734" s="34"/>
      <c r="CTY734" s="34"/>
      <c r="CTZ734" s="34"/>
      <c r="CUA734" s="34"/>
      <c r="CUB734" s="34"/>
      <c r="CUC734" s="34"/>
      <c r="CUD734" s="34"/>
      <c r="CUE734" s="34"/>
      <c r="CUF734" s="34"/>
      <c r="CUG734" s="34"/>
      <c r="CUH734" s="34"/>
      <c r="CUI734" s="34"/>
      <c r="CUJ734" s="34"/>
      <c r="CUK734" s="34"/>
      <c r="CUL734" s="34"/>
      <c r="CUM734" s="34"/>
      <c r="CUN734" s="34"/>
      <c r="CUO734" s="34"/>
      <c r="CUP734" s="34"/>
      <c r="CUQ734" s="34"/>
      <c r="CUR734" s="34"/>
      <c r="CUS734" s="34"/>
      <c r="CUT734" s="34"/>
      <c r="CUU734" s="34"/>
      <c r="CUV734" s="34"/>
      <c r="CUW734" s="34"/>
      <c r="CUX734" s="34"/>
      <c r="CUY734" s="34"/>
      <c r="CUZ734" s="34"/>
      <c r="CVA734" s="34"/>
      <c r="CVB734" s="34"/>
      <c r="CVC734" s="34"/>
      <c r="CVD734" s="34"/>
      <c r="CVE734" s="34"/>
      <c r="CVF734" s="34"/>
      <c r="CVG734" s="34"/>
      <c r="CVH734" s="34"/>
      <c r="CVI734" s="34"/>
      <c r="CVJ734" s="34"/>
      <c r="CVK734" s="34"/>
      <c r="CVL734" s="34"/>
      <c r="CVM734" s="34"/>
      <c r="CVN734" s="34"/>
      <c r="CVO734" s="34"/>
      <c r="CVP734" s="34"/>
      <c r="CVQ734" s="34"/>
      <c r="CVR734" s="34"/>
      <c r="CVS734" s="34"/>
      <c r="CVT734" s="34"/>
      <c r="CVU734" s="34"/>
      <c r="CVV734" s="34"/>
      <c r="CVW734" s="34"/>
      <c r="CVX734" s="34"/>
      <c r="CVY734" s="34"/>
      <c r="CVZ734" s="34"/>
      <c r="CWA734" s="34"/>
      <c r="CWB734" s="34"/>
      <c r="CWC734" s="34"/>
      <c r="CWD734" s="34"/>
      <c r="CWE734" s="34"/>
      <c r="CWF734" s="34"/>
      <c r="CWG734" s="34"/>
      <c r="CWH734" s="34"/>
      <c r="CWI734" s="34"/>
      <c r="CWJ734" s="34"/>
      <c r="CWK734" s="34"/>
      <c r="CWL734" s="34"/>
      <c r="CWM734" s="34"/>
      <c r="CWN734" s="34"/>
      <c r="CWO734" s="34"/>
      <c r="CWP734" s="34"/>
      <c r="CWQ734" s="34"/>
      <c r="CWR734" s="34"/>
      <c r="CWS734" s="34"/>
      <c r="CWT734" s="34"/>
      <c r="CWU734" s="34"/>
      <c r="CWV734" s="34"/>
      <c r="CWW734" s="34"/>
      <c r="CWX734" s="34"/>
      <c r="CWY734" s="34"/>
      <c r="CWZ734" s="34"/>
      <c r="CXA734" s="34"/>
      <c r="CXB734" s="34"/>
      <c r="CXC734" s="34"/>
      <c r="CXD734" s="34"/>
      <c r="CXE734" s="34"/>
      <c r="CXF734" s="34"/>
      <c r="CXG734" s="34"/>
      <c r="CXH734" s="34"/>
      <c r="CXI734" s="34"/>
      <c r="CXJ734" s="34"/>
      <c r="CXK734" s="34"/>
      <c r="CXL734" s="34"/>
      <c r="CXM734" s="34"/>
      <c r="CXN734" s="34"/>
      <c r="CXO734" s="34"/>
      <c r="CXP734" s="34"/>
      <c r="CXQ734" s="34"/>
      <c r="CXR734" s="34"/>
      <c r="CXS734" s="34"/>
      <c r="CXT734" s="34"/>
      <c r="CXU734" s="34"/>
      <c r="CXV734" s="34"/>
      <c r="CXW734" s="34"/>
      <c r="CXX734" s="34"/>
      <c r="CXY734" s="34"/>
      <c r="CXZ734" s="34"/>
      <c r="CYA734" s="34"/>
      <c r="CYB734" s="34"/>
      <c r="CYC734" s="34"/>
      <c r="CYD734" s="34"/>
      <c r="CYE734" s="34"/>
      <c r="CYF734" s="34"/>
      <c r="CYG734" s="34"/>
      <c r="CYH734" s="34"/>
      <c r="CYI734" s="34"/>
      <c r="CYJ734" s="34"/>
      <c r="CYK734" s="34"/>
      <c r="CYL734" s="34"/>
      <c r="CYM734" s="34"/>
      <c r="CYN734" s="34"/>
      <c r="CYO734" s="34"/>
      <c r="CYP734" s="34"/>
      <c r="CYQ734" s="34"/>
      <c r="CYR734" s="34"/>
      <c r="CYS734" s="34"/>
      <c r="CYT734" s="34"/>
      <c r="CYU734" s="34"/>
      <c r="CYV734" s="34"/>
      <c r="CYW734" s="34"/>
      <c r="CYX734" s="34"/>
      <c r="CYY734" s="34"/>
      <c r="CYZ734" s="34"/>
      <c r="CZA734" s="34"/>
      <c r="CZB734" s="34"/>
      <c r="CZC734" s="34"/>
      <c r="CZD734" s="34"/>
      <c r="CZE734" s="34"/>
      <c r="CZF734" s="34"/>
      <c r="CZG734" s="34"/>
      <c r="CZH734" s="34"/>
      <c r="CZI734" s="34"/>
      <c r="CZJ734" s="34"/>
      <c r="CZK734" s="34"/>
      <c r="CZL734" s="34"/>
      <c r="CZM734" s="34"/>
      <c r="CZN734" s="34"/>
      <c r="CZO734" s="34"/>
      <c r="CZP734" s="34"/>
      <c r="CZQ734" s="34"/>
      <c r="CZR734" s="34"/>
      <c r="CZS734" s="34"/>
      <c r="CZT734" s="34"/>
      <c r="CZU734" s="34"/>
      <c r="CZV734" s="34"/>
      <c r="CZW734" s="34"/>
      <c r="CZX734" s="34"/>
      <c r="CZY734" s="34"/>
      <c r="CZZ734" s="34"/>
      <c r="DAA734" s="34"/>
      <c r="DAB734" s="34"/>
      <c r="DAC734" s="34"/>
      <c r="DAD734" s="34"/>
      <c r="DAE734" s="34"/>
      <c r="DAF734" s="34"/>
      <c r="DAG734" s="34"/>
      <c r="DAH734" s="34"/>
      <c r="DAI734" s="34"/>
      <c r="DAJ734" s="34"/>
      <c r="DAK734" s="34"/>
      <c r="DAL734" s="34"/>
      <c r="DAM734" s="34"/>
      <c r="DAN734" s="34"/>
      <c r="DAO734" s="34"/>
      <c r="DAP734" s="34"/>
      <c r="DAQ734" s="34"/>
      <c r="DAR734" s="34"/>
      <c r="DAS734" s="34"/>
      <c r="DAT734" s="34"/>
      <c r="DAU734" s="34"/>
      <c r="DAV734" s="34"/>
      <c r="DAW734" s="34"/>
      <c r="DAX734" s="34"/>
      <c r="DAY734" s="34"/>
      <c r="DAZ734" s="34"/>
      <c r="DBA734" s="34"/>
      <c r="DBB734" s="34"/>
      <c r="DBC734" s="34"/>
      <c r="DBD734" s="34"/>
      <c r="DBE734" s="34"/>
      <c r="DBF734" s="34"/>
      <c r="DBG734" s="34"/>
      <c r="DBH734" s="34"/>
      <c r="DBI734" s="34"/>
      <c r="DBJ734" s="34"/>
      <c r="DBK734" s="34"/>
      <c r="DBL734" s="34"/>
      <c r="DBM734" s="34"/>
      <c r="DBN734" s="34"/>
      <c r="DBO734" s="34"/>
      <c r="DBP734" s="34"/>
      <c r="DBQ734" s="34"/>
      <c r="DBR734" s="34"/>
      <c r="DBS734" s="34"/>
      <c r="DBT734" s="34"/>
      <c r="DBU734" s="34"/>
      <c r="DBV734" s="34"/>
      <c r="DBW734" s="34"/>
      <c r="DBX734" s="34"/>
      <c r="DBY734" s="34"/>
      <c r="DBZ734" s="34"/>
      <c r="DCA734" s="34"/>
      <c r="DCB734" s="34"/>
      <c r="DCC734" s="34"/>
      <c r="DCD734" s="34"/>
      <c r="DCE734" s="34"/>
      <c r="DCF734" s="34"/>
      <c r="DCG734" s="34"/>
      <c r="DCH734" s="34"/>
      <c r="DCI734" s="34"/>
      <c r="DCJ734" s="34"/>
      <c r="DCK734" s="34"/>
      <c r="DCL734" s="34"/>
      <c r="DCM734" s="34"/>
      <c r="DCN734" s="34"/>
      <c r="DCO734" s="34"/>
      <c r="DCP734" s="34"/>
      <c r="DCQ734" s="34"/>
      <c r="DCR734" s="34"/>
      <c r="DCS734" s="34"/>
      <c r="DCT734" s="34"/>
      <c r="DCU734" s="34"/>
      <c r="DCV734" s="34"/>
      <c r="DCW734" s="34"/>
      <c r="DCX734" s="34"/>
      <c r="DCY734" s="34"/>
      <c r="DCZ734" s="34"/>
      <c r="DDA734" s="34"/>
      <c r="DDB734" s="34"/>
      <c r="DDC734" s="34"/>
      <c r="DDD734" s="34"/>
      <c r="DDE734" s="34"/>
      <c r="DDF734" s="34"/>
      <c r="DDG734" s="34"/>
      <c r="DDH734" s="34"/>
      <c r="DDI734" s="34"/>
      <c r="DDJ734" s="34"/>
      <c r="DDK734" s="34"/>
      <c r="DDL734" s="34"/>
      <c r="DDM734" s="34"/>
      <c r="DDN734" s="34"/>
      <c r="DDO734" s="34"/>
      <c r="DDP734" s="34"/>
      <c r="DDQ734" s="34"/>
      <c r="DDR734" s="34"/>
      <c r="DDS734" s="34"/>
      <c r="DDT734" s="34"/>
      <c r="DDU734" s="34"/>
      <c r="DDV734" s="34"/>
      <c r="DDW734" s="34"/>
      <c r="DDX734" s="34"/>
      <c r="DDY734" s="34"/>
      <c r="DDZ734" s="34"/>
      <c r="DEA734" s="34"/>
      <c r="DEB734" s="34"/>
      <c r="DEC734" s="34"/>
      <c r="DED734" s="34"/>
      <c r="DEE734" s="34"/>
      <c r="DEF734" s="34"/>
      <c r="DEG734" s="34"/>
      <c r="DEH734" s="34"/>
      <c r="DEI734" s="34"/>
      <c r="DEJ734" s="34"/>
      <c r="DEK734" s="34"/>
      <c r="DEL734" s="34"/>
      <c r="DEM734" s="34"/>
      <c r="DEN734" s="34"/>
      <c r="DEO734" s="34"/>
      <c r="DEP734" s="34"/>
      <c r="DEQ734" s="34"/>
      <c r="DER734" s="34"/>
      <c r="DES734" s="34"/>
      <c r="DET734" s="34"/>
      <c r="DEU734" s="34"/>
      <c r="DEV734" s="34"/>
      <c r="DEW734" s="34"/>
      <c r="DEX734" s="34"/>
      <c r="DEY734" s="34"/>
      <c r="DEZ734" s="34"/>
      <c r="DFA734" s="34"/>
      <c r="DFB734" s="34"/>
      <c r="DFC734" s="34"/>
      <c r="DFD734" s="34"/>
      <c r="DFE734" s="34"/>
      <c r="DFF734" s="34"/>
      <c r="DFG734" s="34"/>
      <c r="DFH734" s="34"/>
      <c r="DFI734" s="34"/>
      <c r="DFJ734" s="34"/>
      <c r="DFK734" s="34"/>
      <c r="DFL734" s="34"/>
      <c r="DFM734" s="34"/>
      <c r="DFN734" s="34"/>
      <c r="DFO734" s="34"/>
      <c r="DFP734" s="34"/>
      <c r="DFQ734" s="34"/>
      <c r="DFR734" s="34"/>
      <c r="DFS734" s="34"/>
      <c r="DFT734" s="34"/>
      <c r="DFU734" s="34"/>
      <c r="DFV734" s="34"/>
      <c r="DFW734" s="34"/>
      <c r="DFX734" s="34"/>
      <c r="DFY734" s="34"/>
      <c r="DFZ734" s="34"/>
      <c r="DGA734" s="34"/>
      <c r="DGB734" s="34"/>
      <c r="DGC734" s="34"/>
      <c r="DGD734" s="34"/>
      <c r="DGE734" s="34"/>
      <c r="DGF734" s="34"/>
      <c r="DGG734" s="34"/>
      <c r="DGH734" s="34"/>
      <c r="DGI734" s="34"/>
      <c r="DGJ734" s="34"/>
      <c r="DGK734" s="34"/>
      <c r="DGL734" s="34"/>
      <c r="DGM734" s="34"/>
      <c r="DGN734" s="34"/>
      <c r="DGO734" s="34"/>
      <c r="DGP734" s="34"/>
      <c r="DGQ734" s="34"/>
      <c r="DGR734" s="34"/>
      <c r="DGS734" s="34"/>
      <c r="DGT734" s="34"/>
      <c r="DGU734" s="34"/>
      <c r="DGV734" s="34"/>
      <c r="DGW734" s="34"/>
      <c r="DGX734" s="34"/>
      <c r="DGY734" s="34"/>
      <c r="DGZ734" s="34"/>
      <c r="DHA734" s="34"/>
      <c r="DHB734" s="34"/>
      <c r="DHC734" s="34"/>
      <c r="DHD734" s="34"/>
      <c r="DHE734" s="34"/>
      <c r="DHF734" s="34"/>
      <c r="DHG734" s="34"/>
      <c r="DHH734" s="34"/>
      <c r="DHI734" s="34"/>
      <c r="DHJ734" s="34"/>
      <c r="DHK734" s="34"/>
      <c r="DHL734" s="34"/>
      <c r="DHM734" s="34"/>
      <c r="DHN734" s="34"/>
      <c r="DHO734" s="34"/>
      <c r="DHP734" s="34"/>
      <c r="DHQ734" s="34"/>
      <c r="DHR734" s="34"/>
      <c r="DHS734" s="34"/>
      <c r="DHT734" s="34"/>
      <c r="DHU734" s="34"/>
      <c r="DHV734" s="34"/>
      <c r="DHW734" s="34"/>
      <c r="DHX734" s="34"/>
      <c r="DHY734" s="34"/>
      <c r="DHZ734" s="34"/>
      <c r="DIA734" s="34"/>
      <c r="DIB734" s="34"/>
      <c r="DIC734" s="34"/>
      <c r="DID734" s="34"/>
      <c r="DIE734" s="34"/>
      <c r="DIF734" s="34"/>
      <c r="DIG734" s="34"/>
      <c r="DIH734" s="34"/>
      <c r="DII734" s="34"/>
      <c r="DIJ734" s="34"/>
      <c r="DIK734" s="34"/>
      <c r="DIL734" s="34"/>
      <c r="DIM734" s="34"/>
      <c r="DIN734" s="34"/>
      <c r="DIO734" s="34"/>
      <c r="DIP734" s="34"/>
      <c r="DIQ734" s="34"/>
      <c r="DIR734" s="34"/>
      <c r="DIS734" s="34"/>
      <c r="DIT734" s="34"/>
      <c r="DIU734" s="34"/>
      <c r="DIV734" s="34"/>
      <c r="DIW734" s="34"/>
      <c r="DIX734" s="34"/>
      <c r="DIY734" s="34"/>
      <c r="DIZ734" s="34"/>
      <c r="DJA734" s="34"/>
      <c r="DJB734" s="34"/>
      <c r="DJC734" s="34"/>
      <c r="DJD734" s="34"/>
      <c r="DJE734" s="34"/>
      <c r="DJF734" s="34"/>
      <c r="DJG734" s="34"/>
      <c r="DJH734" s="34"/>
      <c r="DJI734" s="34"/>
      <c r="DJJ734" s="34"/>
      <c r="DJK734" s="34"/>
      <c r="DJL734" s="34"/>
      <c r="DJM734" s="34"/>
      <c r="DJN734" s="34"/>
      <c r="DJO734" s="34"/>
      <c r="DJP734" s="34"/>
      <c r="DJQ734" s="34"/>
      <c r="DJR734" s="34"/>
      <c r="DJS734" s="34"/>
      <c r="DJT734" s="34"/>
      <c r="DJU734" s="34"/>
      <c r="DJV734" s="34"/>
      <c r="DJW734" s="34"/>
      <c r="DJX734" s="34"/>
      <c r="DJY734" s="34"/>
      <c r="DJZ734" s="34"/>
      <c r="DKA734" s="34"/>
      <c r="DKB734" s="34"/>
      <c r="DKC734" s="34"/>
      <c r="DKD734" s="34"/>
      <c r="DKE734" s="34"/>
      <c r="DKF734" s="34"/>
      <c r="DKG734" s="34"/>
      <c r="DKH734" s="34"/>
      <c r="DKI734" s="34"/>
      <c r="DKJ734" s="34"/>
      <c r="DKK734" s="34"/>
      <c r="DKL734" s="34"/>
      <c r="DKM734" s="34"/>
      <c r="DKN734" s="34"/>
      <c r="DKO734" s="34"/>
      <c r="DKP734" s="34"/>
      <c r="DKQ734" s="34"/>
      <c r="DKR734" s="34"/>
      <c r="DKS734" s="34"/>
      <c r="DKT734" s="34"/>
      <c r="DKU734" s="34"/>
      <c r="DKV734" s="34"/>
      <c r="DKW734" s="34"/>
      <c r="DKX734" s="34"/>
      <c r="DKY734" s="34"/>
      <c r="DKZ734" s="34"/>
      <c r="DLA734" s="34"/>
      <c r="DLB734" s="34"/>
      <c r="DLC734" s="34"/>
      <c r="DLD734" s="34"/>
      <c r="DLE734" s="34"/>
      <c r="DLF734" s="34"/>
      <c r="DLG734" s="34"/>
      <c r="DLH734" s="34"/>
      <c r="DLI734" s="34"/>
      <c r="DLJ734" s="34"/>
      <c r="DLK734" s="34"/>
      <c r="DLL734" s="34"/>
      <c r="DLM734" s="34"/>
      <c r="DLN734" s="34"/>
      <c r="DLO734" s="34"/>
      <c r="DLP734" s="34"/>
      <c r="DLQ734" s="34"/>
      <c r="DLR734" s="34"/>
      <c r="DLS734" s="34"/>
      <c r="DLT734" s="34"/>
      <c r="DLU734" s="34"/>
      <c r="DLV734" s="34"/>
      <c r="DLW734" s="34"/>
      <c r="DLX734" s="34"/>
      <c r="DLY734" s="34"/>
      <c r="DLZ734" s="34"/>
      <c r="DMA734" s="34"/>
      <c r="DMB734" s="34"/>
      <c r="DMC734" s="34"/>
      <c r="DMD734" s="34"/>
      <c r="DME734" s="34"/>
      <c r="DMF734" s="34"/>
      <c r="DMG734" s="34"/>
      <c r="DMH734" s="34"/>
      <c r="DMI734" s="34"/>
      <c r="DMJ734" s="34"/>
      <c r="DMK734" s="34"/>
      <c r="DML734" s="34"/>
      <c r="DMM734" s="34"/>
      <c r="DMN734" s="34"/>
      <c r="DMO734" s="34"/>
      <c r="DMP734" s="34"/>
      <c r="DMQ734" s="34"/>
      <c r="DMR734" s="34"/>
      <c r="DMS734" s="34"/>
      <c r="DMT734" s="34"/>
      <c r="DMU734" s="34"/>
      <c r="DMV734" s="34"/>
      <c r="DMW734" s="34"/>
      <c r="DMX734" s="34"/>
      <c r="DMY734" s="34"/>
      <c r="DMZ734" s="34"/>
      <c r="DNA734" s="34"/>
      <c r="DNB734" s="34"/>
      <c r="DNC734" s="34"/>
      <c r="DND734" s="34"/>
      <c r="DNE734" s="34"/>
      <c r="DNF734" s="34"/>
      <c r="DNG734" s="34"/>
      <c r="DNH734" s="34"/>
      <c r="DNI734" s="34"/>
      <c r="DNJ734" s="34"/>
      <c r="DNK734" s="34"/>
      <c r="DNL734" s="34"/>
      <c r="DNM734" s="34"/>
      <c r="DNN734" s="34"/>
      <c r="DNO734" s="34"/>
      <c r="DNP734" s="34"/>
      <c r="DNQ734" s="34"/>
      <c r="DNR734" s="34"/>
      <c r="DNS734" s="34"/>
      <c r="DNT734" s="34"/>
      <c r="DNU734" s="34"/>
      <c r="DNV734" s="34"/>
      <c r="DNW734" s="34"/>
      <c r="DNX734" s="34"/>
      <c r="DNY734" s="34"/>
      <c r="DNZ734" s="34"/>
      <c r="DOA734" s="34"/>
      <c r="DOB734" s="34"/>
      <c r="DOC734" s="34"/>
      <c r="DOD734" s="34"/>
      <c r="DOE734" s="34"/>
      <c r="DOF734" s="34"/>
      <c r="DOG734" s="34"/>
      <c r="DOH734" s="34"/>
      <c r="DOI734" s="34"/>
      <c r="DOJ734" s="34"/>
      <c r="DOK734" s="34"/>
      <c r="DOL734" s="34"/>
      <c r="DOM734" s="34"/>
      <c r="DON734" s="34"/>
      <c r="DOO734" s="34"/>
      <c r="DOP734" s="34"/>
      <c r="DOQ734" s="34"/>
      <c r="DOR734" s="34"/>
      <c r="DOS734" s="34"/>
      <c r="DOT734" s="34"/>
      <c r="DOU734" s="34"/>
      <c r="DOV734" s="34"/>
      <c r="DOW734" s="34"/>
      <c r="DOX734" s="34"/>
      <c r="DOY734" s="34"/>
      <c r="DOZ734" s="34"/>
      <c r="DPA734" s="34"/>
      <c r="DPB734" s="34"/>
      <c r="DPC734" s="34"/>
      <c r="DPD734" s="34"/>
      <c r="DPE734" s="34"/>
      <c r="DPF734" s="34"/>
      <c r="DPG734" s="34"/>
      <c r="DPH734" s="34"/>
      <c r="DPI734" s="34"/>
      <c r="DPJ734" s="34"/>
      <c r="DPK734" s="34"/>
      <c r="DPL734" s="34"/>
      <c r="DPM734" s="34"/>
      <c r="DPN734" s="34"/>
      <c r="DPO734" s="34"/>
      <c r="DPP734" s="34"/>
      <c r="DPQ734" s="34"/>
      <c r="DPR734" s="34"/>
      <c r="DPS734" s="34"/>
      <c r="DPT734" s="34"/>
      <c r="DPU734" s="34"/>
      <c r="DPV734" s="34"/>
      <c r="DPW734" s="34"/>
      <c r="DPX734" s="34"/>
      <c r="DPY734" s="34"/>
      <c r="DPZ734" s="34"/>
      <c r="DQA734" s="34"/>
      <c r="DQB734" s="34"/>
      <c r="DQC734" s="34"/>
      <c r="DQD734" s="34"/>
      <c r="DQE734" s="34"/>
      <c r="DQF734" s="34"/>
      <c r="DQG734" s="34"/>
      <c r="DQH734" s="34"/>
      <c r="DQI734" s="34"/>
      <c r="DQJ734" s="34"/>
      <c r="DQK734" s="34"/>
      <c r="DQL734" s="34"/>
      <c r="DQM734" s="34"/>
      <c r="DQN734" s="34"/>
      <c r="DQO734" s="34"/>
      <c r="DQP734" s="34"/>
      <c r="DQQ734" s="34"/>
      <c r="DQR734" s="34"/>
      <c r="DQS734" s="34"/>
      <c r="DQT734" s="34"/>
      <c r="DQU734" s="34"/>
      <c r="DQV734" s="34"/>
      <c r="DQW734" s="34"/>
      <c r="DQX734" s="34"/>
      <c r="DQY734" s="34"/>
      <c r="DQZ734" s="34"/>
      <c r="DRA734" s="34"/>
      <c r="DRB734" s="34"/>
      <c r="DRC734" s="34"/>
      <c r="DRD734" s="34"/>
      <c r="DRE734" s="34"/>
      <c r="DRF734" s="34"/>
      <c r="DRG734" s="34"/>
      <c r="DRH734" s="34"/>
      <c r="DRI734" s="34"/>
      <c r="DRJ734" s="34"/>
      <c r="DRK734" s="34"/>
      <c r="DRL734" s="34"/>
      <c r="DRM734" s="34"/>
      <c r="DRN734" s="34"/>
      <c r="DRO734" s="34"/>
      <c r="DRP734" s="34"/>
      <c r="DRQ734" s="34"/>
      <c r="DRR734" s="34"/>
      <c r="DRS734" s="34"/>
      <c r="DRT734" s="34"/>
      <c r="DRU734" s="34"/>
      <c r="DRV734" s="34"/>
      <c r="DRW734" s="34"/>
      <c r="DRX734" s="34"/>
      <c r="DRY734" s="34"/>
      <c r="DRZ734" s="34"/>
      <c r="DSA734" s="34"/>
      <c r="DSB734" s="34"/>
      <c r="DSC734" s="34"/>
      <c r="DSD734" s="34"/>
      <c r="DSE734" s="34"/>
      <c r="DSF734" s="34"/>
      <c r="DSG734" s="34"/>
      <c r="DSH734" s="34"/>
      <c r="DSI734" s="34"/>
      <c r="DSJ734" s="34"/>
      <c r="DSK734" s="34"/>
      <c r="DSL734" s="34"/>
      <c r="DSM734" s="34"/>
      <c r="DSN734" s="34"/>
      <c r="DSO734" s="34"/>
      <c r="DSP734" s="34"/>
      <c r="DSQ734" s="34"/>
      <c r="DSR734" s="34"/>
      <c r="DSS734" s="34"/>
      <c r="DST734" s="34"/>
      <c r="DSU734" s="34"/>
      <c r="DSV734" s="34"/>
      <c r="DSW734" s="34"/>
      <c r="DSX734" s="34"/>
      <c r="DSY734" s="34"/>
      <c r="DSZ734" s="34"/>
      <c r="DTA734" s="34"/>
      <c r="DTB734" s="34"/>
      <c r="DTC734" s="34"/>
      <c r="DTD734" s="34"/>
      <c r="DTE734" s="34"/>
      <c r="DTF734" s="34"/>
      <c r="DTG734" s="34"/>
      <c r="DTH734" s="34"/>
      <c r="DTI734" s="34"/>
      <c r="DTJ734" s="34"/>
      <c r="DTK734" s="34"/>
      <c r="DTL734" s="34"/>
      <c r="DTM734" s="34"/>
      <c r="DTN734" s="34"/>
      <c r="DTO734" s="34"/>
      <c r="DTP734" s="34"/>
      <c r="DTQ734" s="34"/>
      <c r="DTR734" s="34"/>
      <c r="DTS734" s="34"/>
      <c r="DTT734" s="34"/>
      <c r="DTU734" s="34"/>
      <c r="DTV734" s="34"/>
      <c r="DTW734" s="34"/>
      <c r="DTX734" s="34"/>
      <c r="DTY734" s="34"/>
      <c r="DTZ734" s="34"/>
      <c r="DUA734" s="34"/>
      <c r="DUB734" s="34"/>
      <c r="DUC734" s="34"/>
      <c r="DUD734" s="34"/>
      <c r="DUE734" s="34"/>
      <c r="DUF734" s="34"/>
      <c r="DUG734" s="34"/>
      <c r="DUH734" s="34"/>
      <c r="DUI734" s="34"/>
      <c r="DUJ734" s="34"/>
      <c r="DUK734" s="34"/>
      <c r="DUL734" s="34"/>
      <c r="DUM734" s="34"/>
      <c r="DUN734" s="34"/>
      <c r="DUO734" s="34"/>
      <c r="DUP734" s="34"/>
      <c r="DUQ734" s="34"/>
      <c r="DUR734" s="34"/>
      <c r="DUS734" s="34"/>
      <c r="DUT734" s="34"/>
      <c r="DUU734" s="34"/>
      <c r="DUV734" s="34"/>
      <c r="DUW734" s="34"/>
      <c r="DUX734" s="34"/>
      <c r="DUY734" s="34"/>
      <c r="DUZ734" s="34"/>
      <c r="DVA734" s="34"/>
      <c r="DVB734" s="34"/>
      <c r="DVC734" s="34"/>
      <c r="DVD734" s="34"/>
      <c r="DVE734" s="34"/>
      <c r="DVF734" s="34"/>
      <c r="DVG734" s="34"/>
      <c r="DVH734" s="34"/>
      <c r="DVI734" s="34"/>
      <c r="DVJ734" s="34"/>
      <c r="DVK734" s="34"/>
      <c r="DVL734" s="34"/>
      <c r="DVM734" s="34"/>
      <c r="DVN734" s="34"/>
      <c r="DVO734" s="34"/>
      <c r="DVP734" s="34"/>
      <c r="DVQ734" s="34"/>
      <c r="DVR734" s="34"/>
      <c r="DVS734" s="34"/>
      <c r="DVT734" s="34"/>
      <c r="DVU734" s="34"/>
      <c r="DVV734" s="34"/>
      <c r="DVW734" s="34"/>
      <c r="DVX734" s="34"/>
      <c r="DVY734" s="34"/>
      <c r="DVZ734" s="34"/>
      <c r="DWA734" s="34"/>
      <c r="DWB734" s="34"/>
      <c r="DWC734" s="34"/>
      <c r="DWD734" s="34"/>
      <c r="DWE734" s="34"/>
      <c r="DWF734" s="34"/>
      <c r="DWG734" s="34"/>
      <c r="DWH734" s="34"/>
      <c r="DWI734" s="34"/>
      <c r="DWJ734" s="34"/>
      <c r="DWK734" s="34"/>
      <c r="DWL734" s="34"/>
      <c r="DWM734" s="34"/>
      <c r="DWN734" s="34"/>
      <c r="DWO734" s="34"/>
      <c r="DWP734" s="34"/>
      <c r="DWQ734" s="34"/>
      <c r="DWR734" s="34"/>
      <c r="DWS734" s="34"/>
      <c r="DWT734" s="34"/>
      <c r="DWU734" s="34"/>
      <c r="DWV734" s="34"/>
      <c r="DWW734" s="34"/>
      <c r="DWX734" s="34"/>
      <c r="DWY734" s="34"/>
      <c r="DWZ734" s="34"/>
      <c r="DXA734" s="34"/>
      <c r="DXB734" s="34"/>
      <c r="DXC734" s="34"/>
      <c r="DXD734" s="34"/>
      <c r="DXE734" s="34"/>
      <c r="DXF734" s="34"/>
      <c r="DXG734" s="34"/>
      <c r="DXH734" s="34"/>
      <c r="DXI734" s="34"/>
      <c r="DXJ734" s="34"/>
      <c r="DXK734" s="34"/>
      <c r="DXL734" s="34"/>
      <c r="DXM734" s="34"/>
      <c r="DXN734" s="34"/>
      <c r="DXO734" s="34"/>
      <c r="DXP734" s="34"/>
      <c r="DXQ734" s="34"/>
      <c r="DXR734" s="34"/>
      <c r="DXS734" s="34"/>
      <c r="DXT734" s="34"/>
      <c r="DXU734" s="34"/>
      <c r="DXV734" s="34"/>
      <c r="DXW734" s="34"/>
      <c r="DXX734" s="34"/>
      <c r="DXY734" s="34"/>
      <c r="DXZ734" s="34"/>
      <c r="DYA734" s="34"/>
      <c r="DYB734" s="34"/>
      <c r="DYC734" s="34"/>
      <c r="DYD734" s="34"/>
      <c r="DYE734" s="34"/>
      <c r="DYF734" s="34"/>
      <c r="DYG734" s="34"/>
      <c r="DYH734" s="34"/>
      <c r="DYI734" s="34"/>
      <c r="DYJ734" s="34"/>
      <c r="DYK734" s="34"/>
      <c r="DYL734" s="34"/>
      <c r="DYM734" s="34"/>
      <c r="DYN734" s="34"/>
      <c r="DYO734" s="34"/>
      <c r="DYP734" s="34"/>
      <c r="DYQ734" s="34"/>
      <c r="DYR734" s="34"/>
      <c r="DYS734" s="34"/>
      <c r="DYT734" s="34"/>
      <c r="DYU734" s="34"/>
      <c r="DYV734" s="34"/>
      <c r="DYW734" s="34"/>
      <c r="DYX734" s="34"/>
      <c r="DYY734" s="34"/>
      <c r="DYZ734" s="34"/>
      <c r="DZA734" s="34"/>
      <c r="DZB734" s="34"/>
      <c r="DZC734" s="34"/>
      <c r="DZD734" s="34"/>
      <c r="DZE734" s="34"/>
      <c r="DZF734" s="34"/>
      <c r="DZG734" s="34"/>
      <c r="DZH734" s="34"/>
      <c r="DZI734" s="34"/>
      <c r="DZJ734" s="34"/>
      <c r="DZK734" s="34"/>
      <c r="DZL734" s="34"/>
      <c r="DZM734" s="34"/>
      <c r="DZN734" s="34"/>
      <c r="DZO734" s="34"/>
      <c r="DZP734" s="34"/>
      <c r="DZQ734" s="34"/>
      <c r="DZR734" s="34"/>
      <c r="DZS734" s="34"/>
      <c r="DZT734" s="34"/>
      <c r="DZU734" s="34"/>
      <c r="DZV734" s="34"/>
      <c r="DZW734" s="34"/>
      <c r="DZX734" s="34"/>
      <c r="DZY734" s="34"/>
      <c r="DZZ734" s="34"/>
      <c r="EAA734" s="34"/>
      <c r="EAB734" s="34"/>
      <c r="EAC734" s="34"/>
      <c r="EAD734" s="34"/>
      <c r="EAE734" s="34"/>
      <c r="EAF734" s="34"/>
      <c r="EAG734" s="34"/>
      <c r="EAH734" s="34"/>
      <c r="EAI734" s="34"/>
      <c r="EAJ734" s="34"/>
      <c r="EAK734" s="34"/>
      <c r="EAL734" s="34"/>
      <c r="EAM734" s="34"/>
      <c r="EAN734" s="34"/>
      <c r="EAO734" s="34"/>
      <c r="EAP734" s="34"/>
      <c r="EAQ734" s="34"/>
      <c r="EAR734" s="34"/>
      <c r="EAS734" s="34"/>
      <c r="EAT734" s="34"/>
      <c r="EAU734" s="34"/>
      <c r="EAV734" s="34"/>
      <c r="EAW734" s="34"/>
      <c r="EAX734" s="34"/>
      <c r="EAY734" s="34"/>
      <c r="EAZ734" s="34"/>
      <c r="EBA734" s="34"/>
      <c r="EBB734" s="34"/>
      <c r="EBC734" s="34"/>
      <c r="EBD734" s="34"/>
      <c r="EBE734" s="34"/>
      <c r="EBF734" s="34"/>
      <c r="EBG734" s="34"/>
      <c r="EBH734" s="34"/>
      <c r="EBI734" s="34"/>
      <c r="EBJ734" s="34"/>
      <c r="EBK734" s="34"/>
      <c r="EBL734" s="34"/>
      <c r="EBM734" s="34"/>
      <c r="EBN734" s="34"/>
      <c r="EBO734" s="34"/>
      <c r="EBP734" s="34"/>
      <c r="EBQ734" s="34"/>
      <c r="EBR734" s="34"/>
      <c r="EBS734" s="34"/>
      <c r="EBT734" s="34"/>
      <c r="EBU734" s="34"/>
      <c r="EBV734" s="34"/>
      <c r="EBW734" s="34"/>
      <c r="EBX734" s="34"/>
      <c r="EBY734" s="34"/>
      <c r="EBZ734" s="34"/>
      <c r="ECA734" s="34"/>
      <c r="ECB734" s="34"/>
      <c r="ECC734" s="34"/>
      <c r="ECD734" s="34"/>
      <c r="ECE734" s="34"/>
      <c r="ECF734" s="34"/>
      <c r="ECG734" s="34"/>
      <c r="ECH734" s="34"/>
      <c r="ECI734" s="34"/>
      <c r="ECJ734" s="34"/>
      <c r="ECK734" s="34"/>
      <c r="ECL734" s="34"/>
      <c r="ECM734" s="34"/>
      <c r="ECN734" s="34"/>
      <c r="ECO734" s="34"/>
      <c r="ECP734" s="34"/>
      <c r="ECQ734" s="34"/>
      <c r="ECR734" s="34"/>
      <c r="ECS734" s="34"/>
      <c r="ECT734" s="34"/>
      <c r="ECU734" s="34"/>
      <c r="ECV734" s="34"/>
      <c r="ECW734" s="34"/>
      <c r="ECX734" s="34"/>
      <c r="ECY734" s="34"/>
      <c r="ECZ734" s="34"/>
      <c r="EDA734" s="34"/>
      <c r="EDB734" s="34"/>
      <c r="EDC734" s="34"/>
      <c r="EDD734" s="34"/>
      <c r="EDE734" s="34"/>
      <c r="EDF734" s="34"/>
      <c r="EDG734" s="34"/>
      <c r="EDH734" s="34"/>
      <c r="EDI734" s="34"/>
      <c r="EDJ734" s="34"/>
      <c r="EDK734" s="34"/>
      <c r="EDL734" s="34"/>
      <c r="EDM734" s="34"/>
      <c r="EDN734" s="34"/>
      <c r="EDO734" s="34"/>
      <c r="EDP734" s="34"/>
      <c r="EDQ734" s="34"/>
      <c r="EDR734" s="34"/>
      <c r="EDS734" s="34"/>
      <c r="EDT734" s="34"/>
      <c r="EDU734" s="34"/>
      <c r="EDV734" s="34"/>
      <c r="EDW734" s="34"/>
      <c r="EDX734" s="34"/>
      <c r="EDY734" s="34"/>
      <c r="EDZ734" s="34"/>
      <c r="EEA734" s="34"/>
      <c r="EEB734" s="34"/>
      <c r="EEC734" s="34"/>
      <c r="EED734" s="34"/>
      <c r="EEE734" s="34"/>
      <c r="EEF734" s="34"/>
      <c r="EEG734" s="34"/>
      <c r="EEH734" s="34"/>
      <c r="EEI734" s="34"/>
      <c r="EEJ734" s="34"/>
      <c r="EEK734" s="34"/>
      <c r="EEL734" s="34"/>
      <c r="EEM734" s="34"/>
      <c r="EEN734" s="34"/>
      <c r="EEO734" s="34"/>
      <c r="EEP734" s="34"/>
      <c r="EEQ734" s="34"/>
      <c r="EER734" s="34"/>
      <c r="EES734" s="34"/>
      <c r="EET734" s="34"/>
      <c r="EEU734" s="34"/>
      <c r="EEV734" s="34"/>
      <c r="EEW734" s="34"/>
      <c r="EEX734" s="34"/>
      <c r="EEY734" s="34"/>
      <c r="EEZ734" s="34"/>
      <c r="EFA734" s="34"/>
      <c r="EFB734" s="34"/>
      <c r="EFC734" s="34"/>
      <c r="EFD734" s="34"/>
      <c r="EFE734" s="34"/>
      <c r="EFF734" s="34"/>
      <c r="EFG734" s="34"/>
      <c r="EFH734" s="34"/>
      <c r="EFI734" s="34"/>
      <c r="EFJ734" s="34"/>
      <c r="EFK734" s="34"/>
      <c r="EFL734" s="34"/>
      <c r="EFM734" s="34"/>
      <c r="EFN734" s="34"/>
      <c r="EFO734" s="34"/>
      <c r="EFP734" s="34"/>
      <c r="EFQ734" s="34"/>
      <c r="EFR734" s="34"/>
      <c r="EFS734" s="34"/>
      <c r="EFT734" s="34"/>
      <c r="EFU734" s="34"/>
      <c r="EFV734" s="34"/>
      <c r="EFW734" s="34"/>
      <c r="EFX734" s="34"/>
      <c r="EFY734" s="34"/>
      <c r="EFZ734" s="34"/>
      <c r="EGA734" s="34"/>
      <c r="EGB734" s="34"/>
      <c r="EGC734" s="34"/>
      <c r="EGD734" s="34"/>
      <c r="EGE734" s="34"/>
      <c r="EGF734" s="34"/>
      <c r="EGG734" s="34"/>
      <c r="EGH734" s="34"/>
      <c r="EGI734" s="34"/>
      <c r="EGJ734" s="34"/>
      <c r="EGK734" s="34"/>
      <c r="EGL734" s="34"/>
      <c r="EGM734" s="34"/>
      <c r="EGN734" s="34"/>
      <c r="EGO734" s="34"/>
      <c r="EGP734" s="34"/>
      <c r="EGQ734" s="34"/>
      <c r="EGR734" s="34"/>
      <c r="EGS734" s="34"/>
      <c r="EGT734" s="34"/>
      <c r="EGU734" s="34"/>
      <c r="EGV734" s="34"/>
      <c r="EGW734" s="34"/>
      <c r="EGX734" s="34"/>
      <c r="EGY734" s="34"/>
      <c r="EGZ734" s="34"/>
      <c r="EHA734" s="34"/>
      <c r="EHB734" s="34"/>
      <c r="EHC734" s="34"/>
      <c r="EHD734" s="34"/>
      <c r="EHE734" s="34"/>
      <c r="EHF734" s="34"/>
      <c r="EHG734" s="34"/>
      <c r="EHH734" s="34"/>
      <c r="EHI734" s="34"/>
      <c r="EHJ734" s="34"/>
      <c r="EHK734" s="34"/>
      <c r="EHL734" s="34"/>
      <c r="EHM734" s="34"/>
      <c r="EHN734" s="34"/>
      <c r="EHO734" s="34"/>
      <c r="EHP734" s="34"/>
      <c r="EHQ734" s="34"/>
      <c r="EHR734" s="34"/>
      <c r="EHS734" s="34"/>
      <c r="EHT734" s="34"/>
      <c r="EHU734" s="34"/>
      <c r="EHV734" s="34"/>
      <c r="EHW734" s="34"/>
      <c r="EHX734" s="34"/>
      <c r="EHY734" s="34"/>
      <c r="EHZ734" s="34"/>
      <c r="EIA734" s="34"/>
      <c r="EIB734" s="34"/>
      <c r="EIC734" s="34"/>
      <c r="EID734" s="34"/>
      <c r="EIE734" s="34"/>
      <c r="EIF734" s="34"/>
      <c r="EIG734" s="34"/>
      <c r="EIH734" s="34"/>
      <c r="EII734" s="34"/>
      <c r="EIJ734" s="34"/>
      <c r="EIK734" s="34"/>
      <c r="EIL734" s="34"/>
      <c r="EIM734" s="34"/>
      <c r="EIN734" s="34"/>
      <c r="EIO734" s="34"/>
      <c r="EIP734" s="34"/>
      <c r="EIQ734" s="34"/>
      <c r="EIR734" s="34"/>
      <c r="EIS734" s="34"/>
      <c r="EIT734" s="34"/>
      <c r="EIU734" s="34"/>
      <c r="EIV734" s="34"/>
      <c r="EIW734" s="34"/>
      <c r="EIX734" s="34"/>
      <c r="EIY734" s="34"/>
      <c r="EIZ734" s="34"/>
      <c r="EJA734" s="34"/>
      <c r="EJB734" s="34"/>
      <c r="EJC734" s="34"/>
      <c r="EJD734" s="34"/>
      <c r="EJE734" s="34"/>
      <c r="EJF734" s="34"/>
      <c r="EJG734" s="34"/>
      <c r="EJH734" s="34"/>
      <c r="EJI734" s="34"/>
      <c r="EJJ734" s="34"/>
      <c r="EJK734" s="34"/>
      <c r="EJL734" s="34"/>
      <c r="EJM734" s="34"/>
      <c r="EJN734" s="34"/>
      <c r="EJO734" s="34"/>
      <c r="EJP734" s="34"/>
      <c r="EJQ734" s="34"/>
      <c r="EJR734" s="34"/>
      <c r="EJS734" s="34"/>
      <c r="EJT734" s="34"/>
      <c r="EJU734" s="34"/>
      <c r="EJV734" s="34"/>
      <c r="EJW734" s="34"/>
      <c r="EJX734" s="34"/>
      <c r="EJY734" s="34"/>
      <c r="EJZ734" s="34"/>
      <c r="EKA734" s="34"/>
      <c r="EKB734" s="34"/>
      <c r="EKC734" s="34"/>
      <c r="EKD734" s="34"/>
      <c r="EKE734" s="34"/>
      <c r="EKF734" s="34"/>
      <c r="EKG734" s="34"/>
      <c r="EKH734" s="34"/>
      <c r="EKI734" s="34"/>
      <c r="EKJ734" s="34"/>
      <c r="EKK734" s="34"/>
      <c r="EKL734" s="34"/>
      <c r="EKM734" s="34"/>
      <c r="EKN734" s="34"/>
      <c r="EKO734" s="34"/>
      <c r="EKP734" s="34"/>
      <c r="EKQ734" s="34"/>
      <c r="EKR734" s="34"/>
      <c r="EKS734" s="34"/>
      <c r="EKT734" s="34"/>
      <c r="EKU734" s="34"/>
      <c r="EKV734" s="34"/>
      <c r="EKW734" s="34"/>
      <c r="EKX734" s="34"/>
      <c r="EKY734" s="34"/>
      <c r="EKZ734" s="34"/>
      <c r="ELA734" s="34"/>
      <c r="ELB734" s="34"/>
      <c r="ELC734" s="34"/>
      <c r="ELD734" s="34"/>
      <c r="ELE734" s="34"/>
      <c r="ELF734" s="34"/>
      <c r="ELG734" s="34"/>
      <c r="ELH734" s="34"/>
      <c r="ELI734" s="34"/>
      <c r="ELJ734" s="34"/>
      <c r="ELK734" s="34"/>
      <c r="ELL734" s="34"/>
      <c r="ELM734" s="34"/>
      <c r="ELN734" s="34"/>
      <c r="ELO734" s="34"/>
      <c r="ELP734" s="34"/>
      <c r="ELQ734" s="34"/>
      <c r="ELR734" s="34"/>
      <c r="ELS734" s="34"/>
      <c r="ELT734" s="34"/>
      <c r="ELU734" s="34"/>
      <c r="ELV734" s="34"/>
      <c r="ELW734" s="34"/>
      <c r="ELX734" s="34"/>
      <c r="ELY734" s="34"/>
      <c r="ELZ734" s="34"/>
      <c r="EMA734" s="34"/>
      <c r="EMB734" s="34"/>
      <c r="EMC734" s="34"/>
      <c r="EMD734" s="34"/>
      <c r="EME734" s="34"/>
      <c r="EMF734" s="34"/>
      <c r="EMG734" s="34"/>
      <c r="EMH734" s="34"/>
      <c r="EMI734" s="34"/>
      <c r="EMJ734" s="34"/>
      <c r="EMK734" s="34"/>
      <c r="EML734" s="34"/>
      <c r="EMM734" s="34"/>
      <c r="EMN734" s="34"/>
      <c r="EMO734" s="34"/>
      <c r="EMP734" s="34"/>
      <c r="EMQ734" s="34"/>
      <c r="EMR734" s="34"/>
      <c r="EMS734" s="34"/>
      <c r="EMT734" s="34"/>
      <c r="EMU734" s="34"/>
      <c r="EMV734" s="34"/>
      <c r="EMW734" s="34"/>
      <c r="EMX734" s="34"/>
      <c r="EMY734" s="34"/>
      <c r="EMZ734" s="34"/>
      <c r="ENA734" s="34"/>
      <c r="ENB734" s="34"/>
      <c r="ENC734" s="34"/>
      <c r="END734" s="34"/>
      <c r="ENE734" s="34"/>
      <c r="ENF734" s="34"/>
      <c r="ENG734" s="34"/>
      <c r="ENH734" s="34"/>
      <c r="ENI734" s="34"/>
      <c r="ENJ734" s="34"/>
      <c r="ENK734" s="34"/>
      <c r="ENL734" s="34"/>
      <c r="ENM734" s="34"/>
      <c r="ENN734" s="34"/>
      <c r="ENO734" s="34"/>
      <c r="ENP734" s="34"/>
      <c r="ENQ734" s="34"/>
      <c r="ENR734" s="34"/>
      <c r="ENS734" s="34"/>
      <c r="ENT734" s="34"/>
      <c r="ENU734" s="34"/>
      <c r="ENV734" s="34"/>
      <c r="ENW734" s="34"/>
      <c r="ENX734" s="34"/>
      <c r="ENY734" s="34"/>
      <c r="ENZ734" s="34"/>
      <c r="EOA734" s="34"/>
      <c r="EOB734" s="34"/>
      <c r="EOC734" s="34"/>
      <c r="EOD734" s="34"/>
      <c r="EOE734" s="34"/>
      <c r="EOF734" s="34"/>
      <c r="EOG734" s="34"/>
      <c r="EOH734" s="34"/>
      <c r="EOI734" s="34"/>
      <c r="EOJ734" s="34"/>
      <c r="EOK734" s="34"/>
      <c r="EOL734" s="34"/>
      <c r="EOM734" s="34"/>
      <c r="EON734" s="34"/>
      <c r="EOO734" s="34"/>
      <c r="EOP734" s="34"/>
      <c r="EOQ734" s="34"/>
      <c r="EOR734" s="34"/>
      <c r="EOS734" s="34"/>
      <c r="EOT734" s="34"/>
      <c r="EOU734" s="34"/>
      <c r="EOV734" s="34"/>
      <c r="EOW734" s="34"/>
      <c r="EOX734" s="34"/>
      <c r="EOY734" s="34"/>
      <c r="EOZ734" s="34"/>
      <c r="EPA734" s="34"/>
      <c r="EPB734" s="34"/>
      <c r="EPC734" s="34"/>
      <c r="EPD734" s="34"/>
      <c r="EPE734" s="34"/>
      <c r="EPF734" s="34"/>
      <c r="EPG734" s="34"/>
      <c r="EPH734" s="34"/>
      <c r="EPI734" s="34"/>
      <c r="EPJ734" s="34"/>
      <c r="EPK734" s="34"/>
      <c r="EPL734" s="34"/>
      <c r="EPM734" s="34"/>
      <c r="EPN734" s="34"/>
      <c r="EPO734" s="34"/>
      <c r="EPP734" s="34"/>
      <c r="EPQ734" s="34"/>
      <c r="EPR734" s="34"/>
      <c r="EPS734" s="34"/>
      <c r="EPT734" s="34"/>
      <c r="EPU734" s="34"/>
      <c r="EPV734" s="34"/>
      <c r="EPW734" s="34"/>
      <c r="EPX734" s="34"/>
      <c r="EPY734" s="34"/>
      <c r="EPZ734" s="34"/>
      <c r="EQA734" s="34"/>
      <c r="EQB734" s="34"/>
      <c r="EQC734" s="34"/>
      <c r="EQD734" s="34"/>
      <c r="EQE734" s="34"/>
      <c r="EQF734" s="34"/>
      <c r="EQG734" s="34"/>
      <c r="EQH734" s="34"/>
      <c r="EQI734" s="34"/>
      <c r="EQJ734" s="34"/>
      <c r="EQK734" s="34"/>
      <c r="EQL734" s="34"/>
      <c r="EQM734" s="34"/>
      <c r="EQN734" s="34"/>
      <c r="EQO734" s="34"/>
      <c r="EQP734" s="34"/>
      <c r="EQQ734" s="34"/>
      <c r="EQR734" s="34"/>
      <c r="EQS734" s="34"/>
      <c r="EQT734" s="34"/>
      <c r="EQU734" s="34"/>
      <c r="EQV734" s="34"/>
      <c r="EQW734" s="34"/>
      <c r="EQX734" s="34"/>
      <c r="EQY734" s="34"/>
      <c r="EQZ734" s="34"/>
      <c r="ERA734" s="34"/>
      <c r="ERB734" s="34"/>
      <c r="ERC734" s="34"/>
      <c r="ERD734" s="34"/>
      <c r="ERE734" s="34"/>
      <c r="ERF734" s="34"/>
      <c r="ERG734" s="34"/>
      <c r="ERH734" s="34"/>
      <c r="ERI734" s="34"/>
      <c r="ERJ734" s="34"/>
      <c r="ERK734" s="34"/>
      <c r="ERL734" s="34"/>
      <c r="ERM734" s="34"/>
      <c r="ERN734" s="34"/>
      <c r="ERO734" s="34"/>
      <c r="ERP734" s="34"/>
      <c r="ERQ734" s="34"/>
      <c r="ERR734" s="34"/>
      <c r="ERS734" s="34"/>
      <c r="ERT734" s="34"/>
      <c r="ERU734" s="34"/>
      <c r="ERV734" s="34"/>
      <c r="ERW734" s="34"/>
      <c r="ERX734" s="34"/>
      <c r="ERY734" s="34"/>
      <c r="ERZ734" s="34"/>
      <c r="ESA734" s="34"/>
      <c r="ESB734" s="34"/>
      <c r="ESC734" s="34"/>
      <c r="ESD734" s="34"/>
      <c r="ESE734" s="34"/>
      <c r="ESF734" s="34"/>
      <c r="ESG734" s="34"/>
      <c r="ESH734" s="34"/>
      <c r="ESI734" s="34"/>
      <c r="ESJ734" s="34"/>
      <c r="ESK734" s="34"/>
      <c r="ESL734" s="34"/>
      <c r="ESM734" s="34"/>
      <c r="ESN734" s="34"/>
      <c r="ESO734" s="34"/>
      <c r="ESP734" s="34"/>
      <c r="ESQ734" s="34"/>
      <c r="ESR734" s="34"/>
      <c r="ESS734" s="34"/>
      <c r="EST734" s="34"/>
      <c r="ESU734" s="34"/>
      <c r="ESV734" s="34"/>
      <c r="ESW734" s="34"/>
      <c r="ESX734" s="34"/>
      <c r="ESY734" s="34"/>
      <c r="ESZ734" s="34"/>
      <c r="ETA734" s="34"/>
      <c r="ETB734" s="34"/>
      <c r="ETC734" s="34"/>
      <c r="ETD734" s="34"/>
      <c r="ETE734" s="34"/>
      <c r="ETF734" s="34"/>
      <c r="ETG734" s="34"/>
      <c r="ETH734" s="34"/>
      <c r="ETI734" s="34"/>
      <c r="ETJ734" s="34"/>
      <c r="ETK734" s="34"/>
      <c r="ETL734" s="34"/>
      <c r="ETM734" s="34"/>
      <c r="ETN734" s="34"/>
      <c r="ETO734" s="34"/>
      <c r="ETP734" s="34"/>
      <c r="ETQ734" s="34"/>
      <c r="ETR734" s="34"/>
      <c r="ETS734" s="34"/>
      <c r="ETT734" s="34"/>
      <c r="ETU734" s="34"/>
      <c r="ETV734" s="34"/>
      <c r="ETW734" s="34"/>
      <c r="ETX734" s="34"/>
      <c r="ETY734" s="34"/>
      <c r="ETZ734" s="34"/>
      <c r="EUA734" s="34"/>
      <c r="EUB734" s="34"/>
      <c r="EUC734" s="34"/>
      <c r="EUD734" s="34"/>
      <c r="EUE734" s="34"/>
      <c r="EUF734" s="34"/>
      <c r="EUG734" s="34"/>
      <c r="EUH734" s="34"/>
      <c r="EUI734" s="34"/>
      <c r="EUJ734" s="34"/>
      <c r="EUK734" s="34"/>
      <c r="EUL734" s="34"/>
      <c r="EUM734" s="34"/>
      <c r="EUN734" s="34"/>
      <c r="EUO734" s="34"/>
      <c r="EUP734" s="34"/>
      <c r="EUQ734" s="34"/>
      <c r="EUR734" s="34"/>
      <c r="EUS734" s="34"/>
      <c r="EUT734" s="34"/>
      <c r="EUU734" s="34"/>
      <c r="EUV734" s="34"/>
      <c r="EUW734" s="34"/>
      <c r="EUX734" s="34"/>
      <c r="EUY734" s="34"/>
      <c r="EUZ734" s="34"/>
      <c r="EVA734" s="34"/>
      <c r="EVB734" s="34"/>
      <c r="EVC734" s="34"/>
      <c r="EVD734" s="34"/>
      <c r="EVE734" s="34"/>
      <c r="EVF734" s="34"/>
      <c r="EVG734" s="34"/>
      <c r="EVH734" s="34"/>
      <c r="EVI734" s="34"/>
      <c r="EVJ734" s="34"/>
      <c r="EVK734" s="34"/>
      <c r="EVL734" s="34"/>
      <c r="EVM734" s="34"/>
      <c r="EVN734" s="34"/>
      <c r="EVO734" s="34"/>
      <c r="EVP734" s="34"/>
      <c r="EVQ734" s="34"/>
      <c r="EVR734" s="34"/>
      <c r="EVS734" s="34"/>
      <c r="EVT734" s="34"/>
      <c r="EVU734" s="34"/>
      <c r="EVV734" s="34"/>
      <c r="EVW734" s="34"/>
      <c r="EVX734" s="34"/>
      <c r="EVY734" s="34"/>
      <c r="EVZ734" s="34"/>
      <c r="EWA734" s="34"/>
      <c r="EWB734" s="34"/>
      <c r="EWC734" s="34"/>
      <c r="EWD734" s="34"/>
      <c r="EWE734" s="34"/>
      <c r="EWF734" s="34"/>
      <c r="EWG734" s="34"/>
      <c r="EWH734" s="34"/>
      <c r="EWI734" s="34"/>
      <c r="EWJ734" s="34"/>
      <c r="EWK734" s="34"/>
      <c r="EWL734" s="34"/>
      <c r="EWM734" s="34"/>
      <c r="EWN734" s="34"/>
      <c r="EWO734" s="34"/>
      <c r="EWP734" s="34"/>
      <c r="EWQ734" s="34"/>
      <c r="EWR734" s="34"/>
      <c r="EWS734" s="34"/>
      <c r="EWT734" s="34"/>
      <c r="EWU734" s="34"/>
      <c r="EWV734" s="34"/>
      <c r="EWW734" s="34"/>
      <c r="EWX734" s="34"/>
      <c r="EWY734" s="34"/>
      <c r="EWZ734" s="34"/>
      <c r="EXA734" s="34"/>
      <c r="EXB734" s="34"/>
      <c r="EXC734" s="34"/>
      <c r="EXD734" s="34"/>
      <c r="EXE734" s="34"/>
      <c r="EXF734" s="34"/>
      <c r="EXG734" s="34"/>
      <c r="EXH734" s="34"/>
      <c r="EXI734" s="34"/>
      <c r="EXJ734" s="34"/>
      <c r="EXK734" s="34"/>
      <c r="EXL734" s="34"/>
      <c r="EXM734" s="34"/>
      <c r="EXN734" s="34"/>
      <c r="EXO734" s="34"/>
      <c r="EXP734" s="34"/>
      <c r="EXQ734" s="34"/>
      <c r="EXR734" s="34"/>
      <c r="EXS734" s="34"/>
      <c r="EXT734" s="34"/>
      <c r="EXU734" s="34"/>
      <c r="EXV734" s="34"/>
      <c r="EXW734" s="34"/>
      <c r="EXX734" s="34"/>
      <c r="EXY734" s="34"/>
      <c r="EXZ734" s="34"/>
      <c r="EYA734" s="34"/>
      <c r="EYB734" s="34"/>
      <c r="EYC734" s="34"/>
      <c r="EYD734" s="34"/>
      <c r="EYE734" s="34"/>
      <c r="EYF734" s="34"/>
      <c r="EYG734" s="34"/>
      <c r="EYH734" s="34"/>
      <c r="EYI734" s="34"/>
      <c r="EYJ734" s="34"/>
      <c r="EYK734" s="34"/>
      <c r="EYL734" s="34"/>
      <c r="EYM734" s="34"/>
      <c r="EYN734" s="34"/>
      <c r="EYO734" s="34"/>
      <c r="EYP734" s="34"/>
      <c r="EYQ734" s="34"/>
      <c r="EYR734" s="34"/>
      <c r="EYS734" s="34"/>
      <c r="EYT734" s="34"/>
      <c r="EYU734" s="34"/>
      <c r="EYV734" s="34"/>
      <c r="EYW734" s="34"/>
      <c r="EYX734" s="34"/>
      <c r="EYY734" s="34"/>
      <c r="EYZ734" s="34"/>
      <c r="EZA734" s="34"/>
      <c r="EZB734" s="34"/>
      <c r="EZC734" s="34"/>
      <c r="EZD734" s="34"/>
      <c r="EZE734" s="34"/>
      <c r="EZF734" s="34"/>
      <c r="EZG734" s="34"/>
      <c r="EZH734" s="34"/>
      <c r="EZI734" s="34"/>
      <c r="EZJ734" s="34"/>
      <c r="EZK734" s="34"/>
      <c r="EZL734" s="34"/>
      <c r="EZM734" s="34"/>
      <c r="EZN734" s="34"/>
      <c r="EZO734" s="34"/>
      <c r="EZP734" s="34"/>
      <c r="EZQ734" s="34"/>
      <c r="EZR734" s="34"/>
      <c r="EZS734" s="34"/>
      <c r="EZT734" s="34"/>
      <c r="EZU734" s="34"/>
      <c r="EZV734" s="34"/>
      <c r="EZW734" s="34"/>
      <c r="EZX734" s="34"/>
      <c r="EZY734" s="34"/>
      <c r="EZZ734" s="34"/>
      <c r="FAA734" s="34"/>
      <c r="FAB734" s="34"/>
      <c r="FAC734" s="34"/>
      <c r="FAD734" s="34"/>
      <c r="FAE734" s="34"/>
      <c r="FAF734" s="34"/>
      <c r="FAG734" s="34"/>
      <c r="FAH734" s="34"/>
      <c r="FAI734" s="34"/>
      <c r="FAJ734" s="34"/>
      <c r="FAK734" s="34"/>
      <c r="FAL734" s="34"/>
      <c r="FAM734" s="34"/>
      <c r="FAN734" s="34"/>
      <c r="FAO734" s="34"/>
      <c r="FAP734" s="34"/>
      <c r="FAQ734" s="34"/>
      <c r="FAR734" s="34"/>
      <c r="FAS734" s="34"/>
      <c r="FAT734" s="34"/>
      <c r="FAU734" s="34"/>
      <c r="FAV734" s="34"/>
      <c r="FAW734" s="34"/>
      <c r="FAX734" s="34"/>
      <c r="FAY734" s="34"/>
      <c r="FAZ734" s="34"/>
      <c r="FBA734" s="34"/>
      <c r="FBB734" s="34"/>
      <c r="FBC734" s="34"/>
      <c r="FBD734" s="34"/>
      <c r="FBE734" s="34"/>
      <c r="FBF734" s="34"/>
      <c r="FBG734" s="34"/>
      <c r="FBH734" s="34"/>
      <c r="FBI734" s="34"/>
      <c r="FBJ734" s="34"/>
      <c r="FBK734" s="34"/>
      <c r="FBL734" s="34"/>
      <c r="FBM734" s="34"/>
      <c r="FBN734" s="34"/>
      <c r="FBO734" s="34"/>
      <c r="FBP734" s="34"/>
      <c r="FBQ734" s="34"/>
      <c r="FBR734" s="34"/>
      <c r="FBS734" s="34"/>
      <c r="FBT734" s="34"/>
      <c r="FBU734" s="34"/>
      <c r="FBV734" s="34"/>
      <c r="FBW734" s="34"/>
      <c r="FBX734" s="34"/>
      <c r="FBY734" s="34"/>
      <c r="FBZ734" s="34"/>
      <c r="FCA734" s="34"/>
      <c r="FCB734" s="34"/>
      <c r="FCC734" s="34"/>
      <c r="FCD734" s="34"/>
      <c r="FCE734" s="34"/>
      <c r="FCF734" s="34"/>
      <c r="FCG734" s="34"/>
      <c r="FCH734" s="34"/>
      <c r="FCI734" s="34"/>
      <c r="FCJ734" s="34"/>
      <c r="FCK734" s="34"/>
      <c r="FCL734" s="34"/>
      <c r="FCM734" s="34"/>
      <c r="FCN734" s="34"/>
      <c r="FCO734" s="34"/>
      <c r="FCP734" s="34"/>
      <c r="FCQ734" s="34"/>
      <c r="FCR734" s="34"/>
      <c r="FCS734" s="34"/>
      <c r="FCT734" s="34"/>
      <c r="FCU734" s="34"/>
      <c r="FCV734" s="34"/>
      <c r="FCW734" s="34"/>
      <c r="FCX734" s="34"/>
      <c r="FCY734" s="34"/>
      <c r="FCZ734" s="34"/>
      <c r="FDA734" s="34"/>
      <c r="FDB734" s="34"/>
      <c r="FDC734" s="34"/>
      <c r="FDD734" s="34"/>
      <c r="FDE734" s="34"/>
      <c r="FDF734" s="34"/>
      <c r="FDG734" s="34"/>
      <c r="FDH734" s="34"/>
      <c r="FDI734" s="34"/>
      <c r="FDJ734" s="34"/>
      <c r="FDK734" s="34"/>
      <c r="FDL734" s="34"/>
      <c r="FDM734" s="34"/>
      <c r="FDN734" s="34"/>
      <c r="FDO734" s="34"/>
      <c r="FDP734" s="34"/>
      <c r="FDQ734" s="34"/>
      <c r="FDR734" s="34"/>
      <c r="FDS734" s="34"/>
      <c r="FDT734" s="34"/>
      <c r="FDU734" s="34"/>
      <c r="FDV734" s="34"/>
      <c r="FDW734" s="34"/>
      <c r="FDX734" s="34"/>
      <c r="FDY734" s="34"/>
      <c r="FDZ734" s="34"/>
      <c r="FEA734" s="34"/>
      <c r="FEB734" s="34"/>
      <c r="FEC734" s="34"/>
      <c r="FED734" s="34"/>
      <c r="FEE734" s="34"/>
      <c r="FEF734" s="34"/>
      <c r="FEG734" s="34"/>
      <c r="FEH734" s="34"/>
      <c r="FEI734" s="34"/>
      <c r="FEJ734" s="34"/>
      <c r="FEK734" s="34"/>
      <c r="FEL734" s="34"/>
      <c r="FEM734" s="34"/>
      <c r="FEN734" s="34"/>
      <c r="FEO734" s="34"/>
      <c r="FEP734" s="34"/>
      <c r="FEQ734" s="34"/>
      <c r="FER734" s="34"/>
      <c r="FES734" s="34"/>
      <c r="FET734" s="34"/>
      <c r="FEU734" s="34"/>
      <c r="FEV734" s="34"/>
      <c r="FEW734" s="34"/>
      <c r="FEX734" s="34"/>
      <c r="FEY734" s="34"/>
      <c r="FEZ734" s="34"/>
      <c r="FFA734" s="34"/>
      <c r="FFB734" s="34"/>
      <c r="FFC734" s="34"/>
      <c r="FFD734" s="34"/>
      <c r="FFE734" s="34"/>
      <c r="FFF734" s="34"/>
      <c r="FFG734" s="34"/>
      <c r="FFH734" s="34"/>
      <c r="FFI734" s="34"/>
      <c r="FFJ734" s="34"/>
      <c r="FFK734" s="34"/>
      <c r="FFL734" s="34"/>
      <c r="FFM734" s="34"/>
      <c r="FFN734" s="34"/>
      <c r="FFO734" s="34"/>
      <c r="FFP734" s="34"/>
      <c r="FFQ734" s="34"/>
      <c r="FFR734" s="34"/>
      <c r="FFS734" s="34"/>
      <c r="FFT734" s="34"/>
      <c r="FFU734" s="34"/>
      <c r="FFV734" s="34"/>
      <c r="FFW734" s="34"/>
      <c r="FFX734" s="34"/>
      <c r="FFY734" s="34"/>
      <c r="FFZ734" s="34"/>
      <c r="FGA734" s="34"/>
      <c r="FGB734" s="34"/>
      <c r="FGC734" s="34"/>
      <c r="FGD734" s="34"/>
      <c r="FGE734" s="34"/>
      <c r="FGF734" s="34"/>
      <c r="FGG734" s="34"/>
      <c r="FGH734" s="34"/>
      <c r="FGI734" s="34"/>
      <c r="FGJ734" s="34"/>
      <c r="FGK734" s="34"/>
      <c r="FGL734" s="34"/>
      <c r="FGM734" s="34"/>
      <c r="FGN734" s="34"/>
      <c r="FGO734" s="34"/>
      <c r="FGP734" s="34"/>
      <c r="FGQ734" s="34"/>
      <c r="FGR734" s="34"/>
      <c r="FGS734" s="34"/>
      <c r="FGT734" s="34"/>
      <c r="FGU734" s="34"/>
      <c r="FGV734" s="34"/>
      <c r="FGW734" s="34"/>
      <c r="FGX734" s="34"/>
      <c r="FGY734" s="34"/>
      <c r="FGZ734" s="34"/>
      <c r="FHA734" s="34"/>
      <c r="FHB734" s="34"/>
      <c r="FHC734" s="34"/>
      <c r="FHD734" s="34"/>
      <c r="FHE734" s="34"/>
      <c r="FHF734" s="34"/>
      <c r="FHG734" s="34"/>
      <c r="FHH734" s="34"/>
      <c r="FHI734" s="34"/>
      <c r="FHJ734" s="34"/>
      <c r="FHK734" s="34"/>
      <c r="FHL734" s="34"/>
      <c r="FHM734" s="34"/>
      <c r="FHN734" s="34"/>
      <c r="FHO734" s="34"/>
      <c r="FHP734" s="34"/>
      <c r="FHQ734" s="34"/>
      <c r="FHR734" s="34"/>
      <c r="FHS734" s="34"/>
      <c r="FHT734" s="34"/>
      <c r="FHU734" s="34"/>
      <c r="FHV734" s="34"/>
      <c r="FHW734" s="34"/>
      <c r="FHX734" s="34"/>
      <c r="FHY734" s="34"/>
      <c r="FHZ734" s="34"/>
      <c r="FIA734" s="34"/>
      <c r="FIB734" s="34"/>
      <c r="FIC734" s="34"/>
      <c r="FID734" s="34"/>
      <c r="FIE734" s="34"/>
      <c r="FIF734" s="34"/>
      <c r="FIG734" s="34"/>
      <c r="FIH734" s="34"/>
      <c r="FII734" s="34"/>
      <c r="FIJ734" s="34"/>
      <c r="FIK734" s="34"/>
      <c r="FIL734" s="34"/>
      <c r="FIM734" s="34"/>
      <c r="FIN734" s="34"/>
      <c r="FIO734" s="34"/>
      <c r="FIP734" s="34"/>
      <c r="FIQ734" s="34"/>
      <c r="FIR734" s="34"/>
      <c r="FIS734" s="34"/>
      <c r="FIT734" s="34"/>
      <c r="FIU734" s="34"/>
      <c r="FIV734" s="34"/>
      <c r="FIW734" s="34"/>
      <c r="FIX734" s="34"/>
      <c r="FIY734" s="34"/>
      <c r="FIZ734" s="34"/>
      <c r="FJA734" s="34"/>
      <c r="FJB734" s="34"/>
      <c r="FJC734" s="34"/>
      <c r="FJD734" s="34"/>
      <c r="FJE734" s="34"/>
      <c r="FJF734" s="34"/>
      <c r="FJG734" s="34"/>
      <c r="FJH734" s="34"/>
      <c r="FJI734" s="34"/>
      <c r="FJJ734" s="34"/>
      <c r="FJK734" s="34"/>
      <c r="FJL734" s="34"/>
      <c r="FJM734" s="34"/>
      <c r="FJN734" s="34"/>
      <c r="FJO734" s="34"/>
      <c r="FJP734" s="34"/>
      <c r="FJQ734" s="34"/>
      <c r="FJR734" s="34"/>
      <c r="FJS734" s="34"/>
      <c r="FJT734" s="34"/>
      <c r="FJU734" s="34"/>
      <c r="FJV734" s="34"/>
      <c r="FJW734" s="34"/>
      <c r="FJX734" s="34"/>
      <c r="FJY734" s="34"/>
      <c r="FJZ734" s="34"/>
      <c r="FKA734" s="34"/>
      <c r="FKB734" s="34"/>
      <c r="FKC734" s="34"/>
      <c r="FKD734" s="34"/>
      <c r="FKE734" s="34"/>
      <c r="FKF734" s="34"/>
      <c r="FKG734" s="34"/>
      <c r="FKH734" s="34"/>
      <c r="FKI734" s="34"/>
      <c r="FKJ734" s="34"/>
      <c r="FKK734" s="34"/>
      <c r="FKL734" s="34"/>
      <c r="FKM734" s="34"/>
      <c r="FKN734" s="34"/>
      <c r="FKO734" s="34"/>
      <c r="FKP734" s="34"/>
      <c r="FKQ734" s="34"/>
      <c r="FKR734" s="34"/>
      <c r="FKS734" s="34"/>
      <c r="FKT734" s="34"/>
      <c r="FKU734" s="34"/>
      <c r="FKV734" s="34"/>
      <c r="FKW734" s="34"/>
      <c r="FKX734" s="34"/>
      <c r="FKY734" s="34"/>
      <c r="FKZ734" s="34"/>
      <c r="FLA734" s="34"/>
      <c r="FLB734" s="34"/>
      <c r="FLC734" s="34"/>
      <c r="FLD734" s="34"/>
      <c r="FLE734" s="34"/>
      <c r="FLF734" s="34"/>
      <c r="FLG734" s="34"/>
      <c r="FLH734" s="34"/>
      <c r="FLI734" s="34"/>
      <c r="FLJ734" s="34"/>
      <c r="FLK734" s="34"/>
      <c r="FLL734" s="34"/>
      <c r="FLM734" s="34"/>
      <c r="FLN734" s="34"/>
      <c r="FLO734" s="34"/>
      <c r="FLP734" s="34"/>
      <c r="FLQ734" s="34"/>
      <c r="FLR734" s="34"/>
      <c r="FLS734" s="34"/>
      <c r="FLT734" s="34"/>
      <c r="FLU734" s="34"/>
      <c r="FLV734" s="34"/>
      <c r="FLW734" s="34"/>
      <c r="FLX734" s="34"/>
      <c r="FLY734" s="34"/>
      <c r="FLZ734" s="34"/>
      <c r="FMA734" s="34"/>
      <c r="FMB734" s="34"/>
      <c r="FMC734" s="34"/>
      <c r="FMD734" s="34"/>
      <c r="FME734" s="34"/>
      <c r="FMF734" s="34"/>
      <c r="FMG734" s="34"/>
      <c r="FMH734" s="34"/>
      <c r="FMI734" s="34"/>
      <c r="FMJ734" s="34"/>
      <c r="FMK734" s="34"/>
      <c r="FML734" s="34"/>
      <c r="FMM734" s="34"/>
      <c r="FMN734" s="34"/>
      <c r="FMO734" s="34"/>
      <c r="FMP734" s="34"/>
      <c r="FMQ734" s="34"/>
      <c r="FMR734" s="34"/>
      <c r="FMS734" s="34"/>
      <c r="FMT734" s="34"/>
      <c r="FMU734" s="34"/>
      <c r="FMV734" s="34"/>
      <c r="FMW734" s="34"/>
      <c r="FMX734" s="34"/>
      <c r="FMY734" s="34"/>
      <c r="FMZ734" s="34"/>
      <c r="FNA734" s="34"/>
      <c r="FNB734" s="34"/>
      <c r="FNC734" s="34"/>
      <c r="FND734" s="34"/>
      <c r="FNE734" s="34"/>
      <c r="FNF734" s="34"/>
      <c r="FNG734" s="34"/>
      <c r="FNH734" s="34"/>
      <c r="FNI734" s="34"/>
      <c r="FNJ734" s="34"/>
      <c r="FNK734" s="34"/>
      <c r="FNL734" s="34"/>
      <c r="FNM734" s="34"/>
      <c r="FNN734" s="34"/>
      <c r="FNO734" s="34"/>
      <c r="FNP734" s="34"/>
      <c r="FNQ734" s="34"/>
      <c r="FNR734" s="34"/>
      <c r="FNS734" s="34"/>
      <c r="FNT734" s="34"/>
      <c r="FNU734" s="34"/>
      <c r="FNV734" s="34"/>
      <c r="FNW734" s="34"/>
      <c r="FNX734" s="34"/>
      <c r="FNY734" s="34"/>
      <c r="FNZ734" s="34"/>
      <c r="FOA734" s="34"/>
      <c r="FOB734" s="34"/>
      <c r="FOC734" s="34"/>
      <c r="FOD734" s="34"/>
      <c r="FOE734" s="34"/>
      <c r="FOF734" s="34"/>
      <c r="FOG734" s="34"/>
      <c r="FOH734" s="34"/>
      <c r="FOI734" s="34"/>
      <c r="FOJ734" s="34"/>
      <c r="FOK734" s="34"/>
      <c r="FOL734" s="34"/>
      <c r="FOM734" s="34"/>
      <c r="FON734" s="34"/>
      <c r="FOO734" s="34"/>
      <c r="FOP734" s="34"/>
      <c r="FOQ734" s="34"/>
      <c r="FOR734" s="34"/>
      <c r="FOS734" s="34"/>
      <c r="FOT734" s="34"/>
      <c r="FOU734" s="34"/>
      <c r="FOV734" s="34"/>
      <c r="FOW734" s="34"/>
      <c r="FOX734" s="34"/>
      <c r="FOY734" s="34"/>
      <c r="FOZ734" s="34"/>
      <c r="FPA734" s="34"/>
      <c r="FPB734" s="34"/>
      <c r="FPC734" s="34"/>
      <c r="FPD734" s="34"/>
      <c r="FPE734" s="34"/>
      <c r="FPF734" s="34"/>
      <c r="FPG734" s="34"/>
      <c r="FPH734" s="34"/>
      <c r="FPI734" s="34"/>
      <c r="FPJ734" s="34"/>
      <c r="FPK734" s="34"/>
      <c r="FPL734" s="34"/>
      <c r="FPM734" s="34"/>
      <c r="FPN734" s="34"/>
      <c r="FPO734" s="34"/>
      <c r="FPP734" s="34"/>
      <c r="FPQ734" s="34"/>
      <c r="FPR734" s="34"/>
      <c r="FPS734" s="34"/>
      <c r="FPT734" s="34"/>
      <c r="FPU734" s="34"/>
      <c r="FPV734" s="34"/>
      <c r="FPW734" s="34"/>
      <c r="FPX734" s="34"/>
      <c r="FPY734" s="34"/>
      <c r="FPZ734" s="34"/>
      <c r="FQA734" s="34"/>
      <c r="FQB734" s="34"/>
      <c r="FQC734" s="34"/>
      <c r="FQD734" s="34"/>
      <c r="FQE734" s="34"/>
      <c r="FQF734" s="34"/>
      <c r="FQG734" s="34"/>
      <c r="FQH734" s="34"/>
      <c r="FQI734" s="34"/>
      <c r="FQJ734" s="34"/>
      <c r="FQK734" s="34"/>
      <c r="FQL734" s="34"/>
      <c r="FQM734" s="34"/>
      <c r="FQN734" s="34"/>
      <c r="FQO734" s="34"/>
      <c r="FQP734" s="34"/>
      <c r="FQQ734" s="34"/>
      <c r="FQR734" s="34"/>
      <c r="FQS734" s="34"/>
      <c r="FQT734" s="34"/>
      <c r="FQU734" s="34"/>
      <c r="FQV734" s="34"/>
      <c r="FQW734" s="34"/>
      <c r="FQX734" s="34"/>
      <c r="FQY734" s="34"/>
      <c r="FQZ734" s="34"/>
      <c r="FRA734" s="34"/>
      <c r="FRB734" s="34"/>
      <c r="FRC734" s="34"/>
      <c r="FRD734" s="34"/>
      <c r="FRE734" s="34"/>
      <c r="FRF734" s="34"/>
      <c r="FRG734" s="34"/>
      <c r="FRH734" s="34"/>
      <c r="FRI734" s="34"/>
      <c r="FRJ734" s="34"/>
      <c r="FRK734" s="34"/>
      <c r="FRL734" s="34"/>
      <c r="FRM734" s="34"/>
      <c r="FRN734" s="34"/>
      <c r="FRO734" s="34"/>
      <c r="FRP734" s="34"/>
      <c r="FRQ734" s="34"/>
      <c r="FRR734" s="34"/>
      <c r="FRS734" s="34"/>
      <c r="FRT734" s="34"/>
      <c r="FRU734" s="34"/>
      <c r="FRV734" s="34"/>
      <c r="FRW734" s="34"/>
      <c r="FRX734" s="34"/>
      <c r="FRY734" s="34"/>
      <c r="FRZ734" s="34"/>
      <c r="FSA734" s="34"/>
      <c r="FSB734" s="34"/>
      <c r="FSC734" s="34"/>
      <c r="FSD734" s="34"/>
      <c r="FSE734" s="34"/>
      <c r="FSF734" s="34"/>
      <c r="FSG734" s="34"/>
      <c r="FSH734" s="34"/>
      <c r="FSI734" s="34"/>
      <c r="FSJ734" s="34"/>
      <c r="FSK734" s="34"/>
      <c r="FSL734" s="34"/>
      <c r="FSM734" s="34"/>
      <c r="FSN734" s="34"/>
      <c r="FSO734" s="34"/>
      <c r="FSP734" s="34"/>
      <c r="FSQ734" s="34"/>
      <c r="FSR734" s="34"/>
      <c r="FSS734" s="34"/>
      <c r="FST734" s="34"/>
      <c r="FSU734" s="34"/>
      <c r="FSV734" s="34"/>
      <c r="FSW734" s="34"/>
      <c r="FSX734" s="34"/>
      <c r="FSY734" s="34"/>
      <c r="FSZ734" s="34"/>
      <c r="FTA734" s="34"/>
      <c r="FTB734" s="34"/>
      <c r="FTC734" s="34"/>
      <c r="FTD734" s="34"/>
      <c r="FTE734" s="34"/>
      <c r="FTF734" s="34"/>
      <c r="FTG734" s="34"/>
      <c r="FTH734" s="34"/>
      <c r="FTI734" s="34"/>
      <c r="FTJ734" s="34"/>
      <c r="FTK734" s="34"/>
      <c r="FTL734" s="34"/>
      <c r="FTM734" s="34"/>
      <c r="FTN734" s="34"/>
      <c r="FTO734" s="34"/>
      <c r="FTP734" s="34"/>
      <c r="FTQ734" s="34"/>
      <c r="FTR734" s="34"/>
      <c r="FTS734" s="34"/>
      <c r="FTT734" s="34"/>
      <c r="FTU734" s="34"/>
      <c r="FTV734" s="34"/>
      <c r="FTW734" s="34"/>
      <c r="FTX734" s="34"/>
      <c r="FTY734" s="34"/>
      <c r="FTZ734" s="34"/>
      <c r="FUA734" s="34"/>
      <c r="FUB734" s="34"/>
      <c r="FUC734" s="34"/>
      <c r="FUD734" s="34"/>
      <c r="FUE734" s="34"/>
      <c r="FUF734" s="34"/>
      <c r="FUG734" s="34"/>
      <c r="FUH734" s="34"/>
      <c r="FUI734" s="34"/>
      <c r="FUJ734" s="34"/>
      <c r="FUK734" s="34"/>
      <c r="FUL734" s="34"/>
      <c r="FUM734" s="34"/>
      <c r="FUN734" s="34"/>
      <c r="FUO734" s="34"/>
      <c r="FUP734" s="34"/>
      <c r="FUQ734" s="34"/>
      <c r="FUR734" s="34"/>
      <c r="FUS734" s="34"/>
      <c r="FUT734" s="34"/>
      <c r="FUU734" s="34"/>
      <c r="FUV734" s="34"/>
      <c r="FUW734" s="34"/>
      <c r="FUX734" s="34"/>
      <c r="FUY734" s="34"/>
      <c r="FUZ734" s="34"/>
      <c r="FVA734" s="34"/>
      <c r="FVB734" s="34"/>
      <c r="FVC734" s="34"/>
      <c r="FVD734" s="34"/>
      <c r="FVE734" s="34"/>
      <c r="FVF734" s="34"/>
      <c r="FVG734" s="34"/>
      <c r="FVH734" s="34"/>
      <c r="FVI734" s="34"/>
      <c r="FVJ734" s="34"/>
      <c r="FVK734" s="34"/>
      <c r="FVL734" s="34"/>
      <c r="FVM734" s="34"/>
      <c r="FVN734" s="34"/>
      <c r="FVO734" s="34"/>
      <c r="FVP734" s="34"/>
      <c r="FVQ734" s="34"/>
      <c r="FVR734" s="34"/>
      <c r="FVS734" s="34"/>
      <c r="FVT734" s="34"/>
      <c r="FVU734" s="34"/>
      <c r="FVV734" s="34"/>
      <c r="FVW734" s="34"/>
      <c r="FVX734" s="34"/>
      <c r="FVY734" s="34"/>
      <c r="FVZ734" s="34"/>
      <c r="FWA734" s="34"/>
      <c r="FWB734" s="34"/>
      <c r="FWC734" s="34"/>
      <c r="FWD734" s="34"/>
      <c r="FWE734" s="34"/>
      <c r="FWF734" s="34"/>
      <c r="FWG734" s="34"/>
      <c r="FWH734" s="34"/>
      <c r="FWI734" s="34"/>
      <c r="FWJ734" s="34"/>
      <c r="FWK734" s="34"/>
      <c r="FWL734" s="34"/>
      <c r="FWM734" s="34"/>
      <c r="FWN734" s="34"/>
      <c r="FWO734" s="34"/>
      <c r="FWP734" s="34"/>
      <c r="FWQ734" s="34"/>
      <c r="FWR734" s="34"/>
      <c r="FWS734" s="34"/>
      <c r="FWT734" s="34"/>
      <c r="FWU734" s="34"/>
      <c r="FWV734" s="34"/>
      <c r="FWW734" s="34"/>
      <c r="FWX734" s="34"/>
      <c r="FWY734" s="34"/>
      <c r="FWZ734" s="34"/>
      <c r="FXA734" s="34"/>
      <c r="FXB734" s="34"/>
      <c r="FXC734" s="34"/>
      <c r="FXD734" s="34"/>
      <c r="FXE734" s="34"/>
      <c r="FXF734" s="34"/>
      <c r="FXG734" s="34"/>
      <c r="FXH734" s="34"/>
      <c r="FXI734" s="34"/>
      <c r="FXJ734" s="34"/>
      <c r="FXK734" s="34"/>
      <c r="FXL734" s="34"/>
      <c r="FXM734" s="34"/>
      <c r="FXN734" s="34"/>
      <c r="FXO734" s="34"/>
      <c r="FXP734" s="34"/>
      <c r="FXQ734" s="34"/>
      <c r="FXR734" s="34"/>
      <c r="FXS734" s="34"/>
      <c r="FXT734" s="34"/>
      <c r="FXU734" s="34"/>
      <c r="FXV734" s="34"/>
      <c r="FXW734" s="34"/>
      <c r="FXX734" s="34"/>
      <c r="FXY734" s="34"/>
      <c r="FXZ734" s="34"/>
      <c r="FYA734" s="34"/>
      <c r="FYB734" s="34"/>
      <c r="FYC734" s="34"/>
      <c r="FYD734" s="34"/>
      <c r="FYE734" s="34"/>
      <c r="FYF734" s="34"/>
      <c r="FYG734" s="34"/>
      <c r="FYH734" s="34"/>
      <c r="FYI734" s="34"/>
      <c r="FYJ734" s="34"/>
      <c r="FYK734" s="34"/>
      <c r="FYL734" s="34"/>
      <c r="FYM734" s="34"/>
      <c r="FYN734" s="34"/>
      <c r="FYO734" s="34"/>
      <c r="FYP734" s="34"/>
      <c r="FYQ734" s="34"/>
      <c r="FYR734" s="34"/>
      <c r="FYS734" s="34"/>
      <c r="FYT734" s="34"/>
      <c r="FYU734" s="34"/>
      <c r="FYV734" s="34"/>
      <c r="FYW734" s="34"/>
      <c r="FYX734" s="34"/>
      <c r="FYY734" s="34"/>
      <c r="FYZ734" s="34"/>
      <c r="FZA734" s="34"/>
      <c r="FZB734" s="34"/>
      <c r="FZC734" s="34"/>
      <c r="FZD734" s="34"/>
      <c r="FZE734" s="34"/>
      <c r="FZF734" s="34"/>
      <c r="FZG734" s="34"/>
      <c r="FZH734" s="34"/>
      <c r="FZI734" s="34"/>
      <c r="FZJ734" s="34"/>
      <c r="FZK734" s="34"/>
      <c r="FZL734" s="34"/>
      <c r="FZM734" s="34"/>
      <c r="FZN734" s="34"/>
      <c r="FZO734" s="34"/>
      <c r="FZP734" s="34"/>
      <c r="FZQ734" s="34"/>
      <c r="FZR734" s="34"/>
      <c r="FZS734" s="34"/>
      <c r="FZT734" s="34"/>
      <c r="FZU734" s="34"/>
      <c r="FZV734" s="34"/>
      <c r="FZW734" s="34"/>
      <c r="FZX734" s="34"/>
      <c r="FZY734" s="34"/>
      <c r="FZZ734" s="34"/>
      <c r="GAA734" s="34"/>
      <c r="GAB734" s="34"/>
      <c r="GAC734" s="34"/>
      <c r="GAD734" s="34"/>
      <c r="GAE734" s="34"/>
      <c r="GAF734" s="34"/>
      <c r="GAG734" s="34"/>
      <c r="GAH734" s="34"/>
      <c r="GAI734" s="34"/>
      <c r="GAJ734" s="34"/>
      <c r="GAK734" s="34"/>
      <c r="GAL734" s="34"/>
      <c r="GAM734" s="34"/>
      <c r="GAN734" s="34"/>
      <c r="GAO734" s="34"/>
      <c r="GAP734" s="34"/>
      <c r="GAQ734" s="34"/>
      <c r="GAR734" s="34"/>
      <c r="GAS734" s="34"/>
      <c r="GAT734" s="34"/>
      <c r="GAU734" s="34"/>
      <c r="GAV734" s="34"/>
      <c r="GAW734" s="34"/>
      <c r="GAX734" s="34"/>
      <c r="GAY734" s="34"/>
      <c r="GAZ734" s="34"/>
      <c r="GBA734" s="34"/>
      <c r="GBB734" s="34"/>
      <c r="GBC734" s="34"/>
      <c r="GBD734" s="34"/>
      <c r="GBE734" s="34"/>
      <c r="GBF734" s="34"/>
      <c r="GBG734" s="34"/>
      <c r="GBH734" s="34"/>
      <c r="GBI734" s="34"/>
      <c r="GBJ734" s="34"/>
      <c r="GBK734" s="34"/>
      <c r="GBL734" s="34"/>
      <c r="GBM734" s="34"/>
      <c r="GBN734" s="34"/>
      <c r="GBO734" s="34"/>
      <c r="GBP734" s="34"/>
      <c r="GBQ734" s="34"/>
      <c r="GBR734" s="34"/>
      <c r="GBS734" s="34"/>
      <c r="GBT734" s="34"/>
      <c r="GBU734" s="34"/>
      <c r="GBV734" s="34"/>
      <c r="GBW734" s="34"/>
      <c r="GBX734" s="34"/>
      <c r="GBY734" s="34"/>
      <c r="GBZ734" s="34"/>
      <c r="GCA734" s="34"/>
      <c r="GCB734" s="34"/>
      <c r="GCC734" s="34"/>
      <c r="GCD734" s="34"/>
      <c r="GCE734" s="34"/>
      <c r="GCF734" s="34"/>
      <c r="GCG734" s="34"/>
      <c r="GCH734" s="34"/>
      <c r="GCI734" s="34"/>
      <c r="GCJ734" s="34"/>
      <c r="GCK734" s="34"/>
      <c r="GCL734" s="34"/>
      <c r="GCM734" s="34"/>
      <c r="GCN734" s="34"/>
      <c r="GCO734" s="34"/>
      <c r="GCP734" s="34"/>
      <c r="GCQ734" s="34"/>
      <c r="GCR734" s="34"/>
      <c r="GCS734" s="34"/>
      <c r="GCT734" s="34"/>
      <c r="GCU734" s="34"/>
      <c r="GCV734" s="34"/>
      <c r="GCW734" s="34"/>
      <c r="GCX734" s="34"/>
      <c r="GCY734" s="34"/>
      <c r="GCZ734" s="34"/>
      <c r="GDA734" s="34"/>
      <c r="GDB734" s="34"/>
      <c r="GDC734" s="34"/>
      <c r="GDD734" s="34"/>
      <c r="GDE734" s="34"/>
      <c r="GDF734" s="34"/>
      <c r="GDG734" s="34"/>
      <c r="GDH734" s="34"/>
      <c r="GDI734" s="34"/>
      <c r="GDJ734" s="34"/>
      <c r="GDK734" s="34"/>
      <c r="GDL734" s="34"/>
      <c r="GDM734" s="34"/>
      <c r="GDN734" s="34"/>
      <c r="GDO734" s="34"/>
      <c r="GDP734" s="34"/>
      <c r="GDQ734" s="34"/>
      <c r="GDR734" s="34"/>
      <c r="GDS734" s="34"/>
      <c r="GDT734" s="34"/>
      <c r="GDU734" s="34"/>
      <c r="GDV734" s="34"/>
      <c r="GDW734" s="34"/>
      <c r="GDX734" s="34"/>
      <c r="GDY734" s="34"/>
      <c r="GDZ734" s="34"/>
      <c r="GEA734" s="34"/>
      <c r="GEB734" s="34"/>
      <c r="GEC734" s="34"/>
      <c r="GED734" s="34"/>
      <c r="GEE734" s="34"/>
      <c r="GEF734" s="34"/>
      <c r="GEG734" s="34"/>
      <c r="GEH734" s="34"/>
      <c r="GEI734" s="34"/>
      <c r="GEJ734" s="34"/>
      <c r="GEK734" s="34"/>
      <c r="GEL734" s="34"/>
      <c r="GEM734" s="34"/>
      <c r="GEN734" s="34"/>
      <c r="GEO734" s="34"/>
      <c r="GEP734" s="34"/>
      <c r="GEQ734" s="34"/>
      <c r="GER734" s="34"/>
      <c r="GES734" s="34"/>
      <c r="GET734" s="34"/>
      <c r="GEU734" s="34"/>
      <c r="GEV734" s="34"/>
      <c r="GEW734" s="34"/>
      <c r="GEX734" s="34"/>
      <c r="GEY734" s="34"/>
      <c r="GEZ734" s="34"/>
      <c r="GFA734" s="34"/>
      <c r="GFB734" s="34"/>
      <c r="GFC734" s="34"/>
      <c r="GFD734" s="34"/>
      <c r="GFE734" s="34"/>
      <c r="GFF734" s="34"/>
      <c r="GFG734" s="34"/>
      <c r="GFH734" s="34"/>
      <c r="GFI734" s="34"/>
      <c r="GFJ734" s="34"/>
      <c r="GFK734" s="34"/>
      <c r="GFL734" s="34"/>
      <c r="GFM734" s="34"/>
      <c r="GFN734" s="34"/>
      <c r="GFO734" s="34"/>
      <c r="GFP734" s="34"/>
      <c r="GFQ734" s="34"/>
      <c r="GFR734" s="34"/>
      <c r="GFS734" s="34"/>
      <c r="GFT734" s="34"/>
      <c r="GFU734" s="34"/>
      <c r="GFV734" s="34"/>
      <c r="GFW734" s="34"/>
      <c r="GFX734" s="34"/>
      <c r="GFY734" s="34"/>
      <c r="GFZ734" s="34"/>
      <c r="GGA734" s="34"/>
      <c r="GGB734" s="34"/>
      <c r="GGC734" s="34"/>
      <c r="GGD734" s="34"/>
      <c r="GGE734" s="34"/>
      <c r="GGF734" s="34"/>
      <c r="GGG734" s="34"/>
      <c r="GGH734" s="34"/>
      <c r="GGI734" s="34"/>
      <c r="GGJ734" s="34"/>
      <c r="GGK734" s="34"/>
      <c r="GGL734" s="34"/>
      <c r="GGM734" s="34"/>
      <c r="GGN734" s="34"/>
      <c r="GGO734" s="34"/>
      <c r="GGP734" s="34"/>
      <c r="GGQ734" s="34"/>
      <c r="GGR734" s="34"/>
      <c r="GGS734" s="34"/>
      <c r="GGT734" s="34"/>
      <c r="GGU734" s="34"/>
      <c r="GGV734" s="34"/>
      <c r="GGW734" s="34"/>
      <c r="GGX734" s="34"/>
      <c r="GGY734" s="34"/>
      <c r="GGZ734" s="34"/>
      <c r="GHA734" s="34"/>
      <c r="GHB734" s="34"/>
      <c r="GHC734" s="34"/>
      <c r="GHD734" s="34"/>
      <c r="GHE734" s="34"/>
      <c r="GHF734" s="34"/>
      <c r="GHG734" s="34"/>
      <c r="GHH734" s="34"/>
      <c r="GHI734" s="34"/>
      <c r="GHJ734" s="34"/>
      <c r="GHK734" s="34"/>
      <c r="GHL734" s="34"/>
      <c r="GHM734" s="34"/>
      <c r="GHN734" s="34"/>
      <c r="GHO734" s="34"/>
      <c r="GHP734" s="34"/>
      <c r="GHQ734" s="34"/>
      <c r="GHR734" s="34"/>
      <c r="GHS734" s="34"/>
      <c r="GHT734" s="34"/>
      <c r="GHU734" s="34"/>
      <c r="GHV734" s="34"/>
      <c r="GHW734" s="34"/>
      <c r="GHX734" s="34"/>
      <c r="GHY734" s="34"/>
      <c r="GHZ734" s="34"/>
      <c r="GIA734" s="34"/>
      <c r="GIB734" s="34"/>
      <c r="GIC734" s="34"/>
      <c r="GID734" s="34"/>
      <c r="GIE734" s="34"/>
      <c r="GIF734" s="34"/>
      <c r="GIG734" s="34"/>
      <c r="GIH734" s="34"/>
      <c r="GII734" s="34"/>
      <c r="GIJ734" s="34"/>
      <c r="GIK734" s="34"/>
      <c r="GIL734" s="34"/>
      <c r="GIM734" s="34"/>
      <c r="GIN734" s="34"/>
      <c r="GIO734" s="34"/>
      <c r="GIP734" s="34"/>
      <c r="GIQ734" s="34"/>
      <c r="GIR734" s="34"/>
      <c r="GIS734" s="34"/>
      <c r="GIT734" s="34"/>
      <c r="GIU734" s="34"/>
      <c r="GIV734" s="34"/>
      <c r="GIW734" s="34"/>
      <c r="GIX734" s="34"/>
      <c r="GIY734" s="34"/>
      <c r="GIZ734" s="34"/>
      <c r="GJA734" s="34"/>
      <c r="GJB734" s="34"/>
      <c r="GJC734" s="34"/>
      <c r="GJD734" s="34"/>
      <c r="GJE734" s="34"/>
      <c r="GJF734" s="34"/>
      <c r="GJG734" s="34"/>
      <c r="GJH734" s="34"/>
      <c r="GJI734" s="34"/>
      <c r="GJJ734" s="34"/>
      <c r="GJK734" s="34"/>
      <c r="GJL734" s="34"/>
      <c r="GJM734" s="34"/>
      <c r="GJN734" s="34"/>
      <c r="GJO734" s="34"/>
      <c r="GJP734" s="34"/>
      <c r="GJQ734" s="34"/>
      <c r="GJR734" s="34"/>
      <c r="GJS734" s="34"/>
      <c r="GJT734" s="34"/>
      <c r="GJU734" s="34"/>
      <c r="GJV734" s="34"/>
      <c r="GJW734" s="34"/>
      <c r="GJX734" s="34"/>
      <c r="GJY734" s="34"/>
      <c r="GJZ734" s="34"/>
      <c r="GKA734" s="34"/>
      <c r="GKB734" s="34"/>
      <c r="GKC734" s="34"/>
      <c r="GKD734" s="34"/>
      <c r="GKE734" s="34"/>
      <c r="GKF734" s="34"/>
      <c r="GKG734" s="34"/>
      <c r="GKH734" s="34"/>
      <c r="GKI734" s="34"/>
      <c r="GKJ734" s="34"/>
      <c r="GKK734" s="34"/>
      <c r="GKL734" s="34"/>
      <c r="GKM734" s="34"/>
      <c r="GKN734" s="34"/>
      <c r="GKO734" s="34"/>
      <c r="GKP734" s="34"/>
      <c r="GKQ734" s="34"/>
      <c r="GKR734" s="34"/>
      <c r="GKS734" s="34"/>
      <c r="GKT734" s="34"/>
      <c r="GKU734" s="34"/>
      <c r="GKV734" s="34"/>
      <c r="GKW734" s="34"/>
      <c r="GKX734" s="34"/>
      <c r="GKY734" s="34"/>
      <c r="GKZ734" s="34"/>
      <c r="GLA734" s="34"/>
      <c r="GLB734" s="34"/>
      <c r="GLC734" s="34"/>
      <c r="GLD734" s="34"/>
      <c r="GLE734" s="34"/>
      <c r="GLF734" s="34"/>
      <c r="GLG734" s="34"/>
      <c r="GLH734" s="34"/>
      <c r="GLI734" s="34"/>
      <c r="GLJ734" s="34"/>
      <c r="GLK734" s="34"/>
      <c r="GLL734" s="34"/>
      <c r="GLM734" s="34"/>
      <c r="GLN734" s="34"/>
      <c r="GLO734" s="34"/>
      <c r="GLP734" s="34"/>
      <c r="GLQ734" s="34"/>
      <c r="GLR734" s="34"/>
      <c r="GLS734" s="34"/>
      <c r="GLT734" s="34"/>
      <c r="GLU734" s="34"/>
      <c r="GLV734" s="34"/>
      <c r="GLW734" s="34"/>
      <c r="GLX734" s="34"/>
      <c r="GLY734" s="34"/>
      <c r="GLZ734" s="34"/>
      <c r="GMA734" s="34"/>
      <c r="GMB734" s="34"/>
      <c r="GMC734" s="34"/>
      <c r="GMD734" s="34"/>
      <c r="GME734" s="34"/>
      <c r="GMF734" s="34"/>
      <c r="GMG734" s="34"/>
      <c r="GMH734" s="34"/>
      <c r="GMI734" s="34"/>
      <c r="GMJ734" s="34"/>
      <c r="GMK734" s="34"/>
      <c r="GML734" s="34"/>
      <c r="GMM734" s="34"/>
      <c r="GMN734" s="34"/>
      <c r="GMO734" s="34"/>
      <c r="GMP734" s="34"/>
      <c r="GMQ734" s="34"/>
      <c r="GMR734" s="34"/>
      <c r="GMS734" s="34"/>
      <c r="GMT734" s="34"/>
      <c r="GMU734" s="34"/>
      <c r="GMV734" s="34"/>
      <c r="GMW734" s="34"/>
      <c r="GMX734" s="34"/>
      <c r="GMY734" s="34"/>
      <c r="GMZ734" s="34"/>
      <c r="GNA734" s="34"/>
      <c r="GNB734" s="34"/>
      <c r="GNC734" s="34"/>
      <c r="GND734" s="34"/>
      <c r="GNE734" s="34"/>
      <c r="GNF734" s="34"/>
      <c r="GNG734" s="34"/>
      <c r="GNH734" s="34"/>
      <c r="GNI734" s="34"/>
      <c r="GNJ734" s="34"/>
      <c r="GNK734" s="34"/>
      <c r="GNL734" s="34"/>
      <c r="GNM734" s="34"/>
      <c r="GNN734" s="34"/>
      <c r="GNO734" s="34"/>
      <c r="GNP734" s="34"/>
      <c r="GNQ734" s="34"/>
      <c r="GNR734" s="34"/>
      <c r="GNS734" s="34"/>
      <c r="GNT734" s="34"/>
      <c r="GNU734" s="34"/>
      <c r="GNV734" s="34"/>
      <c r="GNW734" s="34"/>
      <c r="GNX734" s="34"/>
      <c r="GNY734" s="34"/>
      <c r="GNZ734" s="34"/>
      <c r="GOA734" s="34"/>
      <c r="GOB734" s="34"/>
      <c r="GOC734" s="34"/>
      <c r="GOD734" s="34"/>
      <c r="GOE734" s="34"/>
      <c r="GOF734" s="34"/>
      <c r="GOG734" s="34"/>
      <c r="GOH734" s="34"/>
      <c r="GOI734" s="34"/>
      <c r="GOJ734" s="34"/>
      <c r="GOK734" s="34"/>
      <c r="GOL734" s="34"/>
      <c r="GOM734" s="34"/>
      <c r="GON734" s="34"/>
      <c r="GOO734" s="34"/>
      <c r="GOP734" s="34"/>
      <c r="GOQ734" s="34"/>
      <c r="GOR734" s="34"/>
      <c r="GOS734" s="34"/>
      <c r="GOT734" s="34"/>
      <c r="GOU734" s="34"/>
      <c r="GOV734" s="34"/>
      <c r="GOW734" s="34"/>
      <c r="GOX734" s="34"/>
      <c r="GOY734" s="34"/>
      <c r="GOZ734" s="34"/>
      <c r="GPA734" s="34"/>
      <c r="GPB734" s="34"/>
      <c r="GPC734" s="34"/>
      <c r="GPD734" s="34"/>
      <c r="GPE734" s="34"/>
      <c r="GPF734" s="34"/>
      <c r="GPG734" s="34"/>
      <c r="GPH734" s="34"/>
      <c r="GPI734" s="34"/>
      <c r="GPJ734" s="34"/>
      <c r="GPK734" s="34"/>
      <c r="GPL734" s="34"/>
      <c r="GPM734" s="34"/>
      <c r="GPN734" s="34"/>
      <c r="GPO734" s="34"/>
      <c r="GPP734" s="34"/>
      <c r="GPQ734" s="34"/>
      <c r="GPR734" s="34"/>
      <c r="GPS734" s="34"/>
      <c r="GPT734" s="34"/>
      <c r="GPU734" s="34"/>
      <c r="GPV734" s="34"/>
      <c r="GPW734" s="34"/>
      <c r="GPX734" s="34"/>
      <c r="GPY734" s="34"/>
      <c r="GPZ734" s="34"/>
      <c r="GQA734" s="34"/>
      <c r="GQB734" s="34"/>
      <c r="GQC734" s="34"/>
      <c r="GQD734" s="34"/>
      <c r="GQE734" s="34"/>
      <c r="GQF734" s="34"/>
      <c r="GQG734" s="34"/>
      <c r="GQH734" s="34"/>
      <c r="GQI734" s="34"/>
      <c r="GQJ734" s="34"/>
      <c r="GQK734" s="34"/>
      <c r="GQL734" s="34"/>
      <c r="GQM734" s="34"/>
      <c r="GQN734" s="34"/>
      <c r="GQO734" s="34"/>
      <c r="GQP734" s="34"/>
      <c r="GQQ734" s="34"/>
      <c r="GQR734" s="34"/>
      <c r="GQS734" s="34"/>
      <c r="GQT734" s="34"/>
      <c r="GQU734" s="34"/>
      <c r="GQV734" s="34"/>
      <c r="GQW734" s="34"/>
      <c r="GQX734" s="34"/>
      <c r="GQY734" s="34"/>
      <c r="GQZ734" s="34"/>
      <c r="GRA734" s="34"/>
      <c r="GRB734" s="34"/>
      <c r="GRC734" s="34"/>
      <c r="GRD734" s="34"/>
      <c r="GRE734" s="34"/>
      <c r="GRF734" s="34"/>
      <c r="GRG734" s="34"/>
      <c r="GRH734" s="34"/>
      <c r="GRI734" s="34"/>
      <c r="GRJ734" s="34"/>
      <c r="GRK734" s="34"/>
      <c r="GRL734" s="34"/>
      <c r="GRM734" s="34"/>
      <c r="GRN734" s="34"/>
      <c r="GRO734" s="34"/>
      <c r="GRP734" s="34"/>
      <c r="GRQ734" s="34"/>
      <c r="GRR734" s="34"/>
      <c r="GRS734" s="34"/>
      <c r="GRT734" s="34"/>
      <c r="GRU734" s="34"/>
      <c r="GRV734" s="34"/>
      <c r="GRW734" s="34"/>
      <c r="GRX734" s="34"/>
      <c r="GRY734" s="34"/>
      <c r="GRZ734" s="34"/>
      <c r="GSA734" s="34"/>
      <c r="GSB734" s="34"/>
      <c r="GSC734" s="34"/>
      <c r="GSD734" s="34"/>
      <c r="GSE734" s="34"/>
      <c r="GSF734" s="34"/>
      <c r="GSG734" s="34"/>
      <c r="GSH734" s="34"/>
      <c r="GSI734" s="34"/>
      <c r="GSJ734" s="34"/>
      <c r="GSK734" s="34"/>
      <c r="GSL734" s="34"/>
      <c r="GSM734" s="34"/>
      <c r="GSN734" s="34"/>
      <c r="GSO734" s="34"/>
      <c r="GSP734" s="34"/>
      <c r="GSQ734" s="34"/>
      <c r="GSR734" s="34"/>
      <c r="GSS734" s="34"/>
      <c r="GST734" s="34"/>
      <c r="GSU734" s="34"/>
      <c r="GSV734" s="34"/>
      <c r="GSW734" s="34"/>
      <c r="GSX734" s="34"/>
      <c r="GSY734" s="34"/>
      <c r="GSZ734" s="34"/>
      <c r="GTA734" s="34"/>
      <c r="GTB734" s="34"/>
      <c r="GTC734" s="34"/>
      <c r="GTD734" s="34"/>
      <c r="GTE734" s="34"/>
      <c r="GTF734" s="34"/>
      <c r="GTG734" s="34"/>
      <c r="GTH734" s="34"/>
      <c r="GTI734" s="34"/>
      <c r="GTJ734" s="34"/>
      <c r="GTK734" s="34"/>
      <c r="GTL734" s="34"/>
      <c r="GTM734" s="34"/>
      <c r="GTN734" s="34"/>
      <c r="GTO734" s="34"/>
      <c r="GTP734" s="34"/>
      <c r="GTQ734" s="34"/>
      <c r="GTR734" s="34"/>
      <c r="GTS734" s="34"/>
      <c r="GTT734" s="34"/>
      <c r="GTU734" s="34"/>
      <c r="GTV734" s="34"/>
      <c r="GTW734" s="34"/>
      <c r="GTX734" s="34"/>
      <c r="GTY734" s="34"/>
      <c r="GTZ734" s="34"/>
      <c r="GUA734" s="34"/>
      <c r="GUB734" s="34"/>
      <c r="GUC734" s="34"/>
      <c r="GUD734" s="34"/>
      <c r="GUE734" s="34"/>
      <c r="GUF734" s="34"/>
      <c r="GUG734" s="34"/>
      <c r="GUH734" s="34"/>
      <c r="GUI734" s="34"/>
      <c r="GUJ734" s="34"/>
      <c r="GUK734" s="34"/>
      <c r="GUL734" s="34"/>
      <c r="GUM734" s="34"/>
      <c r="GUN734" s="34"/>
      <c r="GUO734" s="34"/>
      <c r="GUP734" s="34"/>
      <c r="GUQ734" s="34"/>
      <c r="GUR734" s="34"/>
      <c r="GUS734" s="34"/>
      <c r="GUT734" s="34"/>
      <c r="GUU734" s="34"/>
      <c r="GUV734" s="34"/>
      <c r="GUW734" s="34"/>
      <c r="GUX734" s="34"/>
      <c r="GUY734" s="34"/>
      <c r="GUZ734" s="34"/>
      <c r="GVA734" s="34"/>
      <c r="GVB734" s="34"/>
      <c r="GVC734" s="34"/>
      <c r="GVD734" s="34"/>
      <c r="GVE734" s="34"/>
      <c r="GVF734" s="34"/>
      <c r="GVG734" s="34"/>
      <c r="GVH734" s="34"/>
      <c r="GVI734" s="34"/>
      <c r="GVJ734" s="34"/>
      <c r="GVK734" s="34"/>
      <c r="GVL734" s="34"/>
      <c r="GVM734" s="34"/>
      <c r="GVN734" s="34"/>
      <c r="GVO734" s="34"/>
      <c r="GVP734" s="34"/>
      <c r="GVQ734" s="34"/>
      <c r="GVR734" s="34"/>
      <c r="GVS734" s="34"/>
      <c r="GVT734" s="34"/>
      <c r="GVU734" s="34"/>
      <c r="GVV734" s="34"/>
      <c r="GVW734" s="34"/>
      <c r="GVX734" s="34"/>
      <c r="GVY734" s="34"/>
      <c r="GVZ734" s="34"/>
      <c r="GWA734" s="34"/>
      <c r="GWB734" s="34"/>
      <c r="GWC734" s="34"/>
      <c r="GWD734" s="34"/>
      <c r="GWE734" s="34"/>
      <c r="GWF734" s="34"/>
      <c r="GWG734" s="34"/>
      <c r="GWH734" s="34"/>
      <c r="GWI734" s="34"/>
      <c r="GWJ734" s="34"/>
      <c r="GWK734" s="34"/>
      <c r="GWL734" s="34"/>
      <c r="GWM734" s="34"/>
      <c r="GWN734" s="34"/>
      <c r="GWO734" s="34"/>
      <c r="GWP734" s="34"/>
      <c r="GWQ734" s="34"/>
      <c r="GWR734" s="34"/>
      <c r="GWS734" s="34"/>
      <c r="GWT734" s="34"/>
      <c r="GWU734" s="34"/>
      <c r="GWV734" s="34"/>
      <c r="GWW734" s="34"/>
      <c r="GWX734" s="34"/>
      <c r="GWY734" s="34"/>
      <c r="GWZ734" s="34"/>
      <c r="GXA734" s="34"/>
      <c r="GXB734" s="34"/>
      <c r="GXC734" s="34"/>
      <c r="GXD734" s="34"/>
      <c r="GXE734" s="34"/>
      <c r="GXF734" s="34"/>
      <c r="GXG734" s="34"/>
      <c r="GXH734" s="34"/>
      <c r="GXI734" s="34"/>
      <c r="GXJ734" s="34"/>
      <c r="GXK734" s="34"/>
      <c r="GXL734" s="34"/>
      <c r="GXM734" s="34"/>
      <c r="GXN734" s="34"/>
      <c r="GXO734" s="34"/>
      <c r="GXP734" s="34"/>
      <c r="GXQ734" s="34"/>
      <c r="GXR734" s="34"/>
      <c r="GXS734" s="34"/>
      <c r="GXT734" s="34"/>
      <c r="GXU734" s="34"/>
      <c r="GXV734" s="34"/>
      <c r="GXW734" s="34"/>
      <c r="GXX734" s="34"/>
      <c r="GXY734" s="34"/>
      <c r="GXZ734" s="34"/>
      <c r="GYA734" s="34"/>
      <c r="GYB734" s="34"/>
      <c r="GYC734" s="34"/>
      <c r="GYD734" s="34"/>
      <c r="GYE734" s="34"/>
      <c r="GYF734" s="34"/>
      <c r="GYG734" s="34"/>
      <c r="GYH734" s="34"/>
      <c r="GYI734" s="34"/>
      <c r="GYJ734" s="34"/>
      <c r="GYK734" s="34"/>
      <c r="GYL734" s="34"/>
      <c r="GYM734" s="34"/>
      <c r="GYN734" s="34"/>
      <c r="GYO734" s="34"/>
      <c r="GYP734" s="34"/>
      <c r="GYQ734" s="34"/>
      <c r="GYR734" s="34"/>
      <c r="GYS734" s="34"/>
      <c r="GYT734" s="34"/>
      <c r="GYU734" s="34"/>
      <c r="GYV734" s="34"/>
      <c r="GYW734" s="34"/>
      <c r="GYX734" s="34"/>
      <c r="GYY734" s="34"/>
      <c r="GYZ734" s="34"/>
      <c r="GZA734" s="34"/>
      <c r="GZB734" s="34"/>
      <c r="GZC734" s="34"/>
      <c r="GZD734" s="34"/>
      <c r="GZE734" s="34"/>
      <c r="GZF734" s="34"/>
      <c r="GZG734" s="34"/>
      <c r="GZH734" s="34"/>
      <c r="GZI734" s="34"/>
      <c r="GZJ734" s="34"/>
      <c r="GZK734" s="34"/>
      <c r="GZL734" s="34"/>
      <c r="GZM734" s="34"/>
      <c r="GZN734" s="34"/>
      <c r="GZO734" s="34"/>
      <c r="GZP734" s="34"/>
      <c r="GZQ734" s="34"/>
      <c r="GZR734" s="34"/>
      <c r="GZS734" s="34"/>
      <c r="GZT734" s="34"/>
      <c r="GZU734" s="34"/>
      <c r="GZV734" s="34"/>
      <c r="GZW734" s="34"/>
      <c r="GZX734" s="34"/>
      <c r="GZY734" s="34"/>
      <c r="GZZ734" s="34"/>
      <c r="HAA734" s="34"/>
      <c r="HAB734" s="34"/>
      <c r="HAC734" s="34"/>
      <c r="HAD734" s="34"/>
      <c r="HAE734" s="34"/>
      <c r="HAF734" s="34"/>
      <c r="HAG734" s="34"/>
      <c r="HAH734" s="34"/>
      <c r="HAI734" s="34"/>
      <c r="HAJ734" s="34"/>
      <c r="HAK734" s="34"/>
      <c r="HAL734" s="34"/>
      <c r="HAM734" s="34"/>
      <c r="HAN734" s="34"/>
      <c r="HAO734" s="34"/>
      <c r="HAP734" s="34"/>
      <c r="HAQ734" s="34"/>
      <c r="HAR734" s="34"/>
      <c r="HAS734" s="34"/>
      <c r="HAT734" s="34"/>
      <c r="HAU734" s="34"/>
      <c r="HAV734" s="34"/>
      <c r="HAW734" s="34"/>
      <c r="HAX734" s="34"/>
      <c r="HAY734" s="34"/>
      <c r="HAZ734" s="34"/>
      <c r="HBA734" s="34"/>
      <c r="HBB734" s="34"/>
      <c r="HBC734" s="34"/>
      <c r="HBD734" s="34"/>
      <c r="HBE734" s="34"/>
      <c r="HBF734" s="34"/>
      <c r="HBG734" s="34"/>
      <c r="HBH734" s="34"/>
      <c r="HBI734" s="34"/>
      <c r="HBJ734" s="34"/>
      <c r="HBK734" s="34"/>
      <c r="HBL734" s="34"/>
      <c r="HBM734" s="34"/>
      <c r="HBN734" s="34"/>
      <c r="HBO734" s="34"/>
      <c r="HBP734" s="34"/>
      <c r="HBQ734" s="34"/>
      <c r="HBR734" s="34"/>
      <c r="HBS734" s="34"/>
      <c r="HBT734" s="34"/>
      <c r="HBU734" s="34"/>
      <c r="HBV734" s="34"/>
      <c r="HBW734" s="34"/>
      <c r="HBX734" s="34"/>
      <c r="HBY734" s="34"/>
      <c r="HBZ734" s="34"/>
      <c r="HCA734" s="34"/>
      <c r="HCB734" s="34"/>
      <c r="HCC734" s="34"/>
      <c r="HCD734" s="34"/>
      <c r="HCE734" s="34"/>
      <c r="HCF734" s="34"/>
      <c r="HCG734" s="34"/>
      <c r="HCH734" s="34"/>
      <c r="HCI734" s="34"/>
      <c r="HCJ734" s="34"/>
      <c r="HCK734" s="34"/>
      <c r="HCL734" s="34"/>
      <c r="HCM734" s="34"/>
      <c r="HCN734" s="34"/>
      <c r="HCO734" s="34"/>
      <c r="HCP734" s="34"/>
      <c r="HCQ734" s="34"/>
      <c r="HCR734" s="34"/>
      <c r="HCS734" s="34"/>
      <c r="HCT734" s="34"/>
      <c r="HCU734" s="34"/>
      <c r="HCV734" s="34"/>
      <c r="HCW734" s="34"/>
      <c r="HCX734" s="34"/>
      <c r="HCY734" s="34"/>
      <c r="HCZ734" s="34"/>
      <c r="HDA734" s="34"/>
      <c r="HDB734" s="34"/>
      <c r="HDC734" s="34"/>
      <c r="HDD734" s="34"/>
      <c r="HDE734" s="34"/>
      <c r="HDF734" s="34"/>
      <c r="HDG734" s="34"/>
      <c r="HDH734" s="34"/>
      <c r="HDI734" s="34"/>
      <c r="HDJ734" s="34"/>
      <c r="HDK734" s="34"/>
      <c r="HDL734" s="34"/>
      <c r="HDM734" s="34"/>
      <c r="HDN734" s="34"/>
      <c r="HDO734" s="34"/>
      <c r="HDP734" s="34"/>
      <c r="HDQ734" s="34"/>
      <c r="HDR734" s="34"/>
      <c r="HDS734" s="34"/>
      <c r="HDT734" s="34"/>
      <c r="HDU734" s="34"/>
      <c r="HDV734" s="34"/>
      <c r="HDW734" s="34"/>
      <c r="HDX734" s="34"/>
      <c r="HDY734" s="34"/>
      <c r="HDZ734" s="34"/>
      <c r="HEA734" s="34"/>
      <c r="HEB734" s="34"/>
      <c r="HEC734" s="34"/>
      <c r="HED734" s="34"/>
      <c r="HEE734" s="34"/>
      <c r="HEF734" s="34"/>
      <c r="HEG734" s="34"/>
      <c r="HEH734" s="34"/>
      <c r="HEI734" s="34"/>
      <c r="HEJ734" s="34"/>
      <c r="HEK734" s="34"/>
      <c r="HEL734" s="34"/>
      <c r="HEM734" s="34"/>
      <c r="HEN734" s="34"/>
      <c r="HEO734" s="34"/>
      <c r="HEP734" s="34"/>
      <c r="HEQ734" s="34"/>
      <c r="HER734" s="34"/>
      <c r="HES734" s="34"/>
      <c r="HET734" s="34"/>
      <c r="HEU734" s="34"/>
      <c r="HEV734" s="34"/>
      <c r="HEW734" s="34"/>
      <c r="HEX734" s="34"/>
      <c r="HEY734" s="34"/>
      <c r="HEZ734" s="34"/>
      <c r="HFA734" s="34"/>
      <c r="HFB734" s="34"/>
      <c r="HFC734" s="34"/>
      <c r="HFD734" s="34"/>
      <c r="HFE734" s="34"/>
      <c r="HFF734" s="34"/>
      <c r="HFG734" s="34"/>
      <c r="HFH734" s="34"/>
      <c r="HFI734" s="34"/>
      <c r="HFJ734" s="34"/>
      <c r="HFK734" s="34"/>
      <c r="HFL734" s="34"/>
      <c r="HFM734" s="34"/>
      <c r="HFN734" s="34"/>
      <c r="HFO734" s="34"/>
      <c r="HFP734" s="34"/>
      <c r="HFQ734" s="34"/>
      <c r="HFR734" s="34"/>
      <c r="HFS734" s="34"/>
      <c r="HFT734" s="34"/>
      <c r="HFU734" s="34"/>
      <c r="HFV734" s="34"/>
      <c r="HFW734" s="34"/>
      <c r="HFX734" s="34"/>
      <c r="HFY734" s="34"/>
      <c r="HFZ734" s="34"/>
      <c r="HGA734" s="34"/>
      <c r="HGB734" s="34"/>
      <c r="HGC734" s="34"/>
      <c r="HGD734" s="34"/>
      <c r="HGE734" s="34"/>
      <c r="HGF734" s="34"/>
      <c r="HGG734" s="34"/>
      <c r="HGH734" s="34"/>
      <c r="HGI734" s="34"/>
      <c r="HGJ734" s="34"/>
      <c r="HGK734" s="34"/>
      <c r="HGL734" s="34"/>
      <c r="HGM734" s="34"/>
      <c r="HGN734" s="34"/>
      <c r="HGO734" s="34"/>
      <c r="HGP734" s="34"/>
      <c r="HGQ734" s="34"/>
      <c r="HGR734" s="34"/>
      <c r="HGS734" s="34"/>
      <c r="HGT734" s="34"/>
      <c r="HGU734" s="34"/>
      <c r="HGV734" s="34"/>
      <c r="HGW734" s="34"/>
      <c r="HGX734" s="34"/>
      <c r="HGY734" s="34"/>
      <c r="HGZ734" s="34"/>
      <c r="HHA734" s="34"/>
      <c r="HHB734" s="34"/>
      <c r="HHC734" s="34"/>
      <c r="HHD734" s="34"/>
      <c r="HHE734" s="34"/>
      <c r="HHF734" s="34"/>
      <c r="HHG734" s="34"/>
      <c r="HHH734" s="34"/>
      <c r="HHI734" s="34"/>
      <c r="HHJ734" s="34"/>
      <c r="HHK734" s="34"/>
      <c r="HHL734" s="34"/>
      <c r="HHM734" s="34"/>
      <c r="HHN734" s="34"/>
      <c r="HHO734" s="34"/>
      <c r="HHP734" s="34"/>
      <c r="HHQ734" s="34"/>
      <c r="HHR734" s="34"/>
      <c r="HHS734" s="34"/>
      <c r="HHT734" s="34"/>
      <c r="HHU734" s="34"/>
      <c r="HHV734" s="34"/>
      <c r="HHW734" s="34"/>
      <c r="HHX734" s="34"/>
      <c r="HHY734" s="34"/>
      <c r="HHZ734" s="34"/>
      <c r="HIA734" s="34"/>
      <c r="HIB734" s="34"/>
      <c r="HIC734" s="34"/>
      <c r="HID734" s="34"/>
      <c r="HIE734" s="34"/>
      <c r="HIF734" s="34"/>
      <c r="HIG734" s="34"/>
      <c r="HIH734" s="34"/>
      <c r="HII734" s="34"/>
      <c r="HIJ734" s="34"/>
      <c r="HIK734" s="34"/>
      <c r="HIL734" s="34"/>
      <c r="HIM734" s="34"/>
      <c r="HIN734" s="34"/>
      <c r="HIO734" s="34"/>
      <c r="HIP734" s="34"/>
      <c r="HIQ734" s="34"/>
      <c r="HIR734" s="34"/>
      <c r="HIS734" s="34"/>
      <c r="HIT734" s="34"/>
      <c r="HIU734" s="34"/>
      <c r="HIV734" s="34"/>
      <c r="HIW734" s="34"/>
      <c r="HIX734" s="34"/>
      <c r="HIY734" s="34"/>
      <c r="HIZ734" s="34"/>
      <c r="HJA734" s="34"/>
      <c r="HJB734" s="34"/>
      <c r="HJC734" s="34"/>
      <c r="HJD734" s="34"/>
      <c r="HJE734" s="34"/>
      <c r="HJF734" s="34"/>
      <c r="HJG734" s="34"/>
      <c r="HJH734" s="34"/>
      <c r="HJI734" s="34"/>
      <c r="HJJ734" s="34"/>
      <c r="HJK734" s="34"/>
      <c r="HJL734" s="34"/>
      <c r="HJM734" s="34"/>
      <c r="HJN734" s="34"/>
      <c r="HJO734" s="34"/>
      <c r="HJP734" s="34"/>
      <c r="HJQ734" s="34"/>
      <c r="HJR734" s="34"/>
      <c r="HJS734" s="34"/>
      <c r="HJT734" s="34"/>
      <c r="HJU734" s="34"/>
      <c r="HJV734" s="34"/>
      <c r="HJW734" s="34"/>
      <c r="HJX734" s="34"/>
      <c r="HJY734" s="34"/>
      <c r="HJZ734" s="34"/>
      <c r="HKA734" s="34"/>
      <c r="HKB734" s="34"/>
      <c r="HKC734" s="34"/>
      <c r="HKD734" s="34"/>
      <c r="HKE734" s="34"/>
      <c r="HKF734" s="34"/>
      <c r="HKG734" s="34"/>
      <c r="HKH734" s="34"/>
      <c r="HKI734" s="34"/>
      <c r="HKJ734" s="34"/>
      <c r="HKK734" s="34"/>
      <c r="HKL734" s="34"/>
      <c r="HKM734" s="34"/>
      <c r="HKN734" s="34"/>
      <c r="HKO734" s="34"/>
      <c r="HKP734" s="34"/>
      <c r="HKQ734" s="34"/>
      <c r="HKR734" s="34"/>
      <c r="HKS734" s="34"/>
      <c r="HKT734" s="34"/>
      <c r="HKU734" s="34"/>
      <c r="HKV734" s="34"/>
      <c r="HKW734" s="34"/>
      <c r="HKX734" s="34"/>
      <c r="HKY734" s="34"/>
      <c r="HKZ734" s="34"/>
      <c r="HLA734" s="34"/>
      <c r="HLB734" s="34"/>
      <c r="HLC734" s="34"/>
      <c r="HLD734" s="34"/>
      <c r="HLE734" s="34"/>
      <c r="HLF734" s="34"/>
      <c r="HLG734" s="34"/>
      <c r="HLH734" s="34"/>
      <c r="HLI734" s="34"/>
      <c r="HLJ734" s="34"/>
      <c r="HLK734" s="34"/>
      <c r="HLL734" s="34"/>
      <c r="HLM734" s="34"/>
      <c r="HLN734" s="34"/>
      <c r="HLO734" s="34"/>
      <c r="HLP734" s="34"/>
      <c r="HLQ734" s="34"/>
      <c r="HLR734" s="34"/>
      <c r="HLS734" s="34"/>
      <c r="HLT734" s="34"/>
      <c r="HLU734" s="34"/>
      <c r="HLV734" s="34"/>
      <c r="HLW734" s="34"/>
      <c r="HLX734" s="34"/>
      <c r="HLY734" s="34"/>
      <c r="HLZ734" s="34"/>
      <c r="HMA734" s="34"/>
      <c r="HMB734" s="34"/>
      <c r="HMC734" s="34"/>
      <c r="HMD734" s="34"/>
      <c r="HME734" s="34"/>
      <c r="HMF734" s="34"/>
      <c r="HMG734" s="34"/>
      <c r="HMH734" s="34"/>
      <c r="HMI734" s="34"/>
      <c r="HMJ734" s="34"/>
      <c r="HMK734" s="34"/>
      <c r="HML734" s="34"/>
      <c r="HMM734" s="34"/>
      <c r="HMN734" s="34"/>
      <c r="HMO734" s="34"/>
      <c r="HMP734" s="34"/>
      <c r="HMQ734" s="34"/>
      <c r="HMR734" s="34"/>
      <c r="HMS734" s="34"/>
      <c r="HMT734" s="34"/>
      <c r="HMU734" s="34"/>
      <c r="HMV734" s="34"/>
      <c r="HMW734" s="34"/>
      <c r="HMX734" s="34"/>
      <c r="HMY734" s="34"/>
      <c r="HMZ734" s="34"/>
      <c r="HNA734" s="34"/>
      <c r="HNB734" s="34"/>
      <c r="HNC734" s="34"/>
      <c r="HND734" s="34"/>
      <c r="HNE734" s="34"/>
      <c r="HNF734" s="34"/>
      <c r="HNG734" s="34"/>
      <c r="HNH734" s="34"/>
      <c r="HNI734" s="34"/>
      <c r="HNJ734" s="34"/>
      <c r="HNK734" s="34"/>
      <c r="HNL734" s="34"/>
      <c r="HNM734" s="34"/>
      <c r="HNN734" s="34"/>
      <c r="HNO734" s="34"/>
      <c r="HNP734" s="34"/>
      <c r="HNQ734" s="34"/>
      <c r="HNR734" s="34"/>
      <c r="HNS734" s="34"/>
      <c r="HNT734" s="34"/>
      <c r="HNU734" s="34"/>
      <c r="HNV734" s="34"/>
      <c r="HNW734" s="34"/>
      <c r="HNX734" s="34"/>
      <c r="HNY734" s="34"/>
      <c r="HNZ734" s="34"/>
      <c r="HOA734" s="34"/>
      <c r="HOB734" s="34"/>
      <c r="HOC734" s="34"/>
      <c r="HOD734" s="34"/>
      <c r="HOE734" s="34"/>
      <c r="HOF734" s="34"/>
      <c r="HOG734" s="34"/>
      <c r="HOH734" s="34"/>
      <c r="HOI734" s="34"/>
      <c r="HOJ734" s="34"/>
      <c r="HOK734" s="34"/>
      <c r="HOL734" s="34"/>
      <c r="HOM734" s="34"/>
      <c r="HON734" s="34"/>
      <c r="HOO734" s="34"/>
      <c r="HOP734" s="34"/>
      <c r="HOQ734" s="34"/>
      <c r="HOR734" s="34"/>
      <c r="HOS734" s="34"/>
      <c r="HOT734" s="34"/>
      <c r="HOU734" s="34"/>
      <c r="HOV734" s="34"/>
      <c r="HOW734" s="34"/>
      <c r="HOX734" s="34"/>
      <c r="HOY734" s="34"/>
      <c r="HOZ734" s="34"/>
      <c r="HPA734" s="34"/>
      <c r="HPB734" s="34"/>
      <c r="HPC734" s="34"/>
      <c r="HPD734" s="34"/>
      <c r="HPE734" s="34"/>
      <c r="HPF734" s="34"/>
      <c r="HPG734" s="34"/>
      <c r="HPH734" s="34"/>
      <c r="HPI734" s="34"/>
      <c r="HPJ734" s="34"/>
      <c r="HPK734" s="34"/>
      <c r="HPL734" s="34"/>
      <c r="HPM734" s="34"/>
      <c r="HPN734" s="34"/>
      <c r="HPO734" s="34"/>
      <c r="HPP734" s="34"/>
      <c r="HPQ734" s="34"/>
      <c r="HPR734" s="34"/>
      <c r="HPS734" s="34"/>
      <c r="HPT734" s="34"/>
      <c r="HPU734" s="34"/>
      <c r="HPV734" s="34"/>
      <c r="HPW734" s="34"/>
      <c r="HPX734" s="34"/>
      <c r="HPY734" s="34"/>
      <c r="HPZ734" s="34"/>
      <c r="HQA734" s="34"/>
      <c r="HQB734" s="34"/>
      <c r="HQC734" s="34"/>
      <c r="HQD734" s="34"/>
      <c r="HQE734" s="34"/>
      <c r="HQF734" s="34"/>
      <c r="HQG734" s="34"/>
      <c r="HQH734" s="34"/>
      <c r="HQI734" s="34"/>
      <c r="HQJ734" s="34"/>
      <c r="HQK734" s="34"/>
      <c r="HQL734" s="34"/>
      <c r="HQM734" s="34"/>
      <c r="HQN734" s="34"/>
      <c r="HQO734" s="34"/>
      <c r="HQP734" s="34"/>
      <c r="HQQ734" s="34"/>
      <c r="HQR734" s="34"/>
      <c r="HQS734" s="34"/>
      <c r="HQT734" s="34"/>
      <c r="HQU734" s="34"/>
      <c r="HQV734" s="34"/>
      <c r="HQW734" s="34"/>
      <c r="HQX734" s="34"/>
      <c r="HQY734" s="34"/>
      <c r="HQZ734" s="34"/>
      <c r="HRA734" s="34"/>
      <c r="HRB734" s="34"/>
      <c r="HRC734" s="34"/>
      <c r="HRD734" s="34"/>
      <c r="HRE734" s="34"/>
      <c r="HRF734" s="34"/>
      <c r="HRG734" s="34"/>
      <c r="HRH734" s="34"/>
      <c r="HRI734" s="34"/>
      <c r="HRJ734" s="34"/>
      <c r="HRK734" s="34"/>
      <c r="HRL734" s="34"/>
      <c r="HRM734" s="34"/>
      <c r="HRN734" s="34"/>
      <c r="HRO734" s="34"/>
      <c r="HRP734" s="34"/>
      <c r="HRQ734" s="34"/>
      <c r="HRR734" s="34"/>
      <c r="HRS734" s="34"/>
      <c r="HRT734" s="34"/>
      <c r="HRU734" s="34"/>
      <c r="HRV734" s="34"/>
      <c r="HRW734" s="34"/>
      <c r="HRX734" s="34"/>
      <c r="HRY734" s="34"/>
      <c r="HRZ734" s="34"/>
      <c r="HSA734" s="34"/>
      <c r="HSB734" s="34"/>
      <c r="HSC734" s="34"/>
      <c r="HSD734" s="34"/>
      <c r="HSE734" s="34"/>
      <c r="HSF734" s="34"/>
      <c r="HSG734" s="34"/>
      <c r="HSH734" s="34"/>
      <c r="HSI734" s="34"/>
      <c r="HSJ734" s="34"/>
      <c r="HSK734" s="34"/>
      <c r="HSL734" s="34"/>
      <c r="HSM734" s="34"/>
      <c r="HSN734" s="34"/>
      <c r="HSO734" s="34"/>
      <c r="HSP734" s="34"/>
      <c r="HSQ734" s="34"/>
      <c r="HSR734" s="34"/>
      <c r="HSS734" s="34"/>
      <c r="HST734" s="34"/>
      <c r="HSU734" s="34"/>
      <c r="HSV734" s="34"/>
      <c r="HSW734" s="34"/>
      <c r="HSX734" s="34"/>
      <c r="HSY734" s="34"/>
      <c r="HSZ734" s="34"/>
      <c r="HTA734" s="34"/>
      <c r="HTB734" s="34"/>
      <c r="HTC734" s="34"/>
      <c r="HTD734" s="34"/>
      <c r="HTE734" s="34"/>
      <c r="HTF734" s="34"/>
      <c r="HTG734" s="34"/>
      <c r="HTH734" s="34"/>
      <c r="HTI734" s="34"/>
      <c r="HTJ734" s="34"/>
      <c r="HTK734" s="34"/>
      <c r="HTL734" s="34"/>
      <c r="HTM734" s="34"/>
      <c r="HTN734" s="34"/>
      <c r="HTO734" s="34"/>
      <c r="HTP734" s="34"/>
      <c r="HTQ734" s="34"/>
      <c r="HTR734" s="34"/>
      <c r="HTS734" s="34"/>
      <c r="HTT734" s="34"/>
      <c r="HTU734" s="34"/>
      <c r="HTV734" s="34"/>
      <c r="HTW734" s="34"/>
      <c r="HTX734" s="34"/>
      <c r="HTY734" s="34"/>
      <c r="HTZ734" s="34"/>
      <c r="HUA734" s="34"/>
      <c r="HUB734" s="34"/>
      <c r="HUC734" s="34"/>
      <c r="HUD734" s="34"/>
      <c r="HUE734" s="34"/>
      <c r="HUF734" s="34"/>
      <c r="HUG734" s="34"/>
      <c r="HUH734" s="34"/>
      <c r="HUI734" s="34"/>
      <c r="HUJ734" s="34"/>
      <c r="HUK734" s="34"/>
      <c r="HUL734" s="34"/>
      <c r="HUM734" s="34"/>
      <c r="HUN734" s="34"/>
      <c r="HUO734" s="34"/>
      <c r="HUP734" s="34"/>
      <c r="HUQ734" s="34"/>
      <c r="HUR734" s="34"/>
      <c r="HUS734" s="34"/>
      <c r="HUT734" s="34"/>
      <c r="HUU734" s="34"/>
      <c r="HUV734" s="34"/>
      <c r="HUW734" s="34"/>
      <c r="HUX734" s="34"/>
      <c r="HUY734" s="34"/>
      <c r="HUZ734" s="34"/>
      <c r="HVA734" s="34"/>
      <c r="HVB734" s="34"/>
      <c r="HVC734" s="34"/>
      <c r="HVD734" s="34"/>
      <c r="HVE734" s="34"/>
      <c r="HVF734" s="34"/>
      <c r="HVG734" s="34"/>
      <c r="HVH734" s="34"/>
      <c r="HVI734" s="34"/>
      <c r="HVJ734" s="34"/>
      <c r="HVK734" s="34"/>
      <c r="HVL734" s="34"/>
      <c r="HVM734" s="34"/>
      <c r="HVN734" s="34"/>
      <c r="HVO734" s="34"/>
      <c r="HVP734" s="34"/>
      <c r="HVQ734" s="34"/>
      <c r="HVR734" s="34"/>
      <c r="HVS734" s="34"/>
      <c r="HVT734" s="34"/>
      <c r="HVU734" s="34"/>
      <c r="HVV734" s="34"/>
      <c r="HVW734" s="34"/>
      <c r="HVX734" s="34"/>
      <c r="HVY734" s="34"/>
      <c r="HVZ734" s="34"/>
      <c r="HWA734" s="34"/>
      <c r="HWB734" s="34"/>
      <c r="HWC734" s="34"/>
      <c r="HWD734" s="34"/>
      <c r="HWE734" s="34"/>
      <c r="HWF734" s="34"/>
      <c r="HWG734" s="34"/>
      <c r="HWH734" s="34"/>
      <c r="HWI734" s="34"/>
      <c r="HWJ734" s="34"/>
      <c r="HWK734" s="34"/>
      <c r="HWL734" s="34"/>
      <c r="HWM734" s="34"/>
      <c r="HWN734" s="34"/>
      <c r="HWO734" s="34"/>
      <c r="HWP734" s="34"/>
      <c r="HWQ734" s="34"/>
      <c r="HWR734" s="34"/>
      <c r="HWS734" s="34"/>
      <c r="HWT734" s="34"/>
      <c r="HWU734" s="34"/>
      <c r="HWV734" s="34"/>
      <c r="HWW734" s="34"/>
      <c r="HWX734" s="34"/>
      <c r="HWY734" s="34"/>
      <c r="HWZ734" s="34"/>
      <c r="HXA734" s="34"/>
      <c r="HXB734" s="34"/>
      <c r="HXC734" s="34"/>
      <c r="HXD734" s="34"/>
      <c r="HXE734" s="34"/>
      <c r="HXF734" s="34"/>
      <c r="HXG734" s="34"/>
      <c r="HXH734" s="34"/>
      <c r="HXI734" s="34"/>
      <c r="HXJ734" s="34"/>
      <c r="HXK734" s="34"/>
      <c r="HXL734" s="34"/>
      <c r="HXM734" s="34"/>
      <c r="HXN734" s="34"/>
      <c r="HXO734" s="34"/>
      <c r="HXP734" s="34"/>
      <c r="HXQ734" s="34"/>
      <c r="HXR734" s="34"/>
      <c r="HXS734" s="34"/>
      <c r="HXT734" s="34"/>
      <c r="HXU734" s="34"/>
      <c r="HXV734" s="34"/>
      <c r="HXW734" s="34"/>
      <c r="HXX734" s="34"/>
      <c r="HXY734" s="34"/>
      <c r="HXZ734" s="34"/>
      <c r="HYA734" s="34"/>
      <c r="HYB734" s="34"/>
      <c r="HYC734" s="34"/>
      <c r="HYD734" s="34"/>
      <c r="HYE734" s="34"/>
      <c r="HYF734" s="34"/>
      <c r="HYG734" s="34"/>
      <c r="HYH734" s="34"/>
      <c r="HYI734" s="34"/>
      <c r="HYJ734" s="34"/>
      <c r="HYK734" s="34"/>
      <c r="HYL734" s="34"/>
      <c r="HYM734" s="34"/>
      <c r="HYN734" s="34"/>
      <c r="HYO734" s="34"/>
      <c r="HYP734" s="34"/>
      <c r="HYQ734" s="34"/>
      <c r="HYR734" s="34"/>
      <c r="HYS734" s="34"/>
      <c r="HYT734" s="34"/>
      <c r="HYU734" s="34"/>
      <c r="HYV734" s="34"/>
      <c r="HYW734" s="34"/>
      <c r="HYX734" s="34"/>
      <c r="HYY734" s="34"/>
      <c r="HYZ734" s="34"/>
      <c r="HZA734" s="34"/>
      <c r="HZB734" s="34"/>
      <c r="HZC734" s="34"/>
      <c r="HZD734" s="34"/>
      <c r="HZE734" s="34"/>
      <c r="HZF734" s="34"/>
      <c r="HZG734" s="34"/>
      <c r="HZH734" s="34"/>
      <c r="HZI734" s="34"/>
      <c r="HZJ734" s="34"/>
      <c r="HZK734" s="34"/>
      <c r="HZL734" s="34"/>
      <c r="HZM734" s="34"/>
      <c r="HZN734" s="34"/>
      <c r="HZO734" s="34"/>
      <c r="HZP734" s="34"/>
      <c r="HZQ734" s="34"/>
      <c r="HZR734" s="34"/>
      <c r="HZS734" s="34"/>
      <c r="HZT734" s="34"/>
      <c r="HZU734" s="34"/>
      <c r="HZV734" s="34"/>
      <c r="HZW734" s="34"/>
      <c r="HZX734" s="34"/>
      <c r="HZY734" s="34"/>
      <c r="HZZ734" s="34"/>
      <c r="IAA734" s="34"/>
      <c r="IAB734" s="34"/>
      <c r="IAC734" s="34"/>
      <c r="IAD734" s="34"/>
      <c r="IAE734" s="34"/>
      <c r="IAF734" s="34"/>
      <c r="IAG734" s="34"/>
      <c r="IAH734" s="34"/>
      <c r="IAI734" s="34"/>
      <c r="IAJ734" s="34"/>
      <c r="IAK734" s="34"/>
      <c r="IAL734" s="34"/>
      <c r="IAM734" s="34"/>
      <c r="IAN734" s="34"/>
      <c r="IAO734" s="34"/>
      <c r="IAP734" s="34"/>
      <c r="IAQ734" s="34"/>
      <c r="IAR734" s="34"/>
      <c r="IAS734" s="34"/>
      <c r="IAT734" s="34"/>
      <c r="IAU734" s="34"/>
      <c r="IAV734" s="34"/>
      <c r="IAW734" s="34"/>
      <c r="IAX734" s="34"/>
      <c r="IAY734" s="34"/>
      <c r="IAZ734" s="34"/>
      <c r="IBA734" s="34"/>
      <c r="IBB734" s="34"/>
      <c r="IBC734" s="34"/>
      <c r="IBD734" s="34"/>
      <c r="IBE734" s="34"/>
      <c r="IBF734" s="34"/>
      <c r="IBG734" s="34"/>
      <c r="IBH734" s="34"/>
      <c r="IBI734" s="34"/>
      <c r="IBJ734" s="34"/>
      <c r="IBK734" s="34"/>
      <c r="IBL734" s="34"/>
      <c r="IBM734" s="34"/>
      <c r="IBN734" s="34"/>
      <c r="IBO734" s="34"/>
      <c r="IBP734" s="34"/>
      <c r="IBQ734" s="34"/>
      <c r="IBR734" s="34"/>
      <c r="IBS734" s="34"/>
      <c r="IBT734" s="34"/>
      <c r="IBU734" s="34"/>
      <c r="IBV734" s="34"/>
      <c r="IBW734" s="34"/>
      <c r="IBX734" s="34"/>
      <c r="IBY734" s="34"/>
      <c r="IBZ734" s="34"/>
      <c r="ICA734" s="34"/>
      <c r="ICB734" s="34"/>
      <c r="ICC734" s="34"/>
      <c r="ICD734" s="34"/>
      <c r="ICE734" s="34"/>
      <c r="ICF734" s="34"/>
      <c r="ICG734" s="34"/>
      <c r="ICH734" s="34"/>
      <c r="ICI734" s="34"/>
      <c r="ICJ734" s="34"/>
      <c r="ICK734" s="34"/>
      <c r="ICL734" s="34"/>
      <c r="ICM734" s="34"/>
      <c r="ICN734" s="34"/>
      <c r="ICO734" s="34"/>
      <c r="ICP734" s="34"/>
      <c r="ICQ734" s="34"/>
      <c r="ICR734" s="34"/>
      <c r="ICS734" s="34"/>
      <c r="ICT734" s="34"/>
      <c r="ICU734" s="34"/>
      <c r="ICV734" s="34"/>
      <c r="ICW734" s="34"/>
      <c r="ICX734" s="34"/>
      <c r="ICY734" s="34"/>
      <c r="ICZ734" s="34"/>
      <c r="IDA734" s="34"/>
      <c r="IDB734" s="34"/>
      <c r="IDC734" s="34"/>
      <c r="IDD734" s="34"/>
      <c r="IDE734" s="34"/>
      <c r="IDF734" s="34"/>
      <c r="IDG734" s="34"/>
      <c r="IDH734" s="34"/>
      <c r="IDI734" s="34"/>
      <c r="IDJ734" s="34"/>
      <c r="IDK734" s="34"/>
      <c r="IDL734" s="34"/>
      <c r="IDM734" s="34"/>
      <c r="IDN734" s="34"/>
      <c r="IDO734" s="34"/>
      <c r="IDP734" s="34"/>
      <c r="IDQ734" s="34"/>
      <c r="IDR734" s="34"/>
      <c r="IDS734" s="34"/>
      <c r="IDT734" s="34"/>
      <c r="IDU734" s="34"/>
      <c r="IDV734" s="34"/>
      <c r="IDW734" s="34"/>
      <c r="IDX734" s="34"/>
      <c r="IDY734" s="34"/>
      <c r="IDZ734" s="34"/>
      <c r="IEA734" s="34"/>
      <c r="IEB734" s="34"/>
      <c r="IEC734" s="34"/>
      <c r="IED734" s="34"/>
      <c r="IEE734" s="34"/>
      <c r="IEF734" s="34"/>
      <c r="IEG734" s="34"/>
      <c r="IEH734" s="34"/>
      <c r="IEI734" s="34"/>
      <c r="IEJ734" s="34"/>
      <c r="IEK734" s="34"/>
      <c r="IEL734" s="34"/>
      <c r="IEM734" s="34"/>
      <c r="IEN734" s="34"/>
      <c r="IEO734" s="34"/>
      <c r="IEP734" s="34"/>
      <c r="IEQ734" s="34"/>
      <c r="IER734" s="34"/>
      <c r="IES734" s="34"/>
      <c r="IET734" s="34"/>
      <c r="IEU734" s="34"/>
      <c r="IEV734" s="34"/>
      <c r="IEW734" s="34"/>
      <c r="IEX734" s="34"/>
      <c r="IEY734" s="34"/>
      <c r="IEZ734" s="34"/>
      <c r="IFA734" s="34"/>
      <c r="IFB734" s="34"/>
      <c r="IFC734" s="34"/>
      <c r="IFD734" s="34"/>
      <c r="IFE734" s="34"/>
      <c r="IFF734" s="34"/>
      <c r="IFG734" s="34"/>
      <c r="IFH734" s="34"/>
      <c r="IFI734" s="34"/>
      <c r="IFJ734" s="34"/>
      <c r="IFK734" s="34"/>
      <c r="IFL734" s="34"/>
      <c r="IFM734" s="34"/>
      <c r="IFN734" s="34"/>
      <c r="IFO734" s="34"/>
      <c r="IFP734" s="34"/>
      <c r="IFQ734" s="34"/>
      <c r="IFR734" s="34"/>
      <c r="IFS734" s="34"/>
      <c r="IFT734" s="34"/>
      <c r="IFU734" s="34"/>
      <c r="IFV734" s="34"/>
      <c r="IFW734" s="34"/>
      <c r="IFX734" s="34"/>
      <c r="IFY734" s="34"/>
      <c r="IFZ734" s="34"/>
      <c r="IGA734" s="34"/>
      <c r="IGB734" s="34"/>
      <c r="IGC734" s="34"/>
      <c r="IGD734" s="34"/>
      <c r="IGE734" s="34"/>
      <c r="IGF734" s="34"/>
      <c r="IGG734" s="34"/>
      <c r="IGH734" s="34"/>
      <c r="IGI734" s="34"/>
      <c r="IGJ734" s="34"/>
      <c r="IGK734" s="34"/>
      <c r="IGL734" s="34"/>
      <c r="IGM734" s="34"/>
      <c r="IGN734" s="34"/>
      <c r="IGO734" s="34"/>
      <c r="IGP734" s="34"/>
      <c r="IGQ734" s="34"/>
      <c r="IGR734" s="34"/>
      <c r="IGS734" s="34"/>
      <c r="IGT734" s="34"/>
      <c r="IGU734" s="34"/>
      <c r="IGV734" s="34"/>
      <c r="IGW734" s="34"/>
      <c r="IGX734" s="34"/>
      <c r="IGY734" s="34"/>
      <c r="IGZ734" s="34"/>
      <c r="IHA734" s="34"/>
      <c r="IHB734" s="34"/>
      <c r="IHC734" s="34"/>
      <c r="IHD734" s="34"/>
      <c r="IHE734" s="34"/>
      <c r="IHF734" s="34"/>
      <c r="IHG734" s="34"/>
      <c r="IHH734" s="34"/>
      <c r="IHI734" s="34"/>
      <c r="IHJ734" s="34"/>
      <c r="IHK734" s="34"/>
      <c r="IHL734" s="34"/>
      <c r="IHM734" s="34"/>
      <c r="IHN734" s="34"/>
      <c r="IHO734" s="34"/>
      <c r="IHP734" s="34"/>
      <c r="IHQ734" s="34"/>
      <c r="IHR734" s="34"/>
      <c r="IHS734" s="34"/>
      <c r="IHT734" s="34"/>
      <c r="IHU734" s="34"/>
      <c r="IHV734" s="34"/>
      <c r="IHW734" s="34"/>
      <c r="IHX734" s="34"/>
      <c r="IHY734" s="34"/>
      <c r="IHZ734" s="34"/>
      <c r="IIA734" s="34"/>
      <c r="IIB734" s="34"/>
      <c r="IIC734" s="34"/>
      <c r="IID734" s="34"/>
      <c r="IIE734" s="34"/>
      <c r="IIF734" s="34"/>
      <c r="IIG734" s="34"/>
      <c r="IIH734" s="34"/>
      <c r="III734" s="34"/>
      <c r="IIJ734" s="34"/>
      <c r="IIK734" s="34"/>
      <c r="IIL734" s="34"/>
      <c r="IIM734" s="34"/>
      <c r="IIN734" s="34"/>
      <c r="IIO734" s="34"/>
      <c r="IIP734" s="34"/>
      <c r="IIQ734" s="34"/>
      <c r="IIR734" s="34"/>
      <c r="IIS734" s="34"/>
      <c r="IIT734" s="34"/>
      <c r="IIU734" s="34"/>
      <c r="IIV734" s="34"/>
      <c r="IIW734" s="34"/>
      <c r="IIX734" s="34"/>
      <c r="IIY734" s="34"/>
      <c r="IIZ734" s="34"/>
      <c r="IJA734" s="34"/>
      <c r="IJB734" s="34"/>
      <c r="IJC734" s="34"/>
      <c r="IJD734" s="34"/>
      <c r="IJE734" s="34"/>
      <c r="IJF734" s="34"/>
      <c r="IJG734" s="34"/>
      <c r="IJH734" s="34"/>
      <c r="IJI734" s="34"/>
      <c r="IJJ734" s="34"/>
      <c r="IJK734" s="34"/>
      <c r="IJL734" s="34"/>
      <c r="IJM734" s="34"/>
      <c r="IJN734" s="34"/>
      <c r="IJO734" s="34"/>
      <c r="IJP734" s="34"/>
      <c r="IJQ734" s="34"/>
      <c r="IJR734" s="34"/>
      <c r="IJS734" s="34"/>
      <c r="IJT734" s="34"/>
      <c r="IJU734" s="34"/>
      <c r="IJV734" s="34"/>
      <c r="IJW734" s="34"/>
      <c r="IJX734" s="34"/>
      <c r="IJY734" s="34"/>
      <c r="IJZ734" s="34"/>
      <c r="IKA734" s="34"/>
      <c r="IKB734" s="34"/>
      <c r="IKC734" s="34"/>
      <c r="IKD734" s="34"/>
      <c r="IKE734" s="34"/>
      <c r="IKF734" s="34"/>
      <c r="IKG734" s="34"/>
      <c r="IKH734" s="34"/>
      <c r="IKI734" s="34"/>
      <c r="IKJ734" s="34"/>
      <c r="IKK734" s="34"/>
      <c r="IKL734" s="34"/>
      <c r="IKM734" s="34"/>
      <c r="IKN734" s="34"/>
      <c r="IKO734" s="34"/>
      <c r="IKP734" s="34"/>
      <c r="IKQ734" s="34"/>
      <c r="IKR734" s="34"/>
      <c r="IKS734" s="34"/>
      <c r="IKT734" s="34"/>
      <c r="IKU734" s="34"/>
      <c r="IKV734" s="34"/>
      <c r="IKW734" s="34"/>
      <c r="IKX734" s="34"/>
      <c r="IKY734" s="34"/>
      <c r="IKZ734" s="34"/>
      <c r="ILA734" s="34"/>
      <c r="ILB734" s="34"/>
      <c r="ILC734" s="34"/>
      <c r="ILD734" s="34"/>
      <c r="ILE734" s="34"/>
      <c r="ILF734" s="34"/>
      <c r="ILG734" s="34"/>
      <c r="ILH734" s="34"/>
      <c r="ILI734" s="34"/>
      <c r="ILJ734" s="34"/>
      <c r="ILK734" s="34"/>
      <c r="ILL734" s="34"/>
      <c r="ILM734" s="34"/>
      <c r="ILN734" s="34"/>
      <c r="ILO734" s="34"/>
      <c r="ILP734" s="34"/>
      <c r="ILQ734" s="34"/>
      <c r="ILR734" s="34"/>
      <c r="ILS734" s="34"/>
      <c r="ILT734" s="34"/>
      <c r="ILU734" s="34"/>
      <c r="ILV734" s="34"/>
      <c r="ILW734" s="34"/>
      <c r="ILX734" s="34"/>
      <c r="ILY734" s="34"/>
      <c r="ILZ734" s="34"/>
      <c r="IMA734" s="34"/>
      <c r="IMB734" s="34"/>
      <c r="IMC734" s="34"/>
      <c r="IMD734" s="34"/>
      <c r="IME734" s="34"/>
      <c r="IMF734" s="34"/>
      <c r="IMG734" s="34"/>
      <c r="IMH734" s="34"/>
      <c r="IMI734" s="34"/>
      <c r="IMJ734" s="34"/>
      <c r="IMK734" s="34"/>
      <c r="IML734" s="34"/>
      <c r="IMM734" s="34"/>
      <c r="IMN734" s="34"/>
      <c r="IMO734" s="34"/>
      <c r="IMP734" s="34"/>
      <c r="IMQ734" s="34"/>
      <c r="IMR734" s="34"/>
      <c r="IMS734" s="34"/>
      <c r="IMT734" s="34"/>
      <c r="IMU734" s="34"/>
      <c r="IMV734" s="34"/>
      <c r="IMW734" s="34"/>
      <c r="IMX734" s="34"/>
      <c r="IMY734" s="34"/>
      <c r="IMZ734" s="34"/>
      <c r="INA734" s="34"/>
      <c r="INB734" s="34"/>
      <c r="INC734" s="34"/>
      <c r="IND734" s="34"/>
      <c r="INE734" s="34"/>
      <c r="INF734" s="34"/>
      <c r="ING734" s="34"/>
      <c r="INH734" s="34"/>
      <c r="INI734" s="34"/>
      <c r="INJ734" s="34"/>
      <c r="INK734" s="34"/>
      <c r="INL734" s="34"/>
      <c r="INM734" s="34"/>
      <c r="INN734" s="34"/>
      <c r="INO734" s="34"/>
      <c r="INP734" s="34"/>
      <c r="INQ734" s="34"/>
      <c r="INR734" s="34"/>
      <c r="INS734" s="34"/>
      <c r="INT734" s="34"/>
      <c r="INU734" s="34"/>
      <c r="INV734" s="34"/>
      <c r="INW734" s="34"/>
      <c r="INX734" s="34"/>
      <c r="INY734" s="34"/>
      <c r="INZ734" s="34"/>
      <c r="IOA734" s="34"/>
      <c r="IOB734" s="34"/>
      <c r="IOC734" s="34"/>
      <c r="IOD734" s="34"/>
      <c r="IOE734" s="34"/>
      <c r="IOF734" s="34"/>
      <c r="IOG734" s="34"/>
      <c r="IOH734" s="34"/>
      <c r="IOI734" s="34"/>
      <c r="IOJ734" s="34"/>
      <c r="IOK734" s="34"/>
      <c r="IOL734" s="34"/>
      <c r="IOM734" s="34"/>
      <c r="ION734" s="34"/>
      <c r="IOO734" s="34"/>
      <c r="IOP734" s="34"/>
      <c r="IOQ734" s="34"/>
      <c r="IOR734" s="34"/>
      <c r="IOS734" s="34"/>
      <c r="IOT734" s="34"/>
      <c r="IOU734" s="34"/>
      <c r="IOV734" s="34"/>
      <c r="IOW734" s="34"/>
      <c r="IOX734" s="34"/>
      <c r="IOY734" s="34"/>
      <c r="IOZ734" s="34"/>
      <c r="IPA734" s="34"/>
      <c r="IPB734" s="34"/>
      <c r="IPC734" s="34"/>
      <c r="IPD734" s="34"/>
      <c r="IPE734" s="34"/>
      <c r="IPF734" s="34"/>
      <c r="IPG734" s="34"/>
      <c r="IPH734" s="34"/>
      <c r="IPI734" s="34"/>
      <c r="IPJ734" s="34"/>
      <c r="IPK734" s="34"/>
      <c r="IPL734" s="34"/>
      <c r="IPM734" s="34"/>
      <c r="IPN734" s="34"/>
      <c r="IPO734" s="34"/>
      <c r="IPP734" s="34"/>
      <c r="IPQ734" s="34"/>
      <c r="IPR734" s="34"/>
      <c r="IPS734" s="34"/>
      <c r="IPT734" s="34"/>
      <c r="IPU734" s="34"/>
      <c r="IPV734" s="34"/>
      <c r="IPW734" s="34"/>
      <c r="IPX734" s="34"/>
      <c r="IPY734" s="34"/>
      <c r="IPZ734" s="34"/>
      <c r="IQA734" s="34"/>
      <c r="IQB734" s="34"/>
      <c r="IQC734" s="34"/>
      <c r="IQD734" s="34"/>
      <c r="IQE734" s="34"/>
      <c r="IQF734" s="34"/>
      <c r="IQG734" s="34"/>
      <c r="IQH734" s="34"/>
      <c r="IQI734" s="34"/>
      <c r="IQJ734" s="34"/>
      <c r="IQK734" s="34"/>
      <c r="IQL734" s="34"/>
      <c r="IQM734" s="34"/>
      <c r="IQN734" s="34"/>
      <c r="IQO734" s="34"/>
      <c r="IQP734" s="34"/>
      <c r="IQQ734" s="34"/>
      <c r="IQR734" s="34"/>
      <c r="IQS734" s="34"/>
      <c r="IQT734" s="34"/>
      <c r="IQU734" s="34"/>
      <c r="IQV734" s="34"/>
      <c r="IQW734" s="34"/>
      <c r="IQX734" s="34"/>
      <c r="IQY734" s="34"/>
      <c r="IQZ734" s="34"/>
      <c r="IRA734" s="34"/>
      <c r="IRB734" s="34"/>
      <c r="IRC734" s="34"/>
      <c r="IRD734" s="34"/>
      <c r="IRE734" s="34"/>
      <c r="IRF734" s="34"/>
      <c r="IRG734" s="34"/>
      <c r="IRH734" s="34"/>
      <c r="IRI734" s="34"/>
      <c r="IRJ734" s="34"/>
      <c r="IRK734" s="34"/>
      <c r="IRL734" s="34"/>
      <c r="IRM734" s="34"/>
      <c r="IRN734" s="34"/>
      <c r="IRO734" s="34"/>
      <c r="IRP734" s="34"/>
      <c r="IRQ734" s="34"/>
      <c r="IRR734" s="34"/>
      <c r="IRS734" s="34"/>
      <c r="IRT734" s="34"/>
      <c r="IRU734" s="34"/>
      <c r="IRV734" s="34"/>
      <c r="IRW734" s="34"/>
      <c r="IRX734" s="34"/>
      <c r="IRY734" s="34"/>
      <c r="IRZ734" s="34"/>
      <c r="ISA734" s="34"/>
      <c r="ISB734" s="34"/>
      <c r="ISC734" s="34"/>
      <c r="ISD734" s="34"/>
      <c r="ISE734" s="34"/>
      <c r="ISF734" s="34"/>
      <c r="ISG734" s="34"/>
      <c r="ISH734" s="34"/>
      <c r="ISI734" s="34"/>
      <c r="ISJ734" s="34"/>
      <c r="ISK734" s="34"/>
      <c r="ISL734" s="34"/>
      <c r="ISM734" s="34"/>
      <c r="ISN734" s="34"/>
      <c r="ISO734" s="34"/>
      <c r="ISP734" s="34"/>
      <c r="ISQ734" s="34"/>
      <c r="ISR734" s="34"/>
      <c r="ISS734" s="34"/>
      <c r="IST734" s="34"/>
      <c r="ISU734" s="34"/>
      <c r="ISV734" s="34"/>
      <c r="ISW734" s="34"/>
      <c r="ISX734" s="34"/>
      <c r="ISY734" s="34"/>
      <c r="ISZ734" s="34"/>
      <c r="ITA734" s="34"/>
      <c r="ITB734" s="34"/>
      <c r="ITC734" s="34"/>
      <c r="ITD734" s="34"/>
      <c r="ITE734" s="34"/>
      <c r="ITF734" s="34"/>
      <c r="ITG734" s="34"/>
      <c r="ITH734" s="34"/>
      <c r="ITI734" s="34"/>
      <c r="ITJ734" s="34"/>
      <c r="ITK734" s="34"/>
      <c r="ITL734" s="34"/>
      <c r="ITM734" s="34"/>
      <c r="ITN734" s="34"/>
      <c r="ITO734" s="34"/>
      <c r="ITP734" s="34"/>
      <c r="ITQ734" s="34"/>
      <c r="ITR734" s="34"/>
      <c r="ITS734" s="34"/>
      <c r="ITT734" s="34"/>
      <c r="ITU734" s="34"/>
      <c r="ITV734" s="34"/>
      <c r="ITW734" s="34"/>
      <c r="ITX734" s="34"/>
      <c r="ITY734" s="34"/>
      <c r="ITZ734" s="34"/>
      <c r="IUA734" s="34"/>
      <c r="IUB734" s="34"/>
      <c r="IUC734" s="34"/>
      <c r="IUD734" s="34"/>
      <c r="IUE734" s="34"/>
      <c r="IUF734" s="34"/>
      <c r="IUG734" s="34"/>
      <c r="IUH734" s="34"/>
      <c r="IUI734" s="34"/>
      <c r="IUJ734" s="34"/>
      <c r="IUK734" s="34"/>
      <c r="IUL734" s="34"/>
      <c r="IUM734" s="34"/>
      <c r="IUN734" s="34"/>
      <c r="IUO734" s="34"/>
      <c r="IUP734" s="34"/>
      <c r="IUQ734" s="34"/>
      <c r="IUR734" s="34"/>
      <c r="IUS734" s="34"/>
      <c r="IUT734" s="34"/>
      <c r="IUU734" s="34"/>
      <c r="IUV734" s="34"/>
      <c r="IUW734" s="34"/>
      <c r="IUX734" s="34"/>
      <c r="IUY734" s="34"/>
      <c r="IUZ734" s="34"/>
      <c r="IVA734" s="34"/>
      <c r="IVB734" s="34"/>
      <c r="IVC734" s="34"/>
      <c r="IVD734" s="34"/>
      <c r="IVE734" s="34"/>
      <c r="IVF734" s="34"/>
      <c r="IVG734" s="34"/>
      <c r="IVH734" s="34"/>
      <c r="IVI734" s="34"/>
      <c r="IVJ734" s="34"/>
      <c r="IVK734" s="34"/>
      <c r="IVL734" s="34"/>
      <c r="IVM734" s="34"/>
      <c r="IVN734" s="34"/>
      <c r="IVO734" s="34"/>
      <c r="IVP734" s="34"/>
      <c r="IVQ734" s="34"/>
      <c r="IVR734" s="34"/>
      <c r="IVS734" s="34"/>
      <c r="IVT734" s="34"/>
      <c r="IVU734" s="34"/>
      <c r="IVV734" s="34"/>
      <c r="IVW734" s="34"/>
      <c r="IVX734" s="34"/>
      <c r="IVY734" s="34"/>
      <c r="IVZ734" s="34"/>
      <c r="IWA734" s="34"/>
      <c r="IWB734" s="34"/>
      <c r="IWC734" s="34"/>
      <c r="IWD734" s="34"/>
      <c r="IWE734" s="34"/>
      <c r="IWF734" s="34"/>
      <c r="IWG734" s="34"/>
      <c r="IWH734" s="34"/>
      <c r="IWI734" s="34"/>
      <c r="IWJ734" s="34"/>
      <c r="IWK734" s="34"/>
      <c r="IWL734" s="34"/>
      <c r="IWM734" s="34"/>
      <c r="IWN734" s="34"/>
      <c r="IWO734" s="34"/>
      <c r="IWP734" s="34"/>
      <c r="IWQ734" s="34"/>
      <c r="IWR734" s="34"/>
      <c r="IWS734" s="34"/>
      <c r="IWT734" s="34"/>
      <c r="IWU734" s="34"/>
      <c r="IWV734" s="34"/>
      <c r="IWW734" s="34"/>
      <c r="IWX734" s="34"/>
      <c r="IWY734" s="34"/>
      <c r="IWZ734" s="34"/>
      <c r="IXA734" s="34"/>
      <c r="IXB734" s="34"/>
      <c r="IXC734" s="34"/>
      <c r="IXD734" s="34"/>
      <c r="IXE734" s="34"/>
      <c r="IXF734" s="34"/>
      <c r="IXG734" s="34"/>
      <c r="IXH734" s="34"/>
      <c r="IXI734" s="34"/>
      <c r="IXJ734" s="34"/>
      <c r="IXK734" s="34"/>
      <c r="IXL734" s="34"/>
      <c r="IXM734" s="34"/>
      <c r="IXN734" s="34"/>
      <c r="IXO734" s="34"/>
      <c r="IXP734" s="34"/>
      <c r="IXQ734" s="34"/>
      <c r="IXR734" s="34"/>
      <c r="IXS734" s="34"/>
      <c r="IXT734" s="34"/>
      <c r="IXU734" s="34"/>
      <c r="IXV734" s="34"/>
      <c r="IXW734" s="34"/>
      <c r="IXX734" s="34"/>
      <c r="IXY734" s="34"/>
      <c r="IXZ734" s="34"/>
      <c r="IYA734" s="34"/>
      <c r="IYB734" s="34"/>
      <c r="IYC734" s="34"/>
      <c r="IYD734" s="34"/>
      <c r="IYE734" s="34"/>
      <c r="IYF734" s="34"/>
      <c r="IYG734" s="34"/>
      <c r="IYH734" s="34"/>
      <c r="IYI734" s="34"/>
      <c r="IYJ734" s="34"/>
      <c r="IYK734" s="34"/>
      <c r="IYL734" s="34"/>
      <c r="IYM734" s="34"/>
      <c r="IYN734" s="34"/>
      <c r="IYO734" s="34"/>
      <c r="IYP734" s="34"/>
      <c r="IYQ734" s="34"/>
      <c r="IYR734" s="34"/>
      <c r="IYS734" s="34"/>
      <c r="IYT734" s="34"/>
      <c r="IYU734" s="34"/>
      <c r="IYV734" s="34"/>
      <c r="IYW734" s="34"/>
      <c r="IYX734" s="34"/>
      <c r="IYY734" s="34"/>
      <c r="IYZ734" s="34"/>
      <c r="IZA734" s="34"/>
      <c r="IZB734" s="34"/>
      <c r="IZC734" s="34"/>
      <c r="IZD734" s="34"/>
      <c r="IZE734" s="34"/>
      <c r="IZF734" s="34"/>
      <c r="IZG734" s="34"/>
      <c r="IZH734" s="34"/>
      <c r="IZI734" s="34"/>
      <c r="IZJ734" s="34"/>
      <c r="IZK734" s="34"/>
      <c r="IZL734" s="34"/>
      <c r="IZM734" s="34"/>
      <c r="IZN734" s="34"/>
      <c r="IZO734" s="34"/>
      <c r="IZP734" s="34"/>
      <c r="IZQ734" s="34"/>
      <c r="IZR734" s="34"/>
      <c r="IZS734" s="34"/>
      <c r="IZT734" s="34"/>
      <c r="IZU734" s="34"/>
      <c r="IZV734" s="34"/>
      <c r="IZW734" s="34"/>
      <c r="IZX734" s="34"/>
      <c r="IZY734" s="34"/>
      <c r="IZZ734" s="34"/>
      <c r="JAA734" s="34"/>
      <c r="JAB734" s="34"/>
      <c r="JAC734" s="34"/>
      <c r="JAD734" s="34"/>
      <c r="JAE734" s="34"/>
      <c r="JAF734" s="34"/>
      <c r="JAG734" s="34"/>
      <c r="JAH734" s="34"/>
      <c r="JAI734" s="34"/>
      <c r="JAJ734" s="34"/>
      <c r="JAK734" s="34"/>
      <c r="JAL734" s="34"/>
      <c r="JAM734" s="34"/>
      <c r="JAN734" s="34"/>
      <c r="JAO734" s="34"/>
      <c r="JAP734" s="34"/>
      <c r="JAQ734" s="34"/>
      <c r="JAR734" s="34"/>
      <c r="JAS734" s="34"/>
      <c r="JAT734" s="34"/>
      <c r="JAU734" s="34"/>
      <c r="JAV734" s="34"/>
      <c r="JAW734" s="34"/>
      <c r="JAX734" s="34"/>
      <c r="JAY734" s="34"/>
      <c r="JAZ734" s="34"/>
      <c r="JBA734" s="34"/>
      <c r="JBB734" s="34"/>
      <c r="JBC734" s="34"/>
      <c r="JBD734" s="34"/>
      <c r="JBE734" s="34"/>
      <c r="JBF734" s="34"/>
      <c r="JBG734" s="34"/>
      <c r="JBH734" s="34"/>
      <c r="JBI734" s="34"/>
      <c r="JBJ734" s="34"/>
      <c r="JBK734" s="34"/>
      <c r="JBL734" s="34"/>
      <c r="JBM734" s="34"/>
      <c r="JBN734" s="34"/>
      <c r="JBO734" s="34"/>
      <c r="JBP734" s="34"/>
      <c r="JBQ734" s="34"/>
      <c r="JBR734" s="34"/>
      <c r="JBS734" s="34"/>
      <c r="JBT734" s="34"/>
      <c r="JBU734" s="34"/>
      <c r="JBV734" s="34"/>
      <c r="JBW734" s="34"/>
      <c r="JBX734" s="34"/>
      <c r="JBY734" s="34"/>
      <c r="JBZ734" s="34"/>
      <c r="JCA734" s="34"/>
      <c r="JCB734" s="34"/>
      <c r="JCC734" s="34"/>
      <c r="JCD734" s="34"/>
      <c r="JCE734" s="34"/>
      <c r="JCF734" s="34"/>
      <c r="JCG734" s="34"/>
      <c r="JCH734" s="34"/>
      <c r="JCI734" s="34"/>
      <c r="JCJ734" s="34"/>
      <c r="JCK734" s="34"/>
      <c r="JCL734" s="34"/>
      <c r="JCM734" s="34"/>
      <c r="JCN734" s="34"/>
      <c r="JCO734" s="34"/>
      <c r="JCP734" s="34"/>
      <c r="JCQ734" s="34"/>
      <c r="JCR734" s="34"/>
      <c r="JCS734" s="34"/>
      <c r="JCT734" s="34"/>
      <c r="JCU734" s="34"/>
      <c r="JCV734" s="34"/>
      <c r="JCW734" s="34"/>
      <c r="JCX734" s="34"/>
      <c r="JCY734" s="34"/>
      <c r="JCZ734" s="34"/>
      <c r="JDA734" s="34"/>
      <c r="JDB734" s="34"/>
      <c r="JDC734" s="34"/>
      <c r="JDD734" s="34"/>
      <c r="JDE734" s="34"/>
      <c r="JDF734" s="34"/>
      <c r="JDG734" s="34"/>
      <c r="JDH734" s="34"/>
      <c r="JDI734" s="34"/>
      <c r="JDJ734" s="34"/>
      <c r="JDK734" s="34"/>
      <c r="JDL734" s="34"/>
      <c r="JDM734" s="34"/>
      <c r="JDN734" s="34"/>
      <c r="JDO734" s="34"/>
      <c r="JDP734" s="34"/>
      <c r="JDQ734" s="34"/>
      <c r="JDR734" s="34"/>
      <c r="JDS734" s="34"/>
      <c r="JDT734" s="34"/>
      <c r="JDU734" s="34"/>
      <c r="JDV734" s="34"/>
      <c r="JDW734" s="34"/>
      <c r="JDX734" s="34"/>
      <c r="JDY734" s="34"/>
      <c r="JDZ734" s="34"/>
      <c r="JEA734" s="34"/>
      <c r="JEB734" s="34"/>
      <c r="JEC734" s="34"/>
      <c r="JED734" s="34"/>
      <c r="JEE734" s="34"/>
      <c r="JEF734" s="34"/>
      <c r="JEG734" s="34"/>
      <c r="JEH734" s="34"/>
      <c r="JEI734" s="34"/>
      <c r="JEJ734" s="34"/>
      <c r="JEK734" s="34"/>
      <c r="JEL734" s="34"/>
      <c r="JEM734" s="34"/>
      <c r="JEN734" s="34"/>
      <c r="JEO734" s="34"/>
      <c r="JEP734" s="34"/>
      <c r="JEQ734" s="34"/>
      <c r="JER734" s="34"/>
      <c r="JES734" s="34"/>
      <c r="JET734" s="34"/>
      <c r="JEU734" s="34"/>
      <c r="JEV734" s="34"/>
      <c r="JEW734" s="34"/>
      <c r="JEX734" s="34"/>
      <c r="JEY734" s="34"/>
      <c r="JEZ734" s="34"/>
      <c r="JFA734" s="34"/>
      <c r="JFB734" s="34"/>
      <c r="JFC734" s="34"/>
      <c r="JFD734" s="34"/>
      <c r="JFE734" s="34"/>
      <c r="JFF734" s="34"/>
      <c r="JFG734" s="34"/>
      <c r="JFH734" s="34"/>
      <c r="JFI734" s="34"/>
      <c r="JFJ734" s="34"/>
      <c r="JFK734" s="34"/>
      <c r="JFL734" s="34"/>
      <c r="JFM734" s="34"/>
      <c r="JFN734" s="34"/>
      <c r="JFO734" s="34"/>
      <c r="JFP734" s="34"/>
      <c r="JFQ734" s="34"/>
      <c r="JFR734" s="34"/>
      <c r="JFS734" s="34"/>
      <c r="JFT734" s="34"/>
      <c r="JFU734" s="34"/>
      <c r="JFV734" s="34"/>
      <c r="JFW734" s="34"/>
      <c r="JFX734" s="34"/>
      <c r="JFY734" s="34"/>
      <c r="JFZ734" s="34"/>
      <c r="JGA734" s="34"/>
      <c r="JGB734" s="34"/>
      <c r="JGC734" s="34"/>
      <c r="JGD734" s="34"/>
      <c r="JGE734" s="34"/>
      <c r="JGF734" s="34"/>
      <c r="JGG734" s="34"/>
      <c r="JGH734" s="34"/>
      <c r="JGI734" s="34"/>
      <c r="JGJ734" s="34"/>
      <c r="JGK734" s="34"/>
      <c r="JGL734" s="34"/>
      <c r="JGM734" s="34"/>
      <c r="JGN734" s="34"/>
      <c r="JGO734" s="34"/>
      <c r="JGP734" s="34"/>
      <c r="JGQ734" s="34"/>
      <c r="JGR734" s="34"/>
      <c r="JGS734" s="34"/>
      <c r="JGT734" s="34"/>
      <c r="JGU734" s="34"/>
      <c r="JGV734" s="34"/>
      <c r="JGW734" s="34"/>
      <c r="JGX734" s="34"/>
      <c r="JGY734" s="34"/>
      <c r="JGZ734" s="34"/>
      <c r="JHA734" s="34"/>
      <c r="JHB734" s="34"/>
      <c r="JHC734" s="34"/>
      <c r="JHD734" s="34"/>
      <c r="JHE734" s="34"/>
      <c r="JHF734" s="34"/>
      <c r="JHG734" s="34"/>
      <c r="JHH734" s="34"/>
      <c r="JHI734" s="34"/>
      <c r="JHJ734" s="34"/>
      <c r="JHK734" s="34"/>
      <c r="JHL734" s="34"/>
      <c r="JHM734" s="34"/>
      <c r="JHN734" s="34"/>
      <c r="JHO734" s="34"/>
      <c r="JHP734" s="34"/>
      <c r="JHQ734" s="34"/>
      <c r="JHR734" s="34"/>
      <c r="JHS734" s="34"/>
      <c r="JHT734" s="34"/>
      <c r="JHU734" s="34"/>
      <c r="JHV734" s="34"/>
      <c r="JHW734" s="34"/>
      <c r="JHX734" s="34"/>
      <c r="JHY734" s="34"/>
      <c r="JHZ734" s="34"/>
      <c r="JIA734" s="34"/>
      <c r="JIB734" s="34"/>
      <c r="JIC734" s="34"/>
      <c r="JID734" s="34"/>
      <c r="JIE734" s="34"/>
      <c r="JIF734" s="34"/>
      <c r="JIG734" s="34"/>
      <c r="JIH734" s="34"/>
      <c r="JII734" s="34"/>
      <c r="JIJ734" s="34"/>
      <c r="JIK734" s="34"/>
      <c r="JIL734" s="34"/>
      <c r="JIM734" s="34"/>
      <c r="JIN734" s="34"/>
      <c r="JIO734" s="34"/>
      <c r="JIP734" s="34"/>
      <c r="JIQ734" s="34"/>
      <c r="JIR734" s="34"/>
      <c r="JIS734" s="34"/>
      <c r="JIT734" s="34"/>
      <c r="JIU734" s="34"/>
      <c r="JIV734" s="34"/>
      <c r="JIW734" s="34"/>
      <c r="JIX734" s="34"/>
      <c r="JIY734" s="34"/>
      <c r="JIZ734" s="34"/>
      <c r="JJA734" s="34"/>
      <c r="JJB734" s="34"/>
      <c r="JJC734" s="34"/>
      <c r="JJD734" s="34"/>
      <c r="JJE734" s="34"/>
      <c r="JJF734" s="34"/>
      <c r="JJG734" s="34"/>
      <c r="JJH734" s="34"/>
      <c r="JJI734" s="34"/>
      <c r="JJJ734" s="34"/>
      <c r="JJK734" s="34"/>
      <c r="JJL734" s="34"/>
      <c r="JJM734" s="34"/>
      <c r="JJN734" s="34"/>
      <c r="JJO734" s="34"/>
      <c r="JJP734" s="34"/>
      <c r="JJQ734" s="34"/>
      <c r="JJR734" s="34"/>
      <c r="JJS734" s="34"/>
      <c r="JJT734" s="34"/>
      <c r="JJU734" s="34"/>
      <c r="JJV734" s="34"/>
      <c r="JJW734" s="34"/>
      <c r="JJX734" s="34"/>
      <c r="JJY734" s="34"/>
      <c r="JJZ734" s="34"/>
      <c r="JKA734" s="34"/>
      <c r="JKB734" s="34"/>
      <c r="JKC734" s="34"/>
      <c r="JKD734" s="34"/>
      <c r="JKE734" s="34"/>
      <c r="JKF734" s="34"/>
      <c r="JKG734" s="34"/>
      <c r="JKH734" s="34"/>
      <c r="JKI734" s="34"/>
      <c r="JKJ734" s="34"/>
      <c r="JKK734" s="34"/>
      <c r="JKL734" s="34"/>
      <c r="JKM734" s="34"/>
      <c r="JKN734" s="34"/>
      <c r="JKO734" s="34"/>
      <c r="JKP734" s="34"/>
      <c r="JKQ734" s="34"/>
      <c r="JKR734" s="34"/>
      <c r="JKS734" s="34"/>
      <c r="JKT734" s="34"/>
      <c r="JKU734" s="34"/>
      <c r="JKV734" s="34"/>
      <c r="JKW734" s="34"/>
      <c r="JKX734" s="34"/>
      <c r="JKY734" s="34"/>
      <c r="JKZ734" s="34"/>
      <c r="JLA734" s="34"/>
      <c r="JLB734" s="34"/>
      <c r="JLC734" s="34"/>
      <c r="JLD734" s="34"/>
      <c r="JLE734" s="34"/>
      <c r="JLF734" s="34"/>
      <c r="JLG734" s="34"/>
      <c r="JLH734" s="34"/>
      <c r="JLI734" s="34"/>
      <c r="JLJ734" s="34"/>
      <c r="JLK734" s="34"/>
      <c r="JLL734" s="34"/>
      <c r="JLM734" s="34"/>
      <c r="JLN734" s="34"/>
      <c r="JLO734" s="34"/>
      <c r="JLP734" s="34"/>
      <c r="JLQ734" s="34"/>
      <c r="JLR734" s="34"/>
      <c r="JLS734" s="34"/>
      <c r="JLT734" s="34"/>
      <c r="JLU734" s="34"/>
      <c r="JLV734" s="34"/>
      <c r="JLW734" s="34"/>
      <c r="JLX734" s="34"/>
      <c r="JLY734" s="34"/>
      <c r="JLZ734" s="34"/>
      <c r="JMA734" s="34"/>
      <c r="JMB734" s="34"/>
      <c r="JMC734" s="34"/>
      <c r="JMD734" s="34"/>
      <c r="JME734" s="34"/>
      <c r="JMF734" s="34"/>
      <c r="JMG734" s="34"/>
      <c r="JMH734" s="34"/>
      <c r="JMI734" s="34"/>
      <c r="JMJ734" s="34"/>
      <c r="JMK734" s="34"/>
      <c r="JML734" s="34"/>
      <c r="JMM734" s="34"/>
      <c r="JMN734" s="34"/>
      <c r="JMO734" s="34"/>
      <c r="JMP734" s="34"/>
      <c r="JMQ734" s="34"/>
      <c r="JMR734" s="34"/>
      <c r="JMS734" s="34"/>
      <c r="JMT734" s="34"/>
      <c r="JMU734" s="34"/>
      <c r="JMV734" s="34"/>
      <c r="JMW734" s="34"/>
      <c r="JMX734" s="34"/>
      <c r="JMY734" s="34"/>
      <c r="JMZ734" s="34"/>
      <c r="JNA734" s="34"/>
      <c r="JNB734" s="34"/>
      <c r="JNC734" s="34"/>
      <c r="JND734" s="34"/>
      <c r="JNE734" s="34"/>
      <c r="JNF734" s="34"/>
      <c r="JNG734" s="34"/>
      <c r="JNH734" s="34"/>
      <c r="JNI734" s="34"/>
      <c r="JNJ734" s="34"/>
      <c r="JNK734" s="34"/>
      <c r="JNL734" s="34"/>
      <c r="JNM734" s="34"/>
      <c r="JNN734" s="34"/>
      <c r="JNO734" s="34"/>
      <c r="JNP734" s="34"/>
      <c r="JNQ734" s="34"/>
      <c r="JNR734" s="34"/>
      <c r="JNS734" s="34"/>
      <c r="JNT734" s="34"/>
      <c r="JNU734" s="34"/>
      <c r="JNV734" s="34"/>
      <c r="JNW734" s="34"/>
      <c r="JNX734" s="34"/>
      <c r="JNY734" s="34"/>
      <c r="JNZ734" s="34"/>
      <c r="JOA734" s="34"/>
      <c r="JOB734" s="34"/>
      <c r="JOC734" s="34"/>
      <c r="JOD734" s="34"/>
      <c r="JOE734" s="34"/>
      <c r="JOF734" s="34"/>
      <c r="JOG734" s="34"/>
      <c r="JOH734" s="34"/>
      <c r="JOI734" s="34"/>
      <c r="JOJ734" s="34"/>
      <c r="JOK734" s="34"/>
      <c r="JOL734" s="34"/>
      <c r="JOM734" s="34"/>
      <c r="JON734" s="34"/>
      <c r="JOO734" s="34"/>
      <c r="JOP734" s="34"/>
      <c r="JOQ734" s="34"/>
      <c r="JOR734" s="34"/>
      <c r="JOS734" s="34"/>
      <c r="JOT734" s="34"/>
      <c r="JOU734" s="34"/>
      <c r="JOV734" s="34"/>
      <c r="JOW734" s="34"/>
      <c r="JOX734" s="34"/>
      <c r="JOY734" s="34"/>
      <c r="JOZ734" s="34"/>
      <c r="JPA734" s="34"/>
      <c r="JPB734" s="34"/>
      <c r="JPC734" s="34"/>
      <c r="JPD734" s="34"/>
      <c r="JPE734" s="34"/>
      <c r="JPF734" s="34"/>
      <c r="JPG734" s="34"/>
      <c r="JPH734" s="34"/>
      <c r="JPI734" s="34"/>
      <c r="JPJ734" s="34"/>
      <c r="JPK734" s="34"/>
      <c r="JPL734" s="34"/>
      <c r="JPM734" s="34"/>
      <c r="JPN734" s="34"/>
      <c r="JPO734" s="34"/>
      <c r="JPP734" s="34"/>
      <c r="JPQ734" s="34"/>
      <c r="JPR734" s="34"/>
      <c r="JPS734" s="34"/>
      <c r="JPT734" s="34"/>
      <c r="JPU734" s="34"/>
      <c r="JPV734" s="34"/>
      <c r="JPW734" s="34"/>
      <c r="JPX734" s="34"/>
      <c r="JPY734" s="34"/>
      <c r="JPZ734" s="34"/>
      <c r="JQA734" s="34"/>
      <c r="JQB734" s="34"/>
      <c r="JQC734" s="34"/>
      <c r="JQD734" s="34"/>
      <c r="JQE734" s="34"/>
      <c r="JQF734" s="34"/>
      <c r="JQG734" s="34"/>
      <c r="JQH734" s="34"/>
      <c r="JQI734" s="34"/>
      <c r="JQJ734" s="34"/>
      <c r="JQK734" s="34"/>
      <c r="JQL734" s="34"/>
      <c r="JQM734" s="34"/>
      <c r="JQN734" s="34"/>
      <c r="JQO734" s="34"/>
      <c r="JQP734" s="34"/>
      <c r="JQQ734" s="34"/>
      <c r="JQR734" s="34"/>
      <c r="JQS734" s="34"/>
      <c r="JQT734" s="34"/>
      <c r="JQU734" s="34"/>
      <c r="JQV734" s="34"/>
      <c r="JQW734" s="34"/>
      <c r="JQX734" s="34"/>
      <c r="JQY734" s="34"/>
      <c r="JQZ734" s="34"/>
      <c r="JRA734" s="34"/>
      <c r="JRB734" s="34"/>
      <c r="JRC734" s="34"/>
      <c r="JRD734" s="34"/>
      <c r="JRE734" s="34"/>
      <c r="JRF734" s="34"/>
      <c r="JRG734" s="34"/>
      <c r="JRH734" s="34"/>
      <c r="JRI734" s="34"/>
      <c r="JRJ734" s="34"/>
      <c r="JRK734" s="34"/>
      <c r="JRL734" s="34"/>
      <c r="JRM734" s="34"/>
      <c r="JRN734" s="34"/>
      <c r="JRO734" s="34"/>
      <c r="JRP734" s="34"/>
      <c r="JRQ734" s="34"/>
      <c r="JRR734" s="34"/>
      <c r="JRS734" s="34"/>
      <c r="JRT734" s="34"/>
      <c r="JRU734" s="34"/>
      <c r="JRV734" s="34"/>
      <c r="JRW734" s="34"/>
      <c r="JRX734" s="34"/>
      <c r="JRY734" s="34"/>
      <c r="JRZ734" s="34"/>
      <c r="JSA734" s="34"/>
      <c r="JSB734" s="34"/>
      <c r="JSC734" s="34"/>
      <c r="JSD734" s="34"/>
      <c r="JSE734" s="34"/>
      <c r="JSF734" s="34"/>
      <c r="JSG734" s="34"/>
      <c r="JSH734" s="34"/>
      <c r="JSI734" s="34"/>
      <c r="JSJ734" s="34"/>
      <c r="JSK734" s="34"/>
      <c r="JSL734" s="34"/>
      <c r="JSM734" s="34"/>
      <c r="JSN734" s="34"/>
      <c r="JSO734" s="34"/>
      <c r="JSP734" s="34"/>
      <c r="JSQ734" s="34"/>
      <c r="JSR734" s="34"/>
      <c r="JSS734" s="34"/>
      <c r="JST734" s="34"/>
      <c r="JSU734" s="34"/>
      <c r="JSV734" s="34"/>
      <c r="JSW734" s="34"/>
      <c r="JSX734" s="34"/>
      <c r="JSY734" s="34"/>
      <c r="JSZ734" s="34"/>
      <c r="JTA734" s="34"/>
      <c r="JTB734" s="34"/>
      <c r="JTC734" s="34"/>
      <c r="JTD734" s="34"/>
      <c r="JTE734" s="34"/>
      <c r="JTF734" s="34"/>
      <c r="JTG734" s="34"/>
      <c r="JTH734" s="34"/>
      <c r="JTI734" s="34"/>
      <c r="JTJ734" s="34"/>
      <c r="JTK734" s="34"/>
      <c r="JTL734" s="34"/>
      <c r="JTM734" s="34"/>
      <c r="JTN734" s="34"/>
      <c r="JTO734" s="34"/>
      <c r="JTP734" s="34"/>
      <c r="JTQ734" s="34"/>
      <c r="JTR734" s="34"/>
      <c r="JTS734" s="34"/>
      <c r="JTT734" s="34"/>
      <c r="JTU734" s="34"/>
      <c r="JTV734" s="34"/>
      <c r="JTW734" s="34"/>
      <c r="JTX734" s="34"/>
      <c r="JTY734" s="34"/>
      <c r="JTZ734" s="34"/>
      <c r="JUA734" s="34"/>
      <c r="JUB734" s="34"/>
      <c r="JUC734" s="34"/>
      <c r="JUD734" s="34"/>
      <c r="JUE734" s="34"/>
      <c r="JUF734" s="34"/>
      <c r="JUG734" s="34"/>
      <c r="JUH734" s="34"/>
      <c r="JUI734" s="34"/>
      <c r="JUJ734" s="34"/>
      <c r="JUK734" s="34"/>
      <c r="JUL734" s="34"/>
      <c r="JUM734" s="34"/>
      <c r="JUN734" s="34"/>
      <c r="JUO734" s="34"/>
      <c r="JUP734" s="34"/>
      <c r="JUQ734" s="34"/>
      <c r="JUR734" s="34"/>
      <c r="JUS734" s="34"/>
      <c r="JUT734" s="34"/>
      <c r="JUU734" s="34"/>
      <c r="JUV734" s="34"/>
      <c r="JUW734" s="34"/>
      <c r="JUX734" s="34"/>
      <c r="JUY734" s="34"/>
      <c r="JUZ734" s="34"/>
      <c r="JVA734" s="34"/>
      <c r="JVB734" s="34"/>
      <c r="JVC734" s="34"/>
      <c r="JVD734" s="34"/>
      <c r="JVE734" s="34"/>
      <c r="JVF734" s="34"/>
      <c r="JVG734" s="34"/>
      <c r="JVH734" s="34"/>
      <c r="JVI734" s="34"/>
      <c r="JVJ734" s="34"/>
      <c r="JVK734" s="34"/>
      <c r="JVL734" s="34"/>
      <c r="JVM734" s="34"/>
      <c r="JVN734" s="34"/>
      <c r="JVO734" s="34"/>
      <c r="JVP734" s="34"/>
      <c r="JVQ734" s="34"/>
      <c r="JVR734" s="34"/>
      <c r="JVS734" s="34"/>
      <c r="JVT734" s="34"/>
      <c r="JVU734" s="34"/>
      <c r="JVV734" s="34"/>
      <c r="JVW734" s="34"/>
      <c r="JVX734" s="34"/>
      <c r="JVY734" s="34"/>
      <c r="JVZ734" s="34"/>
      <c r="JWA734" s="34"/>
      <c r="JWB734" s="34"/>
      <c r="JWC734" s="34"/>
      <c r="JWD734" s="34"/>
      <c r="JWE734" s="34"/>
      <c r="JWF734" s="34"/>
      <c r="JWG734" s="34"/>
      <c r="JWH734" s="34"/>
      <c r="JWI734" s="34"/>
      <c r="JWJ734" s="34"/>
      <c r="JWK734" s="34"/>
      <c r="JWL734" s="34"/>
      <c r="JWM734" s="34"/>
      <c r="JWN734" s="34"/>
      <c r="JWO734" s="34"/>
      <c r="JWP734" s="34"/>
      <c r="JWQ734" s="34"/>
      <c r="JWR734" s="34"/>
      <c r="JWS734" s="34"/>
      <c r="JWT734" s="34"/>
      <c r="JWU734" s="34"/>
      <c r="JWV734" s="34"/>
      <c r="JWW734" s="34"/>
      <c r="JWX734" s="34"/>
      <c r="JWY734" s="34"/>
      <c r="JWZ734" s="34"/>
      <c r="JXA734" s="34"/>
      <c r="JXB734" s="34"/>
      <c r="JXC734" s="34"/>
      <c r="JXD734" s="34"/>
      <c r="JXE734" s="34"/>
      <c r="JXF734" s="34"/>
      <c r="JXG734" s="34"/>
      <c r="JXH734" s="34"/>
      <c r="JXI734" s="34"/>
      <c r="JXJ734" s="34"/>
      <c r="JXK734" s="34"/>
      <c r="JXL734" s="34"/>
      <c r="JXM734" s="34"/>
      <c r="JXN734" s="34"/>
      <c r="JXO734" s="34"/>
      <c r="JXP734" s="34"/>
      <c r="JXQ734" s="34"/>
      <c r="JXR734" s="34"/>
      <c r="JXS734" s="34"/>
      <c r="JXT734" s="34"/>
      <c r="JXU734" s="34"/>
      <c r="JXV734" s="34"/>
      <c r="JXW734" s="34"/>
      <c r="JXX734" s="34"/>
      <c r="JXY734" s="34"/>
      <c r="JXZ734" s="34"/>
      <c r="JYA734" s="34"/>
      <c r="JYB734" s="34"/>
      <c r="JYC734" s="34"/>
      <c r="JYD734" s="34"/>
      <c r="JYE734" s="34"/>
      <c r="JYF734" s="34"/>
      <c r="JYG734" s="34"/>
      <c r="JYH734" s="34"/>
      <c r="JYI734" s="34"/>
      <c r="JYJ734" s="34"/>
      <c r="JYK734" s="34"/>
      <c r="JYL734" s="34"/>
      <c r="JYM734" s="34"/>
      <c r="JYN734" s="34"/>
      <c r="JYO734" s="34"/>
      <c r="JYP734" s="34"/>
      <c r="JYQ734" s="34"/>
      <c r="JYR734" s="34"/>
      <c r="JYS734" s="34"/>
      <c r="JYT734" s="34"/>
      <c r="JYU734" s="34"/>
      <c r="JYV734" s="34"/>
      <c r="JYW734" s="34"/>
      <c r="JYX734" s="34"/>
      <c r="JYY734" s="34"/>
      <c r="JYZ734" s="34"/>
      <c r="JZA734" s="34"/>
      <c r="JZB734" s="34"/>
      <c r="JZC734" s="34"/>
      <c r="JZD734" s="34"/>
      <c r="JZE734" s="34"/>
      <c r="JZF734" s="34"/>
      <c r="JZG734" s="34"/>
      <c r="JZH734" s="34"/>
      <c r="JZI734" s="34"/>
      <c r="JZJ734" s="34"/>
      <c r="JZK734" s="34"/>
      <c r="JZL734" s="34"/>
      <c r="JZM734" s="34"/>
      <c r="JZN734" s="34"/>
      <c r="JZO734" s="34"/>
      <c r="JZP734" s="34"/>
      <c r="JZQ734" s="34"/>
      <c r="JZR734" s="34"/>
      <c r="JZS734" s="34"/>
      <c r="JZT734" s="34"/>
      <c r="JZU734" s="34"/>
      <c r="JZV734" s="34"/>
      <c r="JZW734" s="34"/>
      <c r="JZX734" s="34"/>
      <c r="JZY734" s="34"/>
      <c r="JZZ734" s="34"/>
      <c r="KAA734" s="34"/>
      <c r="KAB734" s="34"/>
      <c r="KAC734" s="34"/>
      <c r="KAD734" s="34"/>
      <c r="KAE734" s="34"/>
      <c r="KAF734" s="34"/>
      <c r="KAG734" s="34"/>
      <c r="KAH734" s="34"/>
      <c r="KAI734" s="34"/>
      <c r="KAJ734" s="34"/>
      <c r="KAK734" s="34"/>
      <c r="KAL734" s="34"/>
      <c r="KAM734" s="34"/>
      <c r="KAN734" s="34"/>
      <c r="KAO734" s="34"/>
      <c r="KAP734" s="34"/>
      <c r="KAQ734" s="34"/>
      <c r="KAR734" s="34"/>
      <c r="KAS734" s="34"/>
      <c r="KAT734" s="34"/>
      <c r="KAU734" s="34"/>
      <c r="KAV734" s="34"/>
      <c r="KAW734" s="34"/>
      <c r="KAX734" s="34"/>
      <c r="KAY734" s="34"/>
      <c r="KAZ734" s="34"/>
      <c r="KBA734" s="34"/>
      <c r="KBB734" s="34"/>
      <c r="KBC734" s="34"/>
      <c r="KBD734" s="34"/>
      <c r="KBE734" s="34"/>
      <c r="KBF734" s="34"/>
      <c r="KBG734" s="34"/>
      <c r="KBH734" s="34"/>
      <c r="KBI734" s="34"/>
      <c r="KBJ734" s="34"/>
      <c r="KBK734" s="34"/>
      <c r="KBL734" s="34"/>
      <c r="KBM734" s="34"/>
      <c r="KBN734" s="34"/>
      <c r="KBO734" s="34"/>
      <c r="KBP734" s="34"/>
      <c r="KBQ734" s="34"/>
      <c r="KBR734" s="34"/>
      <c r="KBS734" s="34"/>
      <c r="KBT734" s="34"/>
      <c r="KBU734" s="34"/>
      <c r="KBV734" s="34"/>
      <c r="KBW734" s="34"/>
      <c r="KBX734" s="34"/>
      <c r="KBY734" s="34"/>
      <c r="KBZ734" s="34"/>
      <c r="KCA734" s="34"/>
      <c r="KCB734" s="34"/>
      <c r="KCC734" s="34"/>
      <c r="KCD734" s="34"/>
      <c r="KCE734" s="34"/>
      <c r="KCF734" s="34"/>
      <c r="KCG734" s="34"/>
      <c r="KCH734" s="34"/>
      <c r="KCI734" s="34"/>
      <c r="KCJ734" s="34"/>
      <c r="KCK734" s="34"/>
      <c r="KCL734" s="34"/>
      <c r="KCM734" s="34"/>
      <c r="KCN734" s="34"/>
      <c r="KCO734" s="34"/>
      <c r="KCP734" s="34"/>
      <c r="KCQ734" s="34"/>
      <c r="KCR734" s="34"/>
      <c r="KCS734" s="34"/>
      <c r="KCT734" s="34"/>
      <c r="KCU734" s="34"/>
      <c r="KCV734" s="34"/>
      <c r="KCW734" s="34"/>
      <c r="KCX734" s="34"/>
      <c r="KCY734" s="34"/>
      <c r="KCZ734" s="34"/>
      <c r="KDA734" s="34"/>
      <c r="KDB734" s="34"/>
      <c r="KDC734" s="34"/>
      <c r="KDD734" s="34"/>
      <c r="KDE734" s="34"/>
      <c r="KDF734" s="34"/>
      <c r="KDG734" s="34"/>
      <c r="KDH734" s="34"/>
      <c r="KDI734" s="34"/>
      <c r="KDJ734" s="34"/>
      <c r="KDK734" s="34"/>
      <c r="KDL734" s="34"/>
      <c r="KDM734" s="34"/>
      <c r="KDN734" s="34"/>
      <c r="KDO734" s="34"/>
      <c r="KDP734" s="34"/>
      <c r="KDQ734" s="34"/>
      <c r="KDR734" s="34"/>
      <c r="KDS734" s="34"/>
      <c r="KDT734" s="34"/>
      <c r="KDU734" s="34"/>
      <c r="KDV734" s="34"/>
      <c r="KDW734" s="34"/>
      <c r="KDX734" s="34"/>
      <c r="KDY734" s="34"/>
      <c r="KDZ734" s="34"/>
      <c r="KEA734" s="34"/>
      <c r="KEB734" s="34"/>
      <c r="KEC734" s="34"/>
      <c r="KED734" s="34"/>
      <c r="KEE734" s="34"/>
      <c r="KEF734" s="34"/>
      <c r="KEG734" s="34"/>
      <c r="KEH734" s="34"/>
      <c r="KEI734" s="34"/>
      <c r="KEJ734" s="34"/>
      <c r="KEK734" s="34"/>
      <c r="KEL734" s="34"/>
      <c r="KEM734" s="34"/>
      <c r="KEN734" s="34"/>
      <c r="KEO734" s="34"/>
      <c r="KEP734" s="34"/>
      <c r="KEQ734" s="34"/>
      <c r="KER734" s="34"/>
      <c r="KES734" s="34"/>
      <c r="KET734" s="34"/>
      <c r="KEU734" s="34"/>
      <c r="KEV734" s="34"/>
      <c r="KEW734" s="34"/>
      <c r="KEX734" s="34"/>
      <c r="KEY734" s="34"/>
      <c r="KEZ734" s="34"/>
      <c r="KFA734" s="34"/>
      <c r="KFB734" s="34"/>
      <c r="KFC734" s="34"/>
      <c r="KFD734" s="34"/>
      <c r="KFE734" s="34"/>
      <c r="KFF734" s="34"/>
      <c r="KFG734" s="34"/>
      <c r="KFH734" s="34"/>
      <c r="KFI734" s="34"/>
      <c r="KFJ734" s="34"/>
      <c r="KFK734" s="34"/>
      <c r="KFL734" s="34"/>
      <c r="KFM734" s="34"/>
      <c r="KFN734" s="34"/>
      <c r="KFO734" s="34"/>
      <c r="KFP734" s="34"/>
      <c r="KFQ734" s="34"/>
      <c r="KFR734" s="34"/>
      <c r="KFS734" s="34"/>
      <c r="KFT734" s="34"/>
      <c r="KFU734" s="34"/>
      <c r="KFV734" s="34"/>
      <c r="KFW734" s="34"/>
      <c r="KFX734" s="34"/>
      <c r="KFY734" s="34"/>
      <c r="KFZ734" s="34"/>
      <c r="KGA734" s="34"/>
      <c r="KGB734" s="34"/>
      <c r="KGC734" s="34"/>
      <c r="KGD734" s="34"/>
      <c r="KGE734" s="34"/>
      <c r="KGF734" s="34"/>
      <c r="KGG734" s="34"/>
      <c r="KGH734" s="34"/>
      <c r="KGI734" s="34"/>
      <c r="KGJ734" s="34"/>
      <c r="KGK734" s="34"/>
      <c r="KGL734" s="34"/>
      <c r="KGM734" s="34"/>
      <c r="KGN734" s="34"/>
      <c r="KGO734" s="34"/>
      <c r="KGP734" s="34"/>
      <c r="KGQ734" s="34"/>
      <c r="KGR734" s="34"/>
      <c r="KGS734" s="34"/>
      <c r="KGT734" s="34"/>
      <c r="KGU734" s="34"/>
      <c r="KGV734" s="34"/>
      <c r="KGW734" s="34"/>
      <c r="KGX734" s="34"/>
      <c r="KGY734" s="34"/>
      <c r="KGZ734" s="34"/>
      <c r="KHA734" s="34"/>
      <c r="KHB734" s="34"/>
      <c r="KHC734" s="34"/>
      <c r="KHD734" s="34"/>
      <c r="KHE734" s="34"/>
      <c r="KHF734" s="34"/>
      <c r="KHG734" s="34"/>
      <c r="KHH734" s="34"/>
      <c r="KHI734" s="34"/>
      <c r="KHJ734" s="34"/>
      <c r="KHK734" s="34"/>
      <c r="KHL734" s="34"/>
      <c r="KHM734" s="34"/>
      <c r="KHN734" s="34"/>
      <c r="KHO734" s="34"/>
      <c r="KHP734" s="34"/>
      <c r="KHQ734" s="34"/>
      <c r="KHR734" s="34"/>
      <c r="KHS734" s="34"/>
      <c r="KHT734" s="34"/>
      <c r="KHU734" s="34"/>
      <c r="KHV734" s="34"/>
      <c r="KHW734" s="34"/>
      <c r="KHX734" s="34"/>
      <c r="KHY734" s="34"/>
      <c r="KHZ734" s="34"/>
      <c r="KIA734" s="34"/>
      <c r="KIB734" s="34"/>
      <c r="KIC734" s="34"/>
      <c r="KID734" s="34"/>
      <c r="KIE734" s="34"/>
      <c r="KIF734" s="34"/>
      <c r="KIG734" s="34"/>
      <c r="KIH734" s="34"/>
      <c r="KII734" s="34"/>
      <c r="KIJ734" s="34"/>
      <c r="KIK734" s="34"/>
      <c r="KIL734" s="34"/>
      <c r="KIM734" s="34"/>
      <c r="KIN734" s="34"/>
      <c r="KIO734" s="34"/>
      <c r="KIP734" s="34"/>
      <c r="KIQ734" s="34"/>
      <c r="KIR734" s="34"/>
      <c r="KIS734" s="34"/>
      <c r="KIT734" s="34"/>
      <c r="KIU734" s="34"/>
      <c r="KIV734" s="34"/>
      <c r="KIW734" s="34"/>
      <c r="KIX734" s="34"/>
      <c r="KIY734" s="34"/>
      <c r="KIZ734" s="34"/>
      <c r="KJA734" s="34"/>
      <c r="KJB734" s="34"/>
      <c r="KJC734" s="34"/>
      <c r="KJD734" s="34"/>
      <c r="KJE734" s="34"/>
      <c r="KJF734" s="34"/>
      <c r="KJG734" s="34"/>
      <c r="KJH734" s="34"/>
      <c r="KJI734" s="34"/>
      <c r="KJJ734" s="34"/>
      <c r="KJK734" s="34"/>
      <c r="KJL734" s="34"/>
      <c r="KJM734" s="34"/>
      <c r="KJN734" s="34"/>
      <c r="KJO734" s="34"/>
      <c r="KJP734" s="34"/>
      <c r="KJQ734" s="34"/>
      <c r="KJR734" s="34"/>
      <c r="KJS734" s="34"/>
      <c r="KJT734" s="34"/>
      <c r="KJU734" s="34"/>
      <c r="KJV734" s="34"/>
      <c r="KJW734" s="34"/>
      <c r="KJX734" s="34"/>
      <c r="KJY734" s="34"/>
      <c r="KJZ734" s="34"/>
      <c r="KKA734" s="34"/>
      <c r="KKB734" s="34"/>
      <c r="KKC734" s="34"/>
      <c r="KKD734" s="34"/>
      <c r="KKE734" s="34"/>
      <c r="KKF734" s="34"/>
      <c r="KKG734" s="34"/>
      <c r="KKH734" s="34"/>
      <c r="KKI734" s="34"/>
      <c r="KKJ734" s="34"/>
      <c r="KKK734" s="34"/>
      <c r="KKL734" s="34"/>
      <c r="KKM734" s="34"/>
      <c r="KKN734" s="34"/>
      <c r="KKO734" s="34"/>
      <c r="KKP734" s="34"/>
      <c r="KKQ734" s="34"/>
      <c r="KKR734" s="34"/>
      <c r="KKS734" s="34"/>
      <c r="KKT734" s="34"/>
      <c r="KKU734" s="34"/>
      <c r="KKV734" s="34"/>
      <c r="KKW734" s="34"/>
      <c r="KKX734" s="34"/>
      <c r="KKY734" s="34"/>
      <c r="KKZ734" s="34"/>
      <c r="KLA734" s="34"/>
      <c r="KLB734" s="34"/>
      <c r="KLC734" s="34"/>
      <c r="KLD734" s="34"/>
      <c r="KLE734" s="34"/>
      <c r="KLF734" s="34"/>
      <c r="KLG734" s="34"/>
      <c r="KLH734" s="34"/>
      <c r="KLI734" s="34"/>
      <c r="KLJ734" s="34"/>
      <c r="KLK734" s="34"/>
      <c r="KLL734" s="34"/>
      <c r="KLM734" s="34"/>
      <c r="KLN734" s="34"/>
      <c r="KLO734" s="34"/>
      <c r="KLP734" s="34"/>
      <c r="KLQ734" s="34"/>
      <c r="KLR734" s="34"/>
      <c r="KLS734" s="34"/>
      <c r="KLT734" s="34"/>
      <c r="KLU734" s="34"/>
      <c r="KLV734" s="34"/>
      <c r="KLW734" s="34"/>
      <c r="KLX734" s="34"/>
      <c r="KLY734" s="34"/>
      <c r="KLZ734" s="34"/>
      <c r="KMA734" s="34"/>
      <c r="KMB734" s="34"/>
      <c r="KMC734" s="34"/>
      <c r="KMD734" s="34"/>
      <c r="KME734" s="34"/>
      <c r="KMF734" s="34"/>
      <c r="KMG734" s="34"/>
      <c r="KMH734" s="34"/>
      <c r="KMI734" s="34"/>
      <c r="KMJ734" s="34"/>
      <c r="KMK734" s="34"/>
      <c r="KML734" s="34"/>
      <c r="KMM734" s="34"/>
      <c r="KMN734" s="34"/>
      <c r="KMO734" s="34"/>
      <c r="KMP734" s="34"/>
      <c r="KMQ734" s="34"/>
      <c r="KMR734" s="34"/>
      <c r="KMS734" s="34"/>
      <c r="KMT734" s="34"/>
      <c r="KMU734" s="34"/>
      <c r="KMV734" s="34"/>
      <c r="KMW734" s="34"/>
      <c r="KMX734" s="34"/>
      <c r="KMY734" s="34"/>
      <c r="KMZ734" s="34"/>
      <c r="KNA734" s="34"/>
      <c r="KNB734" s="34"/>
      <c r="KNC734" s="34"/>
      <c r="KND734" s="34"/>
      <c r="KNE734" s="34"/>
      <c r="KNF734" s="34"/>
      <c r="KNG734" s="34"/>
      <c r="KNH734" s="34"/>
      <c r="KNI734" s="34"/>
      <c r="KNJ734" s="34"/>
      <c r="KNK734" s="34"/>
      <c r="KNL734" s="34"/>
      <c r="KNM734" s="34"/>
      <c r="KNN734" s="34"/>
      <c r="KNO734" s="34"/>
      <c r="KNP734" s="34"/>
      <c r="KNQ734" s="34"/>
      <c r="KNR734" s="34"/>
      <c r="KNS734" s="34"/>
      <c r="KNT734" s="34"/>
      <c r="KNU734" s="34"/>
      <c r="KNV734" s="34"/>
      <c r="KNW734" s="34"/>
      <c r="KNX734" s="34"/>
      <c r="KNY734" s="34"/>
      <c r="KNZ734" s="34"/>
      <c r="KOA734" s="34"/>
      <c r="KOB734" s="34"/>
      <c r="KOC734" s="34"/>
      <c r="KOD734" s="34"/>
      <c r="KOE734" s="34"/>
      <c r="KOF734" s="34"/>
      <c r="KOG734" s="34"/>
      <c r="KOH734" s="34"/>
      <c r="KOI734" s="34"/>
      <c r="KOJ734" s="34"/>
      <c r="KOK734" s="34"/>
      <c r="KOL734" s="34"/>
      <c r="KOM734" s="34"/>
      <c r="KON734" s="34"/>
      <c r="KOO734" s="34"/>
      <c r="KOP734" s="34"/>
      <c r="KOQ734" s="34"/>
      <c r="KOR734" s="34"/>
      <c r="KOS734" s="34"/>
      <c r="KOT734" s="34"/>
      <c r="KOU734" s="34"/>
      <c r="KOV734" s="34"/>
      <c r="KOW734" s="34"/>
      <c r="KOX734" s="34"/>
      <c r="KOY734" s="34"/>
      <c r="KOZ734" s="34"/>
      <c r="KPA734" s="34"/>
      <c r="KPB734" s="34"/>
      <c r="KPC734" s="34"/>
      <c r="KPD734" s="34"/>
      <c r="KPE734" s="34"/>
      <c r="KPF734" s="34"/>
      <c r="KPG734" s="34"/>
      <c r="KPH734" s="34"/>
      <c r="KPI734" s="34"/>
      <c r="KPJ734" s="34"/>
      <c r="KPK734" s="34"/>
      <c r="KPL734" s="34"/>
      <c r="KPM734" s="34"/>
      <c r="KPN734" s="34"/>
      <c r="KPO734" s="34"/>
      <c r="KPP734" s="34"/>
      <c r="KPQ734" s="34"/>
      <c r="KPR734" s="34"/>
      <c r="KPS734" s="34"/>
      <c r="KPT734" s="34"/>
      <c r="KPU734" s="34"/>
      <c r="KPV734" s="34"/>
      <c r="KPW734" s="34"/>
      <c r="KPX734" s="34"/>
      <c r="KPY734" s="34"/>
      <c r="KPZ734" s="34"/>
      <c r="KQA734" s="34"/>
      <c r="KQB734" s="34"/>
      <c r="KQC734" s="34"/>
      <c r="KQD734" s="34"/>
      <c r="KQE734" s="34"/>
      <c r="KQF734" s="34"/>
      <c r="KQG734" s="34"/>
      <c r="KQH734" s="34"/>
      <c r="KQI734" s="34"/>
      <c r="KQJ734" s="34"/>
      <c r="KQK734" s="34"/>
      <c r="KQL734" s="34"/>
      <c r="KQM734" s="34"/>
      <c r="KQN734" s="34"/>
      <c r="KQO734" s="34"/>
      <c r="KQP734" s="34"/>
      <c r="KQQ734" s="34"/>
      <c r="KQR734" s="34"/>
      <c r="KQS734" s="34"/>
      <c r="KQT734" s="34"/>
      <c r="KQU734" s="34"/>
      <c r="KQV734" s="34"/>
      <c r="KQW734" s="34"/>
      <c r="KQX734" s="34"/>
      <c r="KQY734" s="34"/>
      <c r="KQZ734" s="34"/>
      <c r="KRA734" s="34"/>
      <c r="KRB734" s="34"/>
      <c r="KRC734" s="34"/>
      <c r="KRD734" s="34"/>
      <c r="KRE734" s="34"/>
      <c r="KRF734" s="34"/>
      <c r="KRG734" s="34"/>
      <c r="KRH734" s="34"/>
      <c r="KRI734" s="34"/>
      <c r="KRJ734" s="34"/>
      <c r="KRK734" s="34"/>
      <c r="KRL734" s="34"/>
      <c r="KRM734" s="34"/>
      <c r="KRN734" s="34"/>
      <c r="KRO734" s="34"/>
      <c r="KRP734" s="34"/>
      <c r="KRQ734" s="34"/>
      <c r="KRR734" s="34"/>
      <c r="KRS734" s="34"/>
      <c r="KRT734" s="34"/>
      <c r="KRU734" s="34"/>
      <c r="KRV734" s="34"/>
      <c r="KRW734" s="34"/>
      <c r="KRX734" s="34"/>
      <c r="KRY734" s="34"/>
      <c r="KRZ734" s="34"/>
      <c r="KSA734" s="34"/>
      <c r="KSB734" s="34"/>
      <c r="KSC734" s="34"/>
      <c r="KSD734" s="34"/>
      <c r="KSE734" s="34"/>
      <c r="KSF734" s="34"/>
      <c r="KSG734" s="34"/>
      <c r="KSH734" s="34"/>
      <c r="KSI734" s="34"/>
      <c r="KSJ734" s="34"/>
      <c r="KSK734" s="34"/>
      <c r="KSL734" s="34"/>
      <c r="KSM734" s="34"/>
      <c r="KSN734" s="34"/>
      <c r="KSO734" s="34"/>
      <c r="KSP734" s="34"/>
      <c r="KSQ734" s="34"/>
      <c r="KSR734" s="34"/>
      <c r="KSS734" s="34"/>
      <c r="KST734" s="34"/>
      <c r="KSU734" s="34"/>
      <c r="KSV734" s="34"/>
      <c r="KSW734" s="34"/>
      <c r="KSX734" s="34"/>
      <c r="KSY734" s="34"/>
      <c r="KSZ734" s="34"/>
      <c r="KTA734" s="34"/>
      <c r="KTB734" s="34"/>
      <c r="KTC734" s="34"/>
      <c r="KTD734" s="34"/>
      <c r="KTE734" s="34"/>
      <c r="KTF734" s="34"/>
      <c r="KTG734" s="34"/>
      <c r="KTH734" s="34"/>
      <c r="KTI734" s="34"/>
      <c r="KTJ734" s="34"/>
      <c r="KTK734" s="34"/>
      <c r="KTL734" s="34"/>
      <c r="KTM734" s="34"/>
      <c r="KTN734" s="34"/>
      <c r="KTO734" s="34"/>
      <c r="KTP734" s="34"/>
      <c r="KTQ734" s="34"/>
      <c r="KTR734" s="34"/>
      <c r="KTS734" s="34"/>
      <c r="KTT734" s="34"/>
      <c r="KTU734" s="34"/>
      <c r="KTV734" s="34"/>
      <c r="KTW734" s="34"/>
      <c r="KTX734" s="34"/>
      <c r="KTY734" s="34"/>
      <c r="KTZ734" s="34"/>
      <c r="KUA734" s="34"/>
      <c r="KUB734" s="34"/>
      <c r="KUC734" s="34"/>
      <c r="KUD734" s="34"/>
      <c r="KUE734" s="34"/>
      <c r="KUF734" s="34"/>
      <c r="KUG734" s="34"/>
      <c r="KUH734" s="34"/>
      <c r="KUI734" s="34"/>
      <c r="KUJ734" s="34"/>
      <c r="KUK734" s="34"/>
      <c r="KUL734" s="34"/>
      <c r="KUM734" s="34"/>
      <c r="KUN734" s="34"/>
      <c r="KUO734" s="34"/>
      <c r="KUP734" s="34"/>
      <c r="KUQ734" s="34"/>
      <c r="KUR734" s="34"/>
      <c r="KUS734" s="34"/>
      <c r="KUT734" s="34"/>
      <c r="KUU734" s="34"/>
      <c r="KUV734" s="34"/>
      <c r="KUW734" s="34"/>
      <c r="KUX734" s="34"/>
      <c r="KUY734" s="34"/>
      <c r="KUZ734" s="34"/>
      <c r="KVA734" s="34"/>
      <c r="KVB734" s="34"/>
      <c r="KVC734" s="34"/>
      <c r="KVD734" s="34"/>
      <c r="KVE734" s="34"/>
      <c r="KVF734" s="34"/>
      <c r="KVG734" s="34"/>
      <c r="KVH734" s="34"/>
      <c r="KVI734" s="34"/>
      <c r="KVJ734" s="34"/>
      <c r="KVK734" s="34"/>
      <c r="KVL734" s="34"/>
      <c r="KVM734" s="34"/>
      <c r="KVN734" s="34"/>
      <c r="KVO734" s="34"/>
      <c r="KVP734" s="34"/>
      <c r="KVQ734" s="34"/>
      <c r="KVR734" s="34"/>
      <c r="KVS734" s="34"/>
      <c r="KVT734" s="34"/>
      <c r="KVU734" s="34"/>
      <c r="KVV734" s="34"/>
      <c r="KVW734" s="34"/>
      <c r="KVX734" s="34"/>
      <c r="KVY734" s="34"/>
      <c r="KVZ734" s="34"/>
      <c r="KWA734" s="34"/>
      <c r="KWB734" s="34"/>
      <c r="KWC734" s="34"/>
      <c r="KWD734" s="34"/>
      <c r="KWE734" s="34"/>
      <c r="KWF734" s="34"/>
      <c r="KWG734" s="34"/>
      <c r="KWH734" s="34"/>
      <c r="KWI734" s="34"/>
      <c r="KWJ734" s="34"/>
      <c r="KWK734" s="34"/>
      <c r="KWL734" s="34"/>
      <c r="KWM734" s="34"/>
      <c r="KWN734" s="34"/>
      <c r="KWO734" s="34"/>
      <c r="KWP734" s="34"/>
      <c r="KWQ734" s="34"/>
      <c r="KWR734" s="34"/>
      <c r="KWS734" s="34"/>
      <c r="KWT734" s="34"/>
      <c r="KWU734" s="34"/>
      <c r="KWV734" s="34"/>
      <c r="KWW734" s="34"/>
      <c r="KWX734" s="34"/>
      <c r="KWY734" s="34"/>
      <c r="KWZ734" s="34"/>
      <c r="KXA734" s="34"/>
      <c r="KXB734" s="34"/>
      <c r="KXC734" s="34"/>
      <c r="KXD734" s="34"/>
      <c r="KXE734" s="34"/>
      <c r="KXF734" s="34"/>
      <c r="KXG734" s="34"/>
      <c r="KXH734" s="34"/>
      <c r="KXI734" s="34"/>
      <c r="KXJ734" s="34"/>
      <c r="KXK734" s="34"/>
      <c r="KXL734" s="34"/>
      <c r="KXM734" s="34"/>
      <c r="KXN734" s="34"/>
      <c r="KXO734" s="34"/>
      <c r="KXP734" s="34"/>
      <c r="KXQ734" s="34"/>
      <c r="KXR734" s="34"/>
      <c r="KXS734" s="34"/>
      <c r="KXT734" s="34"/>
      <c r="KXU734" s="34"/>
      <c r="KXV734" s="34"/>
      <c r="KXW734" s="34"/>
      <c r="KXX734" s="34"/>
      <c r="KXY734" s="34"/>
      <c r="KXZ734" s="34"/>
      <c r="KYA734" s="34"/>
      <c r="KYB734" s="34"/>
      <c r="KYC734" s="34"/>
      <c r="KYD734" s="34"/>
      <c r="KYE734" s="34"/>
      <c r="KYF734" s="34"/>
      <c r="KYG734" s="34"/>
      <c r="KYH734" s="34"/>
      <c r="KYI734" s="34"/>
      <c r="KYJ734" s="34"/>
      <c r="KYK734" s="34"/>
      <c r="KYL734" s="34"/>
      <c r="KYM734" s="34"/>
      <c r="KYN734" s="34"/>
      <c r="KYO734" s="34"/>
      <c r="KYP734" s="34"/>
      <c r="KYQ734" s="34"/>
      <c r="KYR734" s="34"/>
      <c r="KYS734" s="34"/>
      <c r="KYT734" s="34"/>
      <c r="KYU734" s="34"/>
      <c r="KYV734" s="34"/>
      <c r="KYW734" s="34"/>
      <c r="KYX734" s="34"/>
      <c r="KYY734" s="34"/>
      <c r="KYZ734" s="34"/>
      <c r="KZA734" s="34"/>
      <c r="KZB734" s="34"/>
      <c r="KZC734" s="34"/>
      <c r="KZD734" s="34"/>
      <c r="KZE734" s="34"/>
      <c r="KZF734" s="34"/>
      <c r="KZG734" s="34"/>
      <c r="KZH734" s="34"/>
      <c r="KZI734" s="34"/>
      <c r="KZJ734" s="34"/>
      <c r="KZK734" s="34"/>
      <c r="KZL734" s="34"/>
      <c r="KZM734" s="34"/>
      <c r="KZN734" s="34"/>
      <c r="KZO734" s="34"/>
      <c r="KZP734" s="34"/>
      <c r="KZQ734" s="34"/>
      <c r="KZR734" s="34"/>
      <c r="KZS734" s="34"/>
      <c r="KZT734" s="34"/>
      <c r="KZU734" s="34"/>
      <c r="KZV734" s="34"/>
      <c r="KZW734" s="34"/>
      <c r="KZX734" s="34"/>
      <c r="KZY734" s="34"/>
      <c r="KZZ734" s="34"/>
      <c r="LAA734" s="34"/>
      <c r="LAB734" s="34"/>
      <c r="LAC734" s="34"/>
      <c r="LAD734" s="34"/>
      <c r="LAE734" s="34"/>
      <c r="LAF734" s="34"/>
      <c r="LAG734" s="34"/>
      <c r="LAH734" s="34"/>
      <c r="LAI734" s="34"/>
      <c r="LAJ734" s="34"/>
      <c r="LAK734" s="34"/>
      <c r="LAL734" s="34"/>
      <c r="LAM734" s="34"/>
      <c r="LAN734" s="34"/>
      <c r="LAO734" s="34"/>
      <c r="LAP734" s="34"/>
      <c r="LAQ734" s="34"/>
      <c r="LAR734" s="34"/>
      <c r="LAS734" s="34"/>
      <c r="LAT734" s="34"/>
      <c r="LAU734" s="34"/>
      <c r="LAV734" s="34"/>
      <c r="LAW734" s="34"/>
      <c r="LAX734" s="34"/>
      <c r="LAY734" s="34"/>
      <c r="LAZ734" s="34"/>
      <c r="LBA734" s="34"/>
      <c r="LBB734" s="34"/>
      <c r="LBC734" s="34"/>
      <c r="LBD734" s="34"/>
      <c r="LBE734" s="34"/>
      <c r="LBF734" s="34"/>
      <c r="LBG734" s="34"/>
      <c r="LBH734" s="34"/>
      <c r="LBI734" s="34"/>
      <c r="LBJ734" s="34"/>
      <c r="LBK734" s="34"/>
      <c r="LBL734" s="34"/>
      <c r="LBM734" s="34"/>
      <c r="LBN734" s="34"/>
      <c r="LBO734" s="34"/>
      <c r="LBP734" s="34"/>
      <c r="LBQ734" s="34"/>
      <c r="LBR734" s="34"/>
      <c r="LBS734" s="34"/>
      <c r="LBT734" s="34"/>
      <c r="LBU734" s="34"/>
      <c r="LBV734" s="34"/>
      <c r="LBW734" s="34"/>
      <c r="LBX734" s="34"/>
      <c r="LBY734" s="34"/>
      <c r="LBZ734" s="34"/>
      <c r="LCA734" s="34"/>
      <c r="LCB734" s="34"/>
      <c r="LCC734" s="34"/>
      <c r="LCD734" s="34"/>
      <c r="LCE734" s="34"/>
      <c r="LCF734" s="34"/>
      <c r="LCG734" s="34"/>
      <c r="LCH734" s="34"/>
      <c r="LCI734" s="34"/>
      <c r="LCJ734" s="34"/>
      <c r="LCK734" s="34"/>
      <c r="LCL734" s="34"/>
      <c r="LCM734" s="34"/>
      <c r="LCN734" s="34"/>
      <c r="LCO734" s="34"/>
      <c r="LCP734" s="34"/>
      <c r="LCQ734" s="34"/>
      <c r="LCR734" s="34"/>
      <c r="LCS734" s="34"/>
      <c r="LCT734" s="34"/>
      <c r="LCU734" s="34"/>
      <c r="LCV734" s="34"/>
      <c r="LCW734" s="34"/>
      <c r="LCX734" s="34"/>
      <c r="LCY734" s="34"/>
      <c r="LCZ734" s="34"/>
      <c r="LDA734" s="34"/>
      <c r="LDB734" s="34"/>
      <c r="LDC734" s="34"/>
      <c r="LDD734" s="34"/>
      <c r="LDE734" s="34"/>
      <c r="LDF734" s="34"/>
      <c r="LDG734" s="34"/>
      <c r="LDH734" s="34"/>
      <c r="LDI734" s="34"/>
      <c r="LDJ734" s="34"/>
      <c r="LDK734" s="34"/>
      <c r="LDL734" s="34"/>
      <c r="LDM734" s="34"/>
      <c r="LDN734" s="34"/>
      <c r="LDO734" s="34"/>
      <c r="LDP734" s="34"/>
      <c r="LDQ734" s="34"/>
      <c r="LDR734" s="34"/>
      <c r="LDS734" s="34"/>
      <c r="LDT734" s="34"/>
      <c r="LDU734" s="34"/>
      <c r="LDV734" s="34"/>
      <c r="LDW734" s="34"/>
      <c r="LDX734" s="34"/>
      <c r="LDY734" s="34"/>
      <c r="LDZ734" s="34"/>
      <c r="LEA734" s="34"/>
      <c r="LEB734" s="34"/>
      <c r="LEC734" s="34"/>
      <c r="LED734" s="34"/>
      <c r="LEE734" s="34"/>
      <c r="LEF734" s="34"/>
      <c r="LEG734" s="34"/>
      <c r="LEH734" s="34"/>
      <c r="LEI734" s="34"/>
      <c r="LEJ734" s="34"/>
      <c r="LEK734" s="34"/>
      <c r="LEL734" s="34"/>
      <c r="LEM734" s="34"/>
      <c r="LEN734" s="34"/>
      <c r="LEO734" s="34"/>
      <c r="LEP734" s="34"/>
      <c r="LEQ734" s="34"/>
      <c r="LER734" s="34"/>
      <c r="LES734" s="34"/>
      <c r="LET734" s="34"/>
      <c r="LEU734" s="34"/>
      <c r="LEV734" s="34"/>
      <c r="LEW734" s="34"/>
      <c r="LEX734" s="34"/>
      <c r="LEY734" s="34"/>
      <c r="LEZ734" s="34"/>
      <c r="LFA734" s="34"/>
      <c r="LFB734" s="34"/>
      <c r="LFC734" s="34"/>
      <c r="LFD734" s="34"/>
      <c r="LFE734" s="34"/>
      <c r="LFF734" s="34"/>
      <c r="LFG734" s="34"/>
      <c r="LFH734" s="34"/>
      <c r="LFI734" s="34"/>
      <c r="LFJ734" s="34"/>
      <c r="LFK734" s="34"/>
      <c r="LFL734" s="34"/>
      <c r="LFM734" s="34"/>
      <c r="LFN734" s="34"/>
      <c r="LFO734" s="34"/>
      <c r="LFP734" s="34"/>
      <c r="LFQ734" s="34"/>
      <c r="LFR734" s="34"/>
      <c r="LFS734" s="34"/>
      <c r="LFT734" s="34"/>
      <c r="LFU734" s="34"/>
      <c r="LFV734" s="34"/>
      <c r="LFW734" s="34"/>
      <c r="LFX734" s="34"/>
      <c r="LFY734" s="34"/>
      <c r="LFZ734" s="34"/>
      <c r="LGA734" s="34"/>
      <c r="LGB734" s="34"/>
      <c r="LGC734" s="34"/>
      <c r="LGD734" s="34"/>
      <c r="LGE734" s="34"/>
      <c r="LGF734" s="34"/>
      <c r="LGG734" s="34"/>
      <c r="LGH734" s="34"/>
      <c r="LGI734" s="34"/>
      <c r="LGJ734" s="34"/>
      <c r="LGK734" s="34"/>
      <c r="LGL734" s="34"/>
      <c r="LGM734" s="34"/>
      <c r="LGN734" s="34"/>
      <c r="LGO734" s="34"/>
      <c r="LGP734" s="34"/>
      <c r="LGQ734" s="34"/>
      <c r="LGR734" s="34"/>
      <c r="LGS734" s="34"/>
      <c r="LGT734" s="34"/>
      <c r="LGU734" s="34"/>
      <c r="LGV734" s="34"/>
      <c r="LGW734" s="34"/>
      <c r="LGX734" s="34"/>
      <c r="LGY734" s="34"/>
      <c r="LGZ734" s="34"/>
      <c r="LHA734" s="34"/>
      <c r="LHB734" s="34"/>
      <c r="LHC734" s="34"/>
      <c r="LHD734" s="34"/>
      <c r="LHE734" s="34"/>
      <c r="LHF734" s="34"/>
      <c r="LHG734" s="34"/>
      <c r="LHH734" s="34"/>
      <c r="LHI734" s="34"/>
      <c r="LHJ734" s="34"/>
      <c r="LHK734" s="34"/>
      <c r="LHL734" s="34"/>
      <c r="LHM734" s="34"/>
      <c r="LHN734" s="34"/>
      <c r="LHO734" s="34"/>
      <c r="LHP734" s="34"/>
      <c r="LHQ734" s="34"/>
      <c r="LHR734" s="34"/>
      <c r="LHS734" s="34"/>
      <c r="LHT734" s="34"/>
      <c r="LHU734" s="34"/>
      <c r="LHV734" s="34"/>
      <c r="LHW734" s="34"/>
      <c r="LHX734" s="34"/>
      <c r="LHY734" s="34"/>
      <c r="LHZ734" s="34"/>
      <c r="LIA734" s="34"/>
      <c r="LIB734" s="34"/>
      <c r="LIC734" s="34"/>
      <c r="LID734" s="34"/>
      <c r="LIE734" s="34"/>
      <c r="LIF734" s="34"/>
      <c r="LIG734" s="34"/>
      <c r="LIH734" s="34"/>
      <c r="LII734" s="34"/>
      <c r="LIJ734" s="34"/>
      <c r="LIK734" s="34"/>
      <c r="LIL734" s="34"/>
      <c r="LIM734" s="34"/>
      <c r="LIN734" s="34"/>
      <c r="LIO734" s="34"/>
      <c r="LIP734" s="34"/>
      <c r="LIQ734" s="34"/>
      <c r="LIR734" s="34"/>
      <c r="LIS734" s="34"/>
      <c r="LIT734" s="34"/>
      <c r="LIU734" s="34"/>
      <c r="LIV734" s="34"/>
      <c r="LIW734" s="34"/>
      <c r="LIX734" s="34"/>
      <c r="LIY734" s="34"/>
      <c r="LIZ734" s="34"/>
      <c r="LJA734" s="34"/>
      <c r="LJB734" s="34"/>
      <c r="LJC734" s="34"/>
      <c r="LJD734" s="34"/>
      <c r="LJE734" s="34"/>
      <c r="LJF734" s="34"/>
      <c r="LJG734" s="34"/>
      <c r="LJH734" s="34"/>
      <c r="LJI734" s="34"/>
      <c r="LJJ734" s="34"/>
      <c r="LJK734" s="34"/>
      <c r="LJL734" s="34"/>
      <c r="LJM734" s="34"/>
      <c r="LJN734" s="34"/>
      <c r="LJO734" s="34"/>
      <c r="LJP734" s="34"/>
      <c r="LJQ734" s="34"/>
      <c r="LJR734" s="34"/>
      <c r="LJS734" s="34"/>
      <c r="LJT734" s="34"/>
      <c r="LJU734" s="34"/>
      <c r="LJV734" s="34"/>
      <c r="LJW734" s="34"/>
      <c r="LJX734" s="34"/>
      <c r="LJY734" s="34"/>
      <c r="LJZ734" s="34"/>
      <c r="LKA734" s="34"/>
      <c r="LKB734" s="34"/>
      <c r="LKC734" s="34"/>
      <c r="LKD734" s="34"/>
      <c r="LKE734" s="34"/>
      <c r="LKF734" s="34"/>
      <c r="LKG734" s="34"/>
      <c r="LKH734" s="34"/>
      <c r="LKI734" s="34"/>
      <c r="LKJ734" s="34"/>
      <c r="LKK734" s="34"/>
      <c r="LKL734" s="34"/>
      <c r="LKM734" s="34"/>
      <c r="LKN734" s="34"/>
      <c r="LKO734" s="34"/>
      <c r="LKP734" s="34"/>
      <c r="LKQ734" s="34"/>
      <c r="LKR734" s="34"/>
      <c r="LKS734" s="34"/>
      <c r="LKT734" s="34"/>
      <c r="LKU734" s="34"/>
      <c r="LKV734" s="34"/>
      <c r="LKW734" s="34"/>
      <c r="LKX734" s="34"/>
      <c r="LKY734" s="34"/>
      <c r="LKZ734" s="34"/>
      <c r="LLA734" s="34"/>
      <c r="LLB734" s="34"/>
      <c r="LLC734" s="34"/>
      <c r="LLD734" s="34"/>
      <c r="LLE734" s="34"/>
      <c r="LLF734" s="34"/>
      <c r="LLG734" s="34"/>
      <c r="LLH734" s="34"/>
      <c r="LLI734" s="34"/>
      <c r="LLJ734" s="34"/>
      <c r="LLK734" s="34"/>
      <c r="LLL734" s="34"/>
      <c r="LLM734" s="34"/>
      <c r="LLN734" s="34"/>
      <c r="LLO734" s="34"/>
      <c r="LLP734" s="34"/>
      <c r="LLQ734" s="34"/>
      <c r="LLR734" s="34"/>
      <c r="LLS734" s="34"/>
      <c r="LLT734" s="34"/>
      <c r="LLU734" s="34"/>
      <c r="LLV734" s="34"/>
      <c r="LLW734" s="34"/>
      <c r="LLX734" s="34"/>
      <c r="LLY734" s="34"/>
      <c r="LLZ734" s="34"/>
      <c r="LMA734" s="34"/>
      <c r="LMB734" s="34"/>
      <c r="LMC734" s="34"/>
      <c r="LMD734" s="34"/>
      <c r="LME734" s="34"/>
      <c r="LMF734" s="34"/>
      <c r="LMG734" s="34"/>
      <c r="LMH734" s="34"/>
      <c r="LMI734" s="34"/>
      <c r="LMJ734" s="34"/>
      <c r="LMK734" s="34"/>
      <c r="LML734" s="34"/>
      <c r="LMM734" s="34"/>
      <c r="LMN734" s="34"/>
      <c r="LMO734" s="34"/>
      <c r="LMP734" s="34"/>
      <c r="LMQ734" s="34"/>
      <c r="LMR734" s="34"/>
      <c r="LMS734" s="34"/>
      <c r="LMT734" s="34"/>
      <c r="LMU734" s="34"/>
      <c r="LMV734" s="34"/>
      <c r="LMW734" s="34"/>
      <c r="LMX734" s="34"/>
      <c r="LMY734" s="34"/>
      <c r="LMZ734" s="34"/>
      <c r="LNA734" s="34"/>
      <c r="LNB734" s="34"/>
      <c r="LNC734" s="34"/>
      <c r="LND734" s="34"/>
      <c r="LNE734" s="34"/>
      <c r="LNF734" s="34"/>
      <c r="LNG734" s="34"/>
      <c r="LNH734" s="34"/>
      <c r="LNI734" s="34"/>
      <c r="LNJ734" s="34"/>
      <c r="LNK734" s="34"/>
      <c r="LNL734" s="34"/>
      <c r="LNM734" s="34"/>
      <c r="LNN734" s="34"/>
      <c r="LNO734" s="34"/>
      <c r="LNP734" s="34"/>
      <c r="LNQ734" s="34"/>
      <c r="LNR734" s="34"/>
      <c r="LNS734" s="34"/>
      <c r="LNT734" s="34"/>
      <c r="LNU734" s="34"/>
      <c r="LNV734" s="34"/>
      <c r="LNW734" s="34"/>
      <c r="LNX734" s="34"/>
      <c r="LNY734" s="34"/>
      <c r="LNZ734" s="34"/>
      <c r="LOA734" s="34"/>
      <c r="LOB734" s="34"/>
      <c r="LOC734" s="34"/>
      <c r="LOD734" s="34"/>
      <c r="LOE734" s="34"/>
      <c r="LOF734" s="34"/>
      <c r="LOG734" s="34"/>
      <c r="LOH734" s="34"/>
      <c r="LOI734" s="34"/>
      <c r="LOJ734" s="34"/>
      <c r="LOK734" s="34"/>
      <c r="LOL734" s="34"/>
      <c r="LOM734" s="34"/>
      <c r="LON734" s="34"/>
      <c r="LOO734" s="34"/>
      <c r="LOP734" s="34"/>
      <c r="LOQ734" s="34"/>
      <c r="LOR734" s="34"/>
      <c r="LOS734" s="34"/>
      <c r="LOT734" s="34"/>
      <c r="LOU734" s="34"/>
      <c r="LOV734" s="34"/>
      <c r="LOW734" s="34"/>
      <c r="LOX734" s="34"/>
      <c r="LOY734" s="34"/>
      <c r="LOZ734" s="34"/>
      <c r="LPA734" s="34"/>
      <c r="LPB734" s="34"/>
      <c r="LPC734" s="34"/>
      <c r="LPD734" s="34"/>
      <c r="LPE734" s="34"/>
      <c r="LPF734" s="34"/>
      <c r="LPG734" s="34"/>
      <c r="LPH734" s="34"/>
      <c r="LPI734" s="34"/>
      <c r="LPJ734" s="34"/>
      <c r="LPK734" s="34"/>
      <c r="LPL734" s="34"/>
      <c r="LPM734" s="34"/>
      <c r="LPN734" s="34"/>
      <c r="LPO734" s="34"/>
      <c r="LPP734" s="34"/>
      <c r="LPQ734" s="34"/>
      <c r="LPR734" s="34"/>
      <c r="LPS734" s="34"/>
      <c r="LPT734" s="34"/>
      <c r="LPU734" s="34"/>
      <c r="LPV734" s="34"/>
      <c r="LPW734" s="34"/>
      <c r="LPX734" s="34"/>
      <c r="LPY734" s="34"/>
      <c r="LPZ734" s="34"/>
      <c r="LQA734" s="34"/>
      <c r="LQB734" s="34"/>
      <c r="LQC734" s="34"/>
      <c r="LQD734" s="34"/>
      <c r="LQE734" s="34"/>
      <c r="LQF734" s="34"/>
      <c r="LQG734" s="34"/>
      <c r="LQH734" s="34"/>
      <c r="LQI734" s="34"/>
      <c r="LQJ734" s="34"/>
      <c r="LQK734" s="34"/>
      <c r="LQL734" s="34"/>
      <c r="LQM734" s="34"/>
      <c r="LQN734" s="34"/>
      <c r="LQO734" s="34"/>
      <c r="LQP734" s="34"/>
      <c r="LQQ734" s="34"/>
      <c r="LQR734" s="34"/>
      <c r="LQS734" s="34"/>
      <c r="LQT734" s="34"/>
      <c r="LQU734" s="34"/>
      <c r="LQV734" s="34"/>
      <c r="LQW734" s="34"/>
      <c r="LQX734" s="34"/>
      <c r="LQY734" s="34"/>
      <c r="LQZ734" s="34"/>
      <c r="LRA734" s="34"/>
      <c r="LRB734" s="34"/>
      <c r="LRC734" s="34"/>
      <c r="LRD734" s="34"/>
      <c r="LRE734" s="34"/>
      <c r="LRF734" s="34"/>
      <c r="LRG734" s="34"/>
      <c r="LRH734" s="34"/>
      <c r="LRI734" s="34"/>
      <c r="LRJ734" s="34"/>
      <c r="LRK734" s="34"/>
      <c r="LRL734" s="34"/>
      <c r="LRM734" s="34"/>
      <c r="LRN734" s="34"/>
      <c r="LRO734" s="34"/>
      <c r="LRP734" s="34"/>
      <c r="LRQ734" s="34"/>
      <c r="LRR734" s="34"/>
      <c r="LRS734" s="34"/>
      <c r="LRT734" s="34"/>
      <c r="LRU734" s="34"/>
      <c r="LRV734" s="34"/>
      <c r="LRW734" s="34"/>
      <c r="LRX734" s="34"/>
      <c r="LRY734" s="34"/>
      <c r="LRZ734" s="34"/>
      <c r="LSA734" s="34"/>
      <c r="LSB734" s="34"/>
      <c r="LSC734" s="34"/>
      <c r="LSD734" s="34"/>
      <c r="LSE734" s="34"/>
      <c r="LSF734" s="34"/>
      <c r="LSG734" s="34"/>
      <c r="LSH734" s="34"/>
      <c r="LSI734" s="34"/>
      <c r="LSJ734" s="34"/>
      <c r="LSK734" s="34"/>
      <c r="LSL734" s="34"/>
      <c r="LSM734" s="34"/>
      <c r="LSN734" s="34"/>
      <c r="LSO734" s="34"/>
      <c r="LSP734" s="34"/>
      <c r="LSQ734" s="34"/>
      <c r="LSR734" s="34"/>
      <c r="LSS734" s="34"/>
      <c r="LST734" s="34"/>
      <c r="LSU734" s="34"/>
      <c r="LSV734" s="34"/>
      <c r="LSW734" s="34"/>
      <c r="LSX734" s="34"/>
      <c r="LSY734" s="34"/>
      <c r="LSZ734" s="34"/>
      <c r="LTA734" s="34"/>
      <c r="LTB734" s="34"/>
      <c r="LTC734" s="34"/>
      <c r="LTD734" s="34"/>
      <c r="LTE734" s="34"/>
      <c r="LTF734" s="34"/>
      <c r="LTG734" s="34"/>
      <c r="LTH734" s="34"/>
      <c r="LTI734" s="34"/>
      <c r="LTJ734" s="34"/>
      <c r="LTK734" s="34"/>
      <c r="LTL734" s="34"/>
      <c r="LTM734" s="34"/>
      <c r="LTN734" s="34"/>
      <c r="LTO734" s="34"/>
      <c r="LTP734" s="34"/>
      <c r="LTQ734" s="34"/>
      <c r="LTR734" s="34"/>
      <c r="LTS734" s="34"/>
      <c r="LTT734" s="34"/>
      <c r="LTU734" s="34"/>
      <c r="LTV734" s="34"/>
      <c r="LTW734" s="34"/>
      <c r="LTX734" s="34"/>
      <c r="LTY734" s="34"/>
      <c r="LTZ734" s="34"/>
      <c r="LUA734" s="34"/>
      <c r="LUB734" s="34"/>
      <c r="LUC734" s="34"/>
      <c r="LUD734" s="34"/>
      <c r="LUE734" s="34"/>
      <c r="LUF734" s="34"/>
      <c r="LUG734" s="34"/>
      <c r="LUH734" s="34"/>
      <c r="LUI734" s="34"/>
      <c r="LUJ734" s="34"/>
      <c r="LUK734" s="34"/>
      <c r="LUL734" s="34"/>
      <c r="LUM734" s="34"/>
      <c r="LUN734" s="34"/>
      <c r="LUO734" s="34"/>
      <c r="LUP734" s="34"/>
      <c r="LUQ734" s="34"/>
      <c r="LUR734" s="34"/>
      <c r="LUS734" s="34"/>
      <c r="LUT734" s="34"/>
      <c r="LUU734" s="34"/>
      <c r="LUV734" s="34"/>
      <c r="LUW734" s="34"/>
      <c r="LUX734" s="34"/>
      <c r="LUY734" s="34"/>
      <c r="LUZ734" s="34"/>
      <c r="LVA734" s="34"/>
      <c r="LVB734" s="34"/>
      <c r="LVC734" s="34"/>
      <c r="LVD734" s="34"/>
      <c r="LVE734" s="34"/>
      <c r="LVF734" s="34"/>
      <c r="LVG734" s="34"/>
      <c r="LVH734" s="34"/>
      <c r="LVI734" s="34"/>
      <c r="LVJ734" s="34"/>
      <c r="LVK734" s="34"/>
      <c r="LVL734" s="34"/>
      <c r="LVM734" s="34"/>
      <c r="LVN734" s="34"/>
      <c r="LVO734" s="34"/>
      <c r="LVP734" s="34"/>
      <c r="LVQ734" s="34"/>
      <c r="LVR734" s="34"/>
      <c r="LVS734" s="34"/>
      <c r="LVT734" s="34"/>
      <c r="LVU734" s="34"/>
      <c r="LVV734" s="34"/>
      <c r="LVW734" s="34"/>
      <c r="LVX734" s="34"/>
      <c r="LVY734" s="34"/>
      <c r="LVZ734" s="34"/>
      <c r="LWA734" s="34"/>
      <c r="LWB734" s="34"/>
      <c r="LWC734" s="34"/>
      <c r="LWD734" s="34"/>
      <c r="LWE734" s="34"/>
      <c r="LWF734" s="34"/>
      <c r="LWG734" s="34"/>
      <c r="LWH734" s="34"/>
      <c r="LWI734" s="34"/>
      <c r="LWJ734" s="34"/>
      <c r="LWK734" s="34"/>
      <c r="LWL734" s="34"/>
      <c r="LWM734" s="34"/>
      <c r="LWN734" s="34"/>
      <c r="LWO734" s="34"/>
      <c r="LWP734" s="34"/>
      <c r="LWQ734" s="34"/>
      <c r="LWR734" s="34"/>
      <c r="LWS734" s="34"/>
      <c r="LWT734" s="34"/>
      <c r="LWU734" s="34"/>
      <c r="LWV734" s="34"/>
      <c r="LWW734" s="34"/>
      <c r="LWX734" s="34"/>
      <c r="LWY734" s="34"/>
      <c r="LWZ734" s="34"/>
      <c r="LXA734" s="34"/>
      <c r="LXB734" s="34"/>
      <c r="LXC734" s="34"/>
      <c r="LXD734" s="34"/>
      <c r="LXE734" s="34"/>
      <c r="LXF734" s="34"/>
      <c r="LXG734" s="34"/>
      <c r="LXH734" s="34"/>
      <c r="LXI734" s="34"/>
      <c r="LXJ734" s="34"/>
      <c r="LXK734" s="34"/>
      <c r="LXL734" s="34"/>
      <c r="LXM734" s="34"/>
      <c r="LXN734" s="34"/>
      <c r="LXO734" s="34"/>
      <c r="LXP734" s="34"/>
      <c r="LXQ734" s="34"/>
      <c r="LXR734" s="34"/>
      <c r="LXS734" s="34"/>
      <c r="LXT734" s="34"/>
      <c r="LXU734" s="34"/>
      <c r="LXV734" s="34"/>
      <c r="LXW734" s="34"/>
      <c r="LXX734" s="34"/>
      <c r="LXY734" s="34"/>
      <c r="LXZ734" s="34"/>
      <c r="LYA734" s="34"/>
      <c r="LYB734" s="34"/>
      <c r="LYC734" s="34"/>
      <c r="LYD734" s="34"/>
      <c r="LYE734" s="34"/>
      <c r="LYF734" s="34"/>
      <c r="LYG734" s="34"/>
      <c r="LYH734" s="34"/>
      <c r="LYI734" s="34"/>
      <c r="LYJ734" s="34"/>
      <c r="LYK734" s="34"/>
      <c r="LYL734" s="34"/>
      <c r="LYM734" s="34"/>
      <c r="LYN734" s="34"/>
      <c r="LYO734" s="34"/>
      <c r="LYP734" s="34"/>
      <c r="LYQ734" s="34"/>
      <c r="LYR734" s="34"/>
      <c r="LYS734" s="34"/>
      <c r="LYT734" s="34"/>
      <c r="LYU734" s="34"/>
      <c r="LYV734" s="34"/>
      <c r="LYW734" s="34"/>
      <c r="LYX734" s="34"/>
      <c r="LYY734" s="34"/>
      <c r="LYZ734" s="34"/>
      <c r="LZA734" s="34"/>
      <c r="LZB734" s="34"/>
      <c r="LZC734" s="34"/>
      <c r="LZD734" s="34"/>
      <c r="LZE734" s="34"/>
      <c r="LZF734" s="34"/>
      <c r="LZG734" s="34"/>
      <c r="LZH734" s="34"/>
      <c r="LZI734" s="34"/>
      <c r="LZJ734" s="34"/>
      <c r="LZK734" s="34"/>
      <c r="LZL734" s="34"/>
      <c r="LZM734" s="34"/>
      <c r="LZN734" s="34"/>
      <c r="LZO734" s="34"/>
      <c r="LZP734" s="34"/>
      <c r="LZQ734" s="34"/>
      <c r="LZR734" s="34"/>
      <c r="LZS734" s="34"/>
      <c r="LZT734" s="34"/>
      <c r="LZU734" s="34"/>
      <c r="LZV734" s="34"/>
      <c r="LZW734" s="34"/>
      <c r="LZX734" s="34"/>
      <c r="LZY734" s="34"/>
      <c r="LZZ734" s="34"/>
      <c r="MAA734" s="34"/>
      <c r="MAB734" s="34"/>
      <c r="MAC734" s="34"/>
      <c r="MAD734" s="34"/>
      <c r="MAE734" s="34"/>
      <c r="MAF734" s="34"/>
      <c r="MAG734" s="34"/>
      <c r="MAH734" s="34"/>
      <c r="MAI734" s="34"/>
      <c r="MAJ734" s="34"/>
      <c r="MAK734" s="34"/>
      <c r="MAL734" s="34"/>
      <c r="MAM734" s="34"/>
      <c r="MAN734" s="34"/>
      <c r="MAO734" s="34"/>
      <c r="MAP734" s="34"/>
      <c r="MAQ734" s="34"/>
      <c r="MAR734" s="34"/>
      <c r="MAS734" s="34"/>
      <c r="MAT734" s="34"/>
      <c r="MAU734" s="34"/>
      <c r="MAV734" s="34"/>
      <c r="MAW734" s="34"/>
      <c r="MAX734" s="34"/>
      <c r="MAY734" s="34"/>
      <c r="MAZ734" s="34"/>
      <c r="MBA734" s="34"/>
      <c r="MBB734" s="34"/>
      <c r="MBC734" s="34"/>
      <c r="MBD734" s="34"/>
      <c r="MBE734" s="34"/>
      <c r="MBF734" s="34"/>
      <c r="MBG734" s="34"/>
      <c r="MBH734" s="34"/>
      <c r="MBI734" s="34"/>
      <c r="MBJ734" s="34"/>
      <c r="MBK734" s="34"/>
      <c r="MBL734" s="34"/>
      <c r="MBM734" s="34"/>
      <c r="MBN734" s="34"/>
      <c r="MBO734" s="34"/>
      <c r="MBP734" s="34"/>
      <c r="MBQ734" s="34"/>
      <c r="MBR734" s="34"/>
      <c r="MBS734" s="34"/>
      <c r="MBT734" s="34"/>
      <c r="MBU734" s="34"/>
      <c r="MBV734" s="34"/>
      <c r="MBW734" s="34"/>
      <c r="MBX734" s="34"/>
      <c r="MBY734" s="34"/>
      <c r="MBZ734" s="34"/>
      <c r="MCA734" s="34"/>
      <c r="MCB734" s="34"/>
      <c r="MCC734" s="34"/>
      <c r="MCD734" s="34"/>
      <c r="MCE734" s="34"/>
      <c r="MCF734" s="34"/>
      <c r="MCG734" s="34"/>
      <c r="MCH734" s="34"/>
      <c r="MCI734" s="34"/>
      <c r="MCJ734" s="34"/>
      <c r="MCK734" s="34"/>
      <c r="MCL734" s="34"/>
      <c r="MCM734" s="34"/>
      <c r="MCN734" s="34"/>
      <c r="MCO734" s="34"/>
      <c r="MCP734" s="34"/>
      <c r="MCQ734" s="34"/>
      <c r="MCR734" s="34"/>
      <c r="MCS734" s="34"/>
      <c r="MCT734" s="34"/>
      <c r="MCU734" s="34"/>
      <c r="MCV734" s="34"/>
      <c r="MCW734" s="34"/>
      <c r="MCX734" s="34"/>
      <c r="MCY734" s="34"/>
      <c r="MCZ734" s="34"/>
      <c r="MDA734" s="34"/>
      <c r="MDB734" s="34"/>
      <c r="MDC734" s="34"/>
      <c r="MDD734" s="34"/>
      <c r="MDE734" s="34"/>
      <c r="MDF734" s="34"/>
      <c r="MDG734" s="34"/>
      <c r="MDH734" s="34"/>
      <c r="MDI734" s="34"/>
      <c r="MDJ734" s="34"/>
      <c r="MDK734" s="34"/>
      <c r="MDL734" s="34"/>
      <c r="MDM734" s="34"/>
      <c r="MDN734" s="34"/>
      <c r="MDO734" s="34"/>
      <c r="MDP734" s="34"/>
      <c r="MDQ734" s="34"/>
      <c r="MDR734" s="34"/>
      <c r="MDS734" s="34"/>
      <c r="MDT734" s="34"/>
      <c r="MDU734" s="34"/>
      <c r="MDV734" s="34"/>
      <c r="MDW734" s="34"/>
      <c r="MDX734" s="34"/>
      <c r="MDY734" s="34"/>
      <c r="MDZ734" s="34"/>
      <c r="MEA734" s="34"/>
      <c r="MEB734" s="34"/>
      <c r="MEC734" s="34"/>
      <c r="MED734" s="34"/>
      <c r="MEE734" s="34"/>
      <c r="MEF734" s="34"/>
      <c r="MEG734" s="34"/>
      <c r="MEH734" s="34"/>
      <c r="MEI734" s="34"/>
      <c r="MEJ734" s="34"/>
      <c r="MEK734" s="34"/>
      <c r="MEL734" s="34"/>
      <c r="MEM734" s="34"/>
      <c r="MEN734" s="34"/>
      <c r="MEO734" s="34"/>
      <c r="MEP734" s="34"/>
      <c r="MEQ734" s="34"/>
      <c r="MER734" s="34"/>
      <c r="MES734" s="34"/>
      <c r="MET734" s="34"/>
      <c r="MEU734" s="34"/>
      <c r="MEV734" s="34"/>
      <c r="MEW734" s="34"/>
      <c r="MEX734" s="34"/>
      <c r="MEY734" s="34"/>
      <c r="MEZ734" s="34"/>
      <c r="MFA734" s="34"/>
      <c r="MFB734" s="34"/>
      <c r="MFC734" s="34"/>
      <c r="MFD734" s="34"/>
      <c r="MFE734" s="34"/>
      <c r="MFF734" s="34"/>
      <c r="MFG734" s="34"/>
      <c r="MFH734" s="34"/>
      <c r="MFI734" s="34"/>
      <c r="MFJ734" s="34"/>
      <c r="MFK734" s="34"/>
      <c r="MFL734" s="34"/>
      <c r="MFM734" s="34"/>
      <c r="MFN734" s="34"/>
      <c r="MFO734" s="34"/>
      <c r="MFP734" s="34"/>
      <c r="MFQ734" s="34"/>
      <c r="MFR734" s="34"/>
      <c r="MFS734" s="34"/>
      <c r="MFT734" s="34"/>
      <c r="MFU734" s="34"/>
      <c r="MFV734" s="34"/>
      <c r="MFW734" s="34"/>
      <c r="MFX734" s="34"/>
      <c r="MFY734" s="34"/>
      <c r="MFZ734" s="34"/>
      <c r="MGA734" s="34"/>
      <c r="MGB734" s="34"/>
      <c r="MGC734" s="34"/>
      <c r="MGD734" s="34"/>
      <c r="MGE734" s="34"/>
      <c r="MGF734" s="34"/>
      <c r="MGG734" s="34"/>
      <c r="MGH734" s="34"/>
      <c r="MGI734" s="34"/>
      <c r="MGJ734" s="34"/>
      <c r="MGK734" s="34"/>
      <c r="MGL734" s="34"/>
      <c r="MGM734" s="34"/>
      <c r="MGN734" s="34"/>
      <c r="MGO734" s="34"/>
      <c r="MGP734" s="34"/>
      <c r="MGQ734" s="34"/>
      <c r="MGR734" s="34"/>
      <c r="MGS734" s="34"/>
      <c r="MGT734" s="34"/>
      <c r="MGU734" s="34"/>
      <c r="MGV734" s="34"/>
      <c r="MGW734" s="34"/>
      <c r="MGX734" s="34"/>
      <c r="MGY734" s="34"/>
      <c r="MGZ734" s="34"/>
      <c r="MHA734" s="34"/>
      <c r="MHB734" s="34"/>
      <c r="MHC734" s="34"/>
      <c r="MHD734" s="34"/>
      <c r="MHE734" s="34"/>
      <c r="MHF734" s="34"/>
      <c r="MHG734" s="34"/>
      <c r="MHH734" s="34"/>
      <c r="MHI734" s="34"/>
      <c r="MHJ734" s="34"/>
      <c r="MHK734" s="34"/>
      <c r="MHL734" s="34"/>
      <c r="MHM734" s="34"/>
      <c r="MHN734" s="34"/>
      <c r="MHO734" s="34"/>
      <c r="MHP734" s="34"/>
      <c r="MHQ734" s="34"/>
      <c r="MHR734" s="34"/>
      <c r="MHS734" s="34"/>
      <c r="MHT734" s="34"/>
      <c r="MHU734" s="34"/>
      <c r="MHV734" s="34"/>
      <c r="MHW734" s="34"/>
      <c r="MHX734" s="34"/>
      <c r="MHY734" s="34"/>
      <c r="MHZ734" s="34"/>
      <c r="MIA734" s="34"/>
      <c r="MIB734" s="34"/>
      <c r="MIC734" s="34"/>
      <c r="MID734" s="34"/>
      <c r="MIE734" s="34"/>
      <c r="MIF734" s="34"/>
      <c r="MIG734" s="34"/>
      <c r="MIH734" s="34"/>
      <c r="MII734" s="34"/>
      <c r="MIJ734" s="34"/>
      <c r="MIK734" s="34"/>
      <c r="MIL734" s="34"/>
      <c r="MIM734" s="34"/>
      <c r="MIN734" s="34"/>
      <c r="MIO734" s="34"/>
      <c r="MIP734" s="34"/>
      <c r="MIQ734" s="34"/>
      <c r="MIR734" s="34"/>
      <c r="MIS734" s="34"/>
      <c r="MIT734" s="34"/>
      <c r="MIU734" s="34"/>
      <c r="MIV734" s="34"/>
      <c r="MIW734" s="34"/>
      <c r="MIX734" s="34"/>
      <c r="MIY734" s="34"/>
      <c r="MIZ734" s="34"/>
      <c r="MJA734" s="34"/>
      <c r="MJB734" s="34"/>
      <c r="MJC734" s="34"/>
      <c r="MJD734" s="34"/>
      <c r="MJE734" s="34"/>
      <c r="MJF734" s="34"/>
      <c r="MJG734" s="34"/>
      <c r="MJH734" s="34"/>
      <c r="MJI734" s="34"/>
      <c r="MJJ734" s="34"/>
      <c r="MJK734" s="34"/>
      <c r="MJL734" s="34"/>
      <c r="MJM734" s="34"/>
      <c r="MJN734" s="34"/>
      <c r="MJO734" s="34"/>
      <c r="MJP734" s="34"/>
      <c r="MJQ734" s="34"/>
      <c r="MJR734" s="34"/>
      <c r="MJS734" s="34"/>
      <c r="MJT734" s="34"/>
      <c r="MJU734" s="34"/>
      <c r="MJV734" s="34"/>
      <c r="MJW734" s="34"/>
      <c r="MJX734" s="34"/>
      <c r="MJY734" s="34"/>
      <c r="MJZ734" s="34"/>
      <c r="MKA734" s="34"/>
      <c r="MKB734" s="34"/>
      <c r="MKC734" s="34"/>
      <c r="MKD734" s="34"/>
      <c r="MKE734" s="34"/>
      <c r="MKF734" s="34"/>
      <c r="MKG734" s="34"/>
      <c r="MKH734" s="34"/>
      <c r="MKI734" s="34"/>
      <c r="MKJ734" s="34"/>
      <c r="MKK734" s="34"/>
      <c r="MKL734" s="34"/>
      <c r="MKM734" s="34"/>
      <c r="MKN734" s="34"/>
      <c r="MKO734" s="34"/>
      <c r="MKP734" s="34"/>
      <c r="MKQ734" s="34"/>
      <c r="MKR734" s="34"/>
      <c r="MKS734" s="34"/>
      <c r="MKT734" s="34"/>
      <c r="MKU734" s="34"/>
      <c r="MKV734" s="34"/>
      <c r="MKW734" s="34"/>
      <c r="MKX734" s="34"/>
      <c r="MKY734" s="34"/>
      <c r="MKZ734" s="34"/>
      <c r="MLA734" s="34"/>
      <c r="MLB734" s="34"/>
      <c r="MLC734" s="34"/>
      <c r="MLD734" s="34"/>
      <c r="MLE734" s="34"/>
      <c r="MLF734" s="34"/>
      <c r="MLG734" s="34"/>
      <c r="MLH734" s="34"/>
      <c r="MLI734" s="34"/>
      <c r="MLJ734" s="34"/>
      <c r="MLK734" s="34"/>
      <c r="MLL734" s="34"/>
      <c r="MLM734" s="34"/>
      <c r="MLN734" s="34"/>
      <c r="MLO734" s="34"/>
      <c r="MLP734" s="34"/>
      <c r="MLQ734" s="34"/>
      <c r="MLR734" s="34"/>
      <c r="MLS734" s="34"/>
      <c r="MLT734" s="34"/>
      <c r="MLU734" s="34"/>
      <c r="MLV734" s="34"/>
      <c r="MLW734" s="34"/>
      <c r="MLX734" s="34"/>
      <c r="MLY734" s="34"/>
      <c r="MLZ734" s="34"/>
      <c r="MMA734" s="34"/>
      <c r="MMB734" s="34"/>
      <c r="MMC734" s="34"/>
      <c r="MMD734" s="34"/>
      <c r="MME734" s="34"/>
      <c r="MMF734" s="34"/>
      <c r="MMG734" s="34"/>
      <c r="MMH734" s="34"/>
      <c r="MMI734" s="34"/>
      <c r="MMJ734" s="34"/>
      <c r="MMK734" s="34"/>
      <c r="MML734" s="34"/>
      <c r="MMM734" s="34"/>
      <c r="MMN734" s="34"/>
      <c r="MMO734" s="34"/>
      <c r="MMP734" s="34"/>
      <c r="MMQ734" s="34"/>
      <c r="MMR734" s="34"/>
      <c r="MMS734" s="34"/>
      <c r="MMT734" s="34"/>
      <c r="MMU734" s="34"/>
      <c r="MMV734" s="34"/>
      <c r="MMW734" s="34"/>
      <c r="MMX734" s="34"/>
      <c r="MMY734" s="34"/>
      <c r="MMZ734" s="34"/>
      <c r="MNA734" s="34"/>
      <c r="MNB734" s="34"/>
      <c r="MNC734" s="34"/>
      <c r="MND734" s="34"/>
      <c r="MNE734" s="34"/>
      <c r="MNF734" s="34"/>
      <c r="MNG734" s="34"/>
      <c r="MNH734" s="34"/>
      <c r="MNI734" s="34"/>
      <c r="MNJ734" s="34"/>
      <c r="MNK734" s="34"/>
      <c r="MNL734" s="34"/>
      <c r="MNM734" s="34"/>
      <c r="MNN734" s="34"/>
      <c r="MNO734" s="34"/>
      <c r="MNP734" s="34"/>
      <c r="MNQ734" s="34"/>
      <c r="MNR734" s="34"/>
      <c r="MNS734" s="34"/>
      <c r="MNT734" s="34"/>
      <c r="MNU734" s="34"/>
      <c r="MNV734" s="34"/>
      <c r="MNW734" s="34"/>
      <c r="MNX734" s="34"/>
      <c r="MNY734" s="34"/>
      <c r="MNZ734" s="34"/>
      <c r="MOA734" s="34"/>
      <c r="MOB734" s="34"/>
      <c r="MOC734" s="34"/>
      <c r="MOD734" s="34"/>
      <c r="MOE734" s="34"/>
      <c r="MOF734" s="34"/>
      <c r="MOG734" s="34"/>
      <c r="MOH734" s="34"/>
      <c r="MOI734" s="34"/>
      <c r="MOJ734" s="34"/>
      <c r="MOK734" s="34"/>
      <c r="MOL734" s="34"/>
      <c r="MOM734" s="34"/>
      <c r="MON734" s="34"/>
      <c r="MOO734" s="34"/>
      <c r="MOP734" s="34"/>
      <c r="MOQ734" s="34"/>
      <c r="MOR734" s="34"/>
      <c r="MOS734" s="34"/>
      <c r="MOT734" s="34"/>
      <c r="MOU734" s="34"/>
      <c r="MOV734" s="34"/>
      <c r="MOW734" s="34"/>
      <c r="MOX734" s="34"/>
      <c r="MOY734" s="34"/>
      <c r="MOZ734" s="34"/>
      <c r="MPA734" s="34"/>
      <c r="MPB734" s="34"/>
      <c r="MPC734" s="34"/>
      <c r="MPD734" s="34"/>
      <c r="MPE734" s="34"/>
      <c r="MPF734" s="34"/>
      <c r="MPG734" s="34"/>
      <c r="MPH734" s="34"/>
      <c r="MPI734" s="34"/>
      <c r="MPJ734" s="34"/>
      <c r="MPK734" s="34"/>
      <c r="MPL734" s="34"/>
      <c r="MPM734" s="34"/>
      <c r="MPN734" s="34"/>
      <c r="MPO734" s="34"/>
      <c r="MPP734" s="34"/>
      <c r="MPQ734" s="34"/>
      <c r="MPR734" s="34"/>
      <c r="MPS734" s="34"/>
      <c r="MPT734" s="34"/>
      <c r="MPU734" s="34"/>
      <c r="MPV734" s="34"/>
      <c r="MPW734" s="34"/>
      <c r="MPX734" s="34"/>
      <c r="MPY734" s="34"/>
      <c r="MPZ734" s="34"/>
      <c r="MQA734" s="34"/>
      <c r="MQB734" s="34"/>
      <c r="MQC734" s="34"/>
      <c r="MQD734" s="34"/>
      <c r="MQE734" s="34"/>
      <c r="MQF734" s="34"/>
      <c r="MQG734" s="34"/>
      <c r="MQH734" s="34"/>
      <c r="MQI734" s="34"/>
      <c r="MQJ734" s="34"/>
      <c r="MQK734" s="34"/>
      <c r="MQL734" s="34"/>
      <c r="MQM734" s="34"/>
      <c r="MQN734" s="34"/>
      <c r="MQO734" s="34"/>
      <c r="MQP734" s="34"/>
      <c r="MQQ734" s="34"/>
      <c r="MQR734" s="34"/>
      <c r="MQS734" s="34"/>
      <c r="MQT734" s="34"/>
      <c r="MQU734" s="34"/>
      <c r="MQV734" s="34"/>
      <c r="MQW734" s="34"/>
      <c r="MQX734" s="34"/>
      <c r="MQY734" s="34"/>
      <c r="MQZ734" s="34"/>
      <c r="MRA734" s="34"/>
      <c r="MRB734" s="34"/>
      <c r="MRC734" s="34"/>
      <c r="MRD734" s="34"/>
      <c r="MRE734" s="34"/>
      <c r="MRF734" s="34"/>
      <c r="MRG734" s="34"/>
      <c r="MRH734" s="34"/>
      <c r="MRI734" s="34"/>
      <c r="MRJ734" s="34"/>
      <c r="MRK734" s="34"/>
      <c r="MRL734" s="34"/>
      <c r="MRM734" s="34"/>
      <c r="MRN734" s="34"/>
      <c r="MRO734" s="34"/>
      <c r="MRP734" s="34"/>
      <c r="MRQ734" s="34"/>
      <c r="MRR734" s="34"/>
      <c r="MRS734" s="34"/>
      <c r="MRT734" s="34"/>
      <c r="MRU734" s="34"/>
      <c r="MRV734" s="34"/>
      <c r="MRW734" s="34"/>
      <c r="MRX734" s="34"/>
      <c r="MRY734" s="34"/>
      <c r="MRZ734" s="34"/>
      <c r="MSA734" s="34"/>
      <c r="MSB734" s="34"/>
      <c r="MSC734" s="34"/>
      <c r="MSD734" s="34"/>
      <c r="MSE734" s="34"/>
      <c r="MSF734" s="34"/>
      <c r="MSG734" s="34"/>
      <c r="MSH734" s="34"/>
      <c r="MSI734" s="34"/>
      <c r="MSJ734" s="34"/>
      <c r="MSK734" s="34"/>
      <c r="MSL734" s="34"/>
      <c r="MSM734" s="34"/>
      <c r="MSN734" s="34"/>
      <c r="MSO734" s="34"/>
      <c r="MSP734" s="34"/>
      <c r="MSQ734" s="34"/>
      <c r="MSR734" s="34"/>
      <c r="MSS734" s="34"/>
      <c r="MST734" s="34"/>
      <c r="MSU734" s="34"/>
      <c r="MSV734" s="34"/>
      <c r="MSW734" s="34"/>
      <c r="MSX734" s="34"/>
      <c r="MSY734" s="34"/>
      <c r="MSZ734" s="34"/>
      <c r="MTA734" s="34"/>
      <c r="MTB734" s="34"/>
      <c r="MTC734" s="34"/>
      <c r="MTD734" s="34"/>
      <c r="MTE734" s="34"/>
      <c r="MTF734" s="34"/>
      <c r="MTG734" s="34"/>
      <c r="MTH734" s="34"/>
      <c r="MTI734" s="34"/>
      <c r="MTJ734" s="34"/>
      <c r="MTK734" s="34"/>
      <c r="MTL734" s="34"/>
      <c r="MTM734" s="34"/>
      <c r="MTN734" s="34"/>
      <c r="MTO734" s="34"/>
      <c r="MTP734" s="34"/>
      <c r="MTQ734" s="34"/>
      <c r="MTR734" s="34"/>
      <c r="MTS734" s="34"/>
      <c r="MTT734" s="34"/>
      <c r="MTU734" s="34"/>
      <c r="MTV734" s="34"/>
      <c r="MTW734" s="34"/>
      <c r="MTX734" s="34"/>
      <c r="MTY734" s="34"/>
      <c r="MTZ734" s="34"/>
      <c r="MUA734" s="34"/>
      <c r="MUB734" s="34"/>
      <c r="MUC734" s="34"/>
      <c r="MUD734" s="34"/>
      <c r="MUE734" s="34"/>
      <c r="MUF734" s="34"/>
      <c r="MUG734" s="34"/>
      <c r="MUH734" s="34"/>
      <c r="MUI734" s="34"/>
      <c r="MUJ734" s="34"/>
      <c r="MUK734" s="34"/>
      <c r="MUL734" s="34"/>
      <c r="MUM734" s="34"/>
      <c r="MUN734" s="34"/>
      <c r="MUO734" s="34"/>
      <c r="MUP734" s="34"/>
      <c r="MUQ734" s="34"/>
      <c r="MUR734" s="34"/>
      <c r="MUS734" s="34"/>
      <c r="MUT734" s="34"/>
      <c r="MUU734" s="34"/>
      <c r="MUV734" s="34"/>
      <c r="MUW734" s="34"/>
      <c r="MUX734" s="34"/>
      <c r="MUY734" s="34"/>
      <c r="MUZ734" s="34"/>
      <c r="MVA734" s="34"/>
      <c r="MVB734" s="34"/>
      <c r="MVC734" s="34"/>
      <c r="MVD734" s="34"/>
      <c r="MVE734" s="34"/>
      <c r="MVF734" s="34"/>
      <c r="MVG734" s="34"/>
      <c r="MVH734" s="34"/>
      <c r="MVI734" s="34"/>
      <c r="MVJ734" s="34"/>
      <c r="MVK734" s="34"/>
      <c r="MVL734" s="34"/>
      <c r="MVM734" s="34"/>
      <c r="MVN734" s="34"/>
      <c r="MVO734" s="34"/>
      <c r="MVP734" s="34"/>
      <c r="MVQ734" s="34"/>
      <c r="MVR734" s="34"/>
      <c r="MVS734" s="34"/>
      <c r="MVT734" s="34"/>
      <c r="MVU734" s="34"/>
      <c r="MVV734" s="34"/>
      <c r="MVW734" s="34"/>
      <c r="MVX734" s="34"/>
      <c r="MVY734" s="34"/>
      <c r="MVZ734" s="34"/>
      <c r="MWA734" s="34"/>
      <c r="MWB734" s="34"/>
      <c r="MWC734" s="34"/>
      <c r="MWD734" s="34"/>
      <c r="MWE734" s="34"/>
      <c r="MWF734" s="34"/>
      <c r="MWG734" s="34"/>
      <c r="MWH734" s="34"/>
      <c r="MWI734" s="34"/>
      <c r="MWJ734" s="34"/>
      <c r="MWK734" s="34"/>
      <c r="MWL734" s="34"/>
      <c r="MWM734" s="34"/>
      <c r="MWN734" s="34"/>
      <c r="MWO734" s="34"/>
      <c r="MWP734" s="34"/>
      <c r="MWQ734" s="34"/>
      <c r="MWR734" s="34"/>
      <c r="MWS734" s="34"/>
      <c r="MWT734" s="34"/>
      <c r="MWU734" s="34"/>
      <c r="MWV734" s="34"/>
      <c r="MWW734" s="34"/>
      <c r="MWX734" s="34"/>
      <c r="MWY734" s="34"/>
      <c r="MWZ734" s="34"/>
      <c r="MXA734" s="34"/>
      <c r="MXB734" s="34"/>
      <c r="MXC734" s="34"/>
      <c r="MXD734" s="34"/>
      <c r="MXE734" s="34"/>
      <c r="MXF734" s="34"/>
      <c r="MXG734" s="34"/>
      <c r="MXH734" s="34"/>
      <c r="MXI734" s="34"/>
      <c r="MXJ734" s="34"/>
      <c r="MXK734" s="34"/>
      <c r="MXL734" s="34"/>
      <c r="MXM734" s="34"/>
      <c r="MXN734" s="34"/>
      <c r="MXO734" s="34"/>
      <c r="MXP734" s="34"/>
      <c r="MXQ734" s="34"/>
      <c r="MXR734" s="34"/>
      <c r="MXS734" s="34"/>
      <c r="MXT734" s="34"/>
      <c r="MXU734" s="34"/>
      <c r="MXV734" s="34"/>
      <c r="MXW734" s="34"/>
      <c r="MXX734" s="34"/>
      <c r="MXY734" s="34"/>
      <c r="MXZ734" s="34"/>
      <c r="MYA734" s="34"/>
      <c r="MYB734" s="34"/>
      <c r="MYC734" s="34"/>
      <c r="MYD734" s="34"/>
      <c r="MYE734" s="34"/>
      <c r="MYF734" s="34"/>
      <c r="MYG734" s="34"/>
      <c r="MYH734" s="34"/>
      <c r="MYI734" s="34"/>
      <c r="MYJ734" s="34"/>
      <c r="MYK734" s="34"/>
      <c r="MYL734" s="34"/>
      <c r="MYM734" s="34"/>
      <c r="MYN734" s="34"/>
      <c r="MYO734" s="34"/>
      <c r="MYP734" s="34"/>
      <c r="MYQ734" s="34"/>
      <c r="MYR734" s="34"/>
      <c r="MYS734" s="34"/>
      <c r="MYT734" s="34"/>
      <c r="MYU734" s="34"/>
      <c r="MYV734" s="34"/>
      <c r="MYW734" s="34"/>
      <c r="MYX734" s="34"/>
      <c r="MYY734" s="34"/>
      <c r="MYZ734" s="34"/>
      <c r="MZA734" s="34"/>
      <c r="MZB734" s="34"/>
      <c r="MZC734" s="34"/>
      <c r="MZD734" s="34"/>
      <c r="MZE734" s="34"/>
      <c r="MZF734" s="34"/>
      <c r="MZG734" s="34"/>
      <c r="MZH734" s="34"/>
      <c r="MZI734" s="34"/>
      <c r="MZJ734" s="34"/>
      <c r="MZK734" s="34"/>
      <c r="MZL734" s="34"/>
      <c r="MZM734" s="34"/>
      <c r="MZN734" s="34"/>
      <c r="MZO734" s="34"/>
      <c r="MZP734" s="34"/>
      <c r="MZQ734" s="34"/>
      <c r="MZR734" s="34"/>
      <c r="MZS734" s="34"/>
      <c r="MZT734" s="34"/>
      <c r="MZU734" s="34"/>
      <c r="MZV734" s="34"/>
      <c r="MZW734" s="34"/>
      <c r="MZX734" s="34"/>
      <c r="MZY734" s="34"/>
      <c r="MZZ734" s="34"/>
      <c r="NAA734" s="34"/>
      <c r="NAB734" s="34"/>
      <c r="NAC734" s="34"/>
      <c r="NAD734" s="34"/>
      <c r="NAE734" s="34"/>
      <c r="NAF734" s="34"/>
      <c r="NAG734" s="34"/>
      <c r="NAH734" s="34"/>
      <c r="NAI734" s="34"/>
      <c r="NAJ734" s="34"/>
      <c r="NAK734" s="34"/>
      <c r="NAL734" s="34"/>
      <c r="NAM734" s="34"/>
      <c r="NAN734" s="34"/>
      <c r="NAO734" s="34"/>
      <c r="NAP734" s="34"/>
      <c r="NAQ734" s="34"/>
      <c r="NAR734" s="34"/>
      <c r="NAS734" s="34"/>
      <c r="NAT734" s="34"/>
      <c r="NAU734" s="34"/>
      <c r="NAV734" s="34"/>
      <c r="NAW734" s="34"/>
      <c r="NAX734" s="34"/>
      <c r="NAY734" s="34"/>
      <c r="NAZ734" s="34"/>
      <c r="NBA734" s="34"/>
      <c r="NBB734" s="34"/>
      <c r="NBC734" s="34"/>
      <c r="NBD734" s="34"/>
      <c r="NBE734" s="34"/>
      <c r="NBF734" s="34"/>
      <c r="NBG734" s="34"/>
      <c r="NBH734" s="34"/>
      <c r="NBI734" s="34"/>
      <c r="NBJ734" s="34"/>
      <c r="NBK734" s="34"/>
      <c r="NBL734" s="34"/>
      <c r="NBM734" s="34"/>
      <c r="NBN734" s="34"/>
      <c r="NBO734" s="34"/>
      <c r="NBP734" s="34"/>
      <c r="NBQ734" s="34"/>
      <c r="NBR734" s="34"/>
      <c r="NBS734" s="34"/>
      <c r="NBT734" s="34"/>
      <c r="NBU734" s="34"/>
      <c r="NBV734" s="34"/>
      <c r="NBW734" s="34"/>
      <c r="NBX734" s="34"/>
      <c r="NBY734" s="34"/>
      <c r="NBZ734" s="34"/>
      <c r="NCA734" s="34"/>
      <c r="NCB734" s="34"/>
      <c r="NCC734" s="34"/>
      <c r="NCD734" s="34"/>
      <c r="NCE734" s="34"/>
      <c r="NCF734" s="34"/>
      <c r="NCG734" s="34"/>
      <c r="NCH734" s="34"/>
      <c r="NCI734" s="34"/>
      <c r="NCJ734" s="34"/>
      <c r="NCK734" s="34"/>
      <c r="NCL734" s="34"/>
      <c r="NCM734" s="34"/>
      <c r="NCN734" s="34"/>
      <c r="NCO734" s="34"/>
      <c r="NCP734" s="34"/>
      <c r="NCQ734" s="34"/>
      <c r="NCR734" s="34"/>
      <c r="NCS734" s="34"/>
      <c r="NCT734" s="34"/>
      <c r="NCU734" s="34"/>
      <c r="NCV734" s="34"/>
      <c r="NCW734" s="34"/>
      <c r="NCX734" s="34"/>
      <c r="NCY734" s="34"/>
      <c r="NCZ734" s="34"/>
      <c r="NDA734" s="34"/>
      <c r="NDB734" s="34"/>
      <c r="NDC734" s="34"/>
      <c r="NDD734" s="34"/>
      <c r="NDE734" s="34"/>
      <c r="NDF734" s="34"/>
      <c r="NDG734" s="34"/>
      <c r="NDH734" s="34"/>
      <c r="NDI734" s="34"/>
      <c r="NDJ734" s="34"/>
      <c r="NDK734" s="34"/>
      <c r="NDL734" s="34"/>
      <c r="NDM734" s="34"/>
      <c r="NDN734" s="34"/>
      <c r="NDO734" s="34"/>
      <c r="NDP734" s="34"/>
      <c r="NDQ734" s="34"/>
      <c r="NDR734" s="34"/>
      <c r="NDS734" s="34"/>
      <c r="NDT734" s="34"/>
      <c r="NDU734" s="34"/>
      <c r="NDV734" s="34"/>
      <c r="NDW734" s="34"/>
      <c r="NDX734" s="34"/>
      <c r="NDY734" s="34"/>
      <c r="NDZ734" s="34"/>
      <c r="NEA734" s="34"/>
      <c r="NEB734" s="34"/>
      <c r="NEC734" s="34"/>
      <c r="NED734" s="34"/>
      <c r="NEE734" s="34"/>
      <c r="NEF734" s="34"/>
      <c r="NEG734" s="34"/>
      <c r="NEH734" s="34"/>
      <c r="NEI734" s="34"/>
      <c r="NEJ734" s="34"/>
      <c r="NEK734" s="34"/>
      <c r="NEL734" s="34"/>
      <c r="NEM734" s="34"/>
      <c r="NEN734" s="34"/>
      <c r="NEO734" s="34"/>
      <c r="NEP734" s="34"/>
      <c r="NEQ734" s="34"/>
      <c r="NER734" s="34"/>
      <c r="NES734" s="34"/>
      <c r="NET734" s="34"/>
      <c r="NEU734" s="34"/>
      <c r="NEV734" s="34"/>
      <c r="NEW734" s="34"/>
      <c r="NEX734" s="34"/>
      <c r="NEY734" s="34"/>
      <c r="NEZ734" s="34"/>
      <c r="NFA734" s="34"/>
      <c r="NFB734" s="34"/>
      <c r="NFC734" s="34"/>
      <c r="NFD734" s="34"/>
      <c r="NFE734" s="34"/>
      <c r="NFF734" s="34"/>
      <c r="NFG734" s="34"/>
      <c r="NFH734" s="34"/>
      <c r="NFI734" s="34"/>
      <c r="NFJ734" s="34"/>
      <c r="NFK734" s="34"/>
      <c r="NFL734" s="34"/>
      <c r="NFM734" s="34"/>
      <c r="NFN734" s="34"/>
      <c r="NFO734" s="34"/>
      <c r="NFP734" s="34"/>
      <c r="NFQ734" s="34"/>
      <c r="NFR734" s="34"/>
      <c r="NFS734" s="34"/>
      <c r="NFT734" s="34"/>
      <c r="NFU734" s="34"/>
      <c r="NFV734" s="34"/>
      <c r="NFW734" s="34"/>
      <c r="NFX734" s="34"/>
      <c r="NFY734" s="34"/>
      <c r="NFZ734" s="34"/>
      <c r="NGA734" s="34"/>
      <c r="NGB734" s="34"/>
      <c r="NGC734" s="34"/>
      <c r="NGD734" s="34"/>
      <c r="NGE734" s="34"/>
      <c r="NGF734" s="34"/>
      <c r="NGG734" s="34"/>
      <c r="NGH734" s="34"/>
      <c r="NGI734" s="34"/>
      <c r="NGJ734" s="34"/>
      <c r="NGK734" s="34"/>
      <c r="NGL734" s="34"/>
      <c r="NGM734" s="34"/>
      <c r="NGN734" s="34"/>
      <c r="NGO734" s="34"/>
      <c r="NGP734" s="34"/>
      <c r="NGQ734" s="34"/>
      <c r="NGR734" s="34"/>
      <c r="NGS734" s="34"/>
      <c r="NGT734" s="34"/>
      <c r="NGU734" s="34"/>
      <c r="NGV734" s="34"/>
      <c r="NGW734" s="34"/>
      <c r="NGX734" s="34"/>
      <c r="NGY734" s="34"/>
      <c r="NGZ734" s="34"/>
      <c r="NHA734" s="34"/>
      <c r="NHB734" s="34"/>
      <c r="NHC734" s="34"/>
      <c r="NHD734" s="34"/>
      <c r="NHE734" s="34"/>
      <c r="NHF734" s="34"/>
      <c r="NHG734" s="34"/>
      <c r="NHH734" s="34"/>
      <c r="NHI734" s="34"/>
      <c r="NHJ734" s="34"/>
      <c r="NHK734" s="34"/>
      <c r="NHL734" s="34"/>
      <c r="NHM734" s="34"/>
      <c r="NHN734" s="34"/>
      <c r="NHO734" s="34"/>
      <c r="NHP734" s="34"/>
      <c r="NHQ734" s="34"/>
      <c r="NHR734" s="34"/>
      <c r="NHS734" s="34"/>
      <c r="NHT734" s="34"/>
      <c r="NHU734" s="34"/>
      <c r="NHV734" s="34"/>
      <c r="NHW734" s="34"/>
      <c r="NHX734" s="34"/>
      <c r="NHY734" s="34"/>
      <c r="NHZ734" s="34"/>
      <c r="NIA734" s="34"/>
      <c r="NIB734" s="34"/>
      <c r="NIC734" s="34"/>
      <c r="NID734" s="34"/>
      <c r="NIE734" s="34"/>
      <c r="NIF734" s="34"/>
      <c r="NIG734" s="34"/>
      <c r="NIH734" s="34"/>
      <c r="NII734" s="34"/>
      <c r="NIJ734" s="34"/>
      <c r="NIK734" s="34"/>
      <c r="NIL734" s="34"/>
      <c r="NIM734" s="34"/>
      <c r="NIN734" s="34"/>
      <c r="NIO734" s="34"/>
      <c r="NIP734" s="34"/>
      <c r="NIQ734" s="34"/>
      <c r="NIR734" s="34"/>
      <c r="NIS734" s="34"/>
      <c r="NIT734" s="34"/>
      <c r="NIU734" s="34"/>
      <c r="NIV734" s="34"/>
      <c r="NIW734" s="34"/>
      <c r="NIX734" s="34"/>
      <c r="NIY734" s="34"/>
      <c r="NIZ734" s="34"/>
      <c r="NJA734" s="34"/>
      <c r="NJB734" s="34"/>
      <c r="NJC734" s="34"/>
      <c r="NJD734" s="34"/>
      <c r="NJE734" s="34"/>
      <c r="NJF734" s="34"/>
      <c r="NJG734" s="34"/>
      <c r="NJH734" s="34"/>
      <c r="NJI734" s="34"/>
      <c r="NJJ734" s="34"/>
      <c r="NJK734" s="34"/>
      <c r="NJL734" s="34"/>
      <c r="NJM734" s="34"/>
      <c r="NJN734" s="34"/>
      <c r="NJO734" s="34"/>
      <c r="NJP734" s="34"/>
      <c r="NJQ734" s="34"/>
      <c r="NJR734" s="34"/>
      <c r="NJS734" s="34"/>
      <c r="NJT734" s="34"/>
      <c r="NJU734" s="34"/>
      <c r="NJV734" s="34"/>
      <c r="NJW734" s="34"/>
      <c r="NJX734" s="34"/>
      <c r="NJY734" s="34"/>
      <c r="NJZ734" s="34"/>
      <c r="NKA734" s="34"/>
      <c r="NKB734" s="34"/>
      <c r="NKC734" s="34"/>
      <c r="NKD734" s="34"/>
      <c r="NKE734" s="34"/>
      <c r="NKF734" s="34"/>
      <c r="NKG734" s="34"/>
      <c r="NKH734" s="34"/>
      <c r="NKI734" s="34"/>
      <c r="NKJ734" s="34"/>
      <c r="NKK734" s="34"/>
      <c r="NKL734" s="34"/>
      <c r="NKM734" s="34"/>
      <c r="NKN734" s="34"/>
      <c r="NKO734" s="34"/>
      <c r="NKP734" s="34"/>
      <c r="NKQ734" s="34"/>
      <c r="NKR734" s="34"/>
      <c r="NKS734" s="34"/>
      <c r="NKT734" s="34"/>
      <c r="NKU734" s="34"/>
      <c r="NKV734" s="34"/>
      <c r="NKW734" s="34"/>
      <c r="NKX734" s="34"/>
      <c r="NKY734" s="34"/>
      <c r="NKZ734" s="34"/>
      <c r="NLA734" s="34"/>
      <c r="NLB734" s="34"/>
      <c r="NLC734" s="34"/>
      <c r="NLD734" s="34"/>
      <c r="NLE734" s="34"/>
      <c r="NLF734" s="34"/>
      <c r="NLG734" s="34"/>
      <c r="NLH734" s="34"/>
      <c r="NLI734" s="34"/>
      <c r="NLJ734" s="34"/>
      <c r="NLK734" s="34"/>
      <c r="NLL734" s="34"/>
      <c r="NLM734" s="34"/>
      <c r="NLN734" s="34"/>
      <c r="NLO734" s="34"/>
      <c r="NLP734" s="34"/>
      <c r="NLQ734" s="34"/>
      <c r="NLR734" s="34"/>
      <c r="NLS734" s="34"/>
      <c r="NLT734" s="34"/>
      <c r="NLU734" s="34"/>
      <c r="NLV734" s="34"/>
      <c r="NLW734" s="34"/>
      <c r="NLX734" s="34"/>
      <c r="NLY734" s="34"/>
      <c r="NLZ734" s="34"/>
      <c r="NMA734" s="34"/>
      <c r="NMB734" s="34"/>
      <c r="NMC734" s="34"/>
      <c r="NMD734" s="34"/>
      <c r="NME734" s="34"/>
      <c r="NMF734" s="34"/>
      <c r="NMG734" s="34"/>
      <c r="NMH734" s="34"/>
      <c r="NMI734" s="34"/>
      <c r="NMJ734" s="34"/>
      <c r="NMK734" s="34"/>
      <c r="NML734" s="34"/>
      <c r="NMM734" s="34"/>
      <c r="NMN734" s="34"/>
      <c r="NMO734" s="34"/>
      <c r="NMP734" s="34"/>
      <c r="NMQ734" s="34"/>
      <c r="NMR734" s="34"/>
      <c r="NMS734" s="34"/>
      <c r="NMT734" s="34"/>
      <c r="NMU734" s="34"/>
      <c r="NMV734" s="34"/>
      <c r="NMW734" s="34"/>
      <c r="NMX734" s="34"/>
      <c r="NMY734" s="34"/>
      <c r="NMZ734" s="34"/>
      <c r="NNA734" s="34"/>
      <c r="NNB734" s="34"/>
      <c r="NNC734" s="34"/>
      <c r="NND734" s="34"/>
      <c r="NNE734" s="34"/>
      <c r="NNF734" s="34"/>
      <c r="NNG734" s="34"/>
      <c r="NNH734" s="34"/>
      <c r="NNI734" s="34"/>
      <c r="NNJ734" s="34"/>
      <c r="NNK734" s="34"/>
      <c r="NNL734" s="34"/>
      <c r="NNM734" s="34"/>
      <c r="NNN734" s="34"/>
      <c r="NNO734" s="34"/>
      <c r="NNP734" s="34"/>
      <c r="NNQ734" s="34"/>
      <c r="NNR734" s="34"/>
      <c r="NNS734" s="34"/>
      <c r="NNT734" s="34"/>
      <c r="NNU734" s="34"/>
      <c r="NNV734" s="34"/>
      <c r="NNW734" s="34"/>
      <c r="NNX734" s="34"/>
      <c r="NNY734" s="34"/>
      <c r="NNZ734" s="34"/>
      <c r="NOA734" s="34"/>
      <c r="NOB734" s="34"/>
      <c r="NOC734" s="34"/>
      <c r="NOD734" s="34"/>
      <c r="NOE734" s="34"/>
      <c r="NOF734" s="34"/>
      <c r="NOG734" s="34"/>
      <c r="NOH734" s="34"/>
      <c r="NOI734" s="34"/>
      <c r="NOJ734" s="34"/>
      <c r="NOK734" s="34"/>
      <c r="NOL734" s="34"/>
      <c r="NOM734" s="34"/>
      <c r="NON734" s="34"/>
      <c r="NOO734" s="34"/>
      <c r="NOP734" s="34"/>
      <c r="NOQ734" s="34"/>
      <c r="NOR734" s="34"/>
      <c r="NOS734" s="34"/>
      <c r="NOT734" s="34"/>
      <c r="NOU734" s="34"/>
      <c r="NOV734" s="34"/>
      <c r="NOW734" s="34"/>
      <c r="NOX734" s="34"/>
      <c r="NOY734" s="34"/>
      <c r="NOZ734" s="34"/>
      <c r="NPA734" s="34"/>
      <c r="NPB734" s="34"/>
      <c r="NPC734" s="34"/>
      <c r="NPD734" s="34"/>
      <c r="NPE734" s="34"/>
      <c r="NPF734" s="34"/>
      <c r="NPG734" s="34"/>
      <c r="NPH734" s="34"/>
      <c r="NPI734" s="34"/>
      <c r="NPJ734" s="34"/>
      <c r="NPK734" s="34"/>
      <c r="NPL734" s="34"/>
      <c r="NPM734" s="34"/>
      <c r="NPN734" s="34"/>
      <c r="NPO734" s="34"/>
      <c r="NPP734" s="34"/>
      <c r="NPQ734" s="34"/>
      <c r="NPR734" s="34"/>
      <c r="NPS734" s="34"/>
      <c r="NPT734" s="34"/>
      <c r="NPU734" s="34"/>
      <c r="NPV734" s="34"/>
      <c r="NPW734" s="34"/>
      <c r="NPX734" s="34"/>
      <c r="NPY734" s="34"/>
      <c r="NPZ734" s="34"/>
      <c r="NQA734" s="34"/>
      <c r="NQB734" s="34"/>
      <c r="NQC734" s="34"/>
      <c r="NQD734" s="34"/>
      <c r="NQE734" s="34"/>
      <c r="NQF734" s="34"/>
      <c r="NQG734" s="34"/>
      <c r="NQH734" s="34"/>
      <c r="NQI734" s="34"/>
      <c r="NQJ734" s="34"/>
      <c r="NQK734" s="34"/>
      <c r="NQL734" s="34"/>
      <c r="NQM734" s="34"/>
      <c r="NQN734" s="34"/>
      <c r="NQO734" s="34"/>
      <c r="NQP734" s="34"/>
      <c r="NQQ734" s="34"/>
      <c r="NQR734" s="34"/>
      <c r="NQS734" s="34"/>
      <c r="NQT734" s="34"/>
      <c r="NQU734" s="34"/>
      <c r="NQV734" s="34"/>
      <c r="NQW734" s="34"/>
      <c r="NQX734" s="34"/>
      <c r="NQY734" s="34"/>
      <c r="NQZ734" s="34"/>
      <c r="NRA734" s="34"/>
      <c r="NRB734" s="34"/>
      <c r="NRC734" s="34"/>
      <c r="NRD734" s="34"/>
      <c r="NRE734" s="34"/>
      <c r="NRF734" s="34"/>
      <c r="NRG734" s="34"/>
      <c r="NRH734" s="34"/>
      <c r="NRI734" s="34"/>
      <c r="NRJ734" s="34"/>
      <c r="NRK734" s="34"/>
      <c r="NRL734" s="34"/>
      <c r="NRM734" s="34"/>
      <c r="NRN734" s="34"/>
      <c r="NRO734" s="34"/>
      <c r="NRP734" s="34"/>
      <c r="NRQ734" s="34"/>
      <c r="NRR734" s="34"/>
      <c r="NRS734" s="34"/>
      <c r="NRT734" s="34"/>
      <c r="NRU734" s="34"/>
      <c r="NRV734" s="34"/>
      <c r="NRW734" s="34"/>
      <c r="NRX734" s="34"/>
      <c r="NRY734" s="34"/>
      <c r="NRZ734" s="34"/>
      <c r="NSA734" s="34"/>
      <c r="NSB734" s="34"/>
      <c r="NSC734" s="34"/>
      <c r="NSD734" s="34"/>
      <c r="NSE734" s="34"/>
      <c r="NSF734" s="34"/>
      <c r="NSG734" s="34"/>
      <c r="NSH734" s="34"/>
      <c r="NSI734" s="34"/>
      <c r="NSJ734" s="34"/>
      <c r="NSK734" s="34"/>
      <c r="NSL734" s="34"/>
      <c r="NSM734" s="34"/>
      <c r="NSN734" s="34"/>
      <c r="NSO734" s="34"/>
      <c r="NSP734" s="34"/>
      <c r="NSQ734" s="34"/>
      <c r="NSR734" s="34"/>
      <c r="NSS734" s="34"/>
      <c r="NST734" s="34"/>
      <c r="NSU734" s="34"/>
      <c r="NSV734" s="34"/>
      <c r="NSW734" s="34"/>
      <c r="NSX734" s="34"/>
      <c r="NSY734" s="34"/>
      <c r="NSZ734" s="34"/>
      <c r="NTA734" s="34"/>
      <c r="NTB734" s="34"/>
      <c r="NTC734" s="34"/>
      <c r="NTD734" s="34"/>
      <c r="NTE734" s="34"/>
      <c r="NTF734" s="34"/>
      <c r="NTG734" s="34"/>
      <c r="NTH734" s="34"/>
      <c r="NTI734" s="34"/>
      <c r="NTJ734" s="34"/>
      <c r="NTK734" s="34"/>
      <c r="NTL734" s="34"/>
      <c r="NTM734" s="34"/>
      <c r="NTN734" s="34"/>
      <c r="NTO734" s="34"/>
      <c r="NTP734" s="34"/>
      <c r="NTQ734" s="34"/>
      <c r="NTR734" s="34"/>
      <c r="NTS734" s="34"/>
      <c r="NTT734" s="34"/>
      <c r="NTU734" s="34"/>
      <c r="NTV734" s="34"/>
      <c r="NTW734" s="34"/>
      <c r="NTX734" s="34"/>
      <c r="NTY734" s="34"/>
      <c r="NTZ734" s="34"/>
      <c r="NUA734" s="34"/>
      <c r="NUB734" s="34"/>
      <c r="NUC734" s="34"/>
      <c r="NUD734" s="34"/>
      <c r="NUE734" s="34"/>
      <c r="NUF734" s="34"/>
      <c r="NUG734" s="34"/>
      <c r="NUH734" s="34"/>
      <c r="NUI734" s="34"/>
      <c r="NUJ734" s="34"/>
      <c r="NUK734" s="34"/>
      <c r="NUL734" s="34"/>
      <c r="NUM734" s="34"/>
      <c r="NUN734" s="34"/>
      <c r="NUO734" s="34"/>
      <c r="NUP734" s="34"/>
      <c r="NUQ734" s="34"/>
      <c r="NUR734" s="34"/>
      <c r="NUS734" s="34"/>
      <c r="NUT734" s="34"/>
      <c r="NUU734" s="34"/>
      <c r="NUV734" s="34"/>
      <c r="NUW734" s="34"/>
      <c r="NUX734" s="34"/>
      <c r="NUY734" s="34"/>
      <c r="NUZ734" s="34"/>
      <c r="NVA734" s="34"/>
      <c r="NVB734" s="34"/>
      <c r="NVC734" s="34"/>
      <c r="NVD734" s="34"/>
      <c r="NVE734" s="34"/>
      <c r="NVF734" s="34"/>
      <c r="NVG734" s="34"/>
      <c r="NVH734" s="34"/>
      <c r="NVI734" s="34"/>
      <c r="NVJ734" s="34"/>
      <c r="NVK734" s="34"/>
      <c r="NVL734" s="34"/>
      <c r="NVM734" s="34"/>
      <c r="NVN734" s="34"/>
      <c r="NVO734" s="34"/>
      <c r="NVP734" s="34"/>
      <c r="NVQ734" s="34"/>
      <c r="NVR734" s="34"/>
      <c r="NVS734" s="34"/>
      <c r="NVT734" s="34"/>
      <c r="NVU734" s="34"/>
      <c r="NVV734" s="34"/>
      <c r="NVW734" s="34"/>
      <c r="NVX734" s="34"/>
      <c r="NVY734" s="34"/>
      <c r="NVZ734" s="34"/>
      <c r="NWA734" s="34"/>
      <c r="NWB734" s="34"/>
      <c r="NWC734" s="34"/>
      <c r="NWD734" s="34"/>
      <c r="NWE734" s="34"/>
      <c r="NWF734" s="34"/>
      <c r="NWG734" s="34"/>
      <c r="NWH734" s="34"/>
      <c r="NWI734" s="34"/>
      <c r="NWJ734" s="34"/>
      <c r="NWK734" s="34"/>
      <c r="NWL734" s="34"/>
      <c r="NWM734" s="34"/>
      <c r="NWN734" s="34"/>
      <c r="NWO734" s="34"/>
      <c r="NWP734" s="34"/>
      <c r="NWQ734" s="34"/>
      <c r="NWR734" s="34"/>
      <c r="NWS734" s="34"/>
      <c r="NWT734" s="34"/>
      <c r="NWU734" s="34"/>
      <c r="NWV734" s="34"/>
      <c r="NWW734" s="34"/>
      <c r="NWX734" s="34"/>
      <c r="NWY734" s="34"/>
      <c r="NWZ734" s="34"/>
      <c r="NXA734" s="34"/>
      <c r="NXB734" s="34"/>
      <c r="NXC734" s="34"/>
      <c r="NXD734" s="34"/>
      <c r="NXE734" s="34"/>
      <c r="NXF734" s="34"/>
      <c r="NXG734" s="34"/>
      <c r="NXH734" s="34"/>
      <c r="NXI734" s="34"/>
      <c r="NXJ734" s="34"/>
      <c r="NXK734" s="34"/>
      <c r="NXL734" s="34"/>
      <c r="NXM734" s="34"/>
      <c r="NXN734" s="34"/>
      <c r="NXO734" s="34"/>
      <c r="NXP734" s="34"/>
      <c r="NXQ734" s="34"/>
      <c r="NXR734" s="34"/>
      <c r="NXS734" s="34"/>
      <c r="NXT734" s="34"/>
      <c r="NXU734" s="34"/>
      <c r="NXV734" s="34"/>
      <c r="NXW734" s="34"/>
      <c r="NXX734" s="34"/>
      <c r="NXY734" s="34"/>
      <c r="NXZ734" s="34"/>
      <c r="NYA734" s="34"/>
      <c r="NYB734" s="34"/>
      <c r="NYC734" s="34"/>
      <c r="NYD734" s="34"/>
      <c r="NYE734" s="34"/>
      <c r="NYF734" s="34"/>
      <c r="NYG734" s="34"/>
      <c r="NYH734" s="34"/>
      <c r="NYI734" s="34"/>
      <c r="NYJ734" s="34"/>
      <c r="NYK734" s="34"/>
      <c r="NYL734" s="34"/>
      <c r="NYM734" s="34"/>
      <c r="NYN734" s="34"/>
      <c r="NYO734" s="34"/>
      <c r="NYP734" s="34"/>
      <c r="NYQ734" s="34"/>
      <c r="NYR734" s="34"/>
      <c r="NYS734" s="34"/>
      <c r="NYT734" s="34"/>
      <c r="NYU734" s="34"/>
      <c r="NYV734" s="34"/>
      <c r="NYW734" s="34"/>
      <c r="NYX734" s="34"/>
      <c r="NYY734" s="34"/>
      <c r="NYZ734" s="34"/>
      <c r="NZA734" s="34"/>
      <c r="NZB734" s="34"/>
      <c r="NZC734" s="34"/>
      <c r="NZD734" s="34"/>
      <c r="NZE734" s="34"/>
      <c r="NZF734" s="34"/>
      <c r="NZG734" s="34"/>
      <c r="NZH734" s="34"/>
      <c r="NZI734" s="34"/>
      <c r="NZJ734" s="34"/>
      <c r="NZK734" s="34"/>
      <c r="NZL734" s="34"/>
      <c r="NZM734" s="34"/>
      <c r="NZN734" s="34"/>
      <c r="NZO734" s="34"/>
      <c r="NZP734" s="34"/>
      <c r="NZQ734" s="34"/>
      <c r="NZR734" s="34"/>
      <c r="NZS734" s="34"/>
      <c r="NZT734" s="34"/>
      <c r="NZU734" s="34"/>
      <c r="NZV734" s="34"/>
      <c r="NZW734" s="34"/>
      <c r="NZX734" s="34"/>
      <c r="NZY734" s="34"/>
      <c r="NZZ734" s="34"/>
      <c r="OAA734" s="34"/>
      <c r="OAB734" s="34"/>
      <c r="OAC734" s="34"/>
      <c r="OAD734" s="34"/>
      <c r="OAE734" s="34"/>
      <c r="OAF734" s="34"/>
      <c r="OAG734" s="34"/>
      <c r="OAH734" s="34"/>
      <c r="OAI734" s="34"/>
      <c r="OAJ734" s="34"/>
      <c r="OAK734" s="34"/>
      <c r="OAL734" s="34"/>
      <c r="OAM734" s="34"/>
      <c r="OAN734" s="34"/>
      <c r="OAO734" s="34"/>
      <c r="OAP734" s="34"/>
      <c r="OAQ734" s="34"/>
      <c r="OAR734" s="34"/>
      <c r="OAS734" s="34"/>
      <c r="OAT734" s="34"/>
      <c r="OAU734" s="34"/>
      <c r="OAV734" s="34"/>
      <c r="OAW734" s="34"/>
      <c r="OAX734" s="34"/>
      <c r="OAY734" s="34"/>
      <c r="OAZ734" s="34"/>
      <c r="OBA734" s="34"/>
      <c r="OBB734" s="34"/>
      <c r="OBC734" s="34"/>
      <c r="OBD734" s="34"/>
      <c r="OBE734" s="34"/>
      <c r="OBF734" s="34"/>
      <c r="OBG734" s="34"/>
      <c r="OBH734" s="34"/>
      <c r="OBI734" s="34"/>
      <c r="OBJ734" s="34"/>
      <c r="OBK734" s="34"/>
      <c r="OBL734" s="34"/>
      <c r="OBM734" s="34"/>
      <c r="OBN734" s="34"/>
      <c r="OBO734" s="34"/>
      <c r="OBP734" s="34"/>
      <c r="OBQ734" s="34"/>
      <c r="OBR734" s="34"/>
      <c r="OBS734" s="34"/>
      <c r="OBT734" s="34"/>
      <c r="OBU734" s="34"/>
      <c r="OBV734" s="34"/>
      <c r="OBW734" s="34"/>
      <c r="OBX734" s="34"/>
      <c r="OBY734" s="34"/>
      <c r="OBZ734" s="34"/>
      <c r="OCA734" s="34"/>
      <c r="OCB734" s="34"/>
      <c r="OCC734" s="34"/>
      <c r="OCD734" s="34"/>
      <c r="OCE734" s="34"/>
      <c r="OCF734" s="34"/>
      <c r="OCG734" s="34"/>
      <c r="OCH734" s="34"/>
      <c r="OCI734" s="34"/>
      <c r="OCJ734" s="34"/>
      <c r="OCK734" s="34"/>
      <c r="OCL734" s="34"/>
      <c r="OCM734" s="34"/>
      <c r="OCN734" s="34"/>
      <c r="OCO734" s="34"/>
      <c r="OCP734" s="34"/>
      <c r="OCQ734" s="34"/>
      <c r="OCR734" s="34"/>
      <c r="OCS734" s="34"/>
      <c r="OCT734" s="34"/>
      <c r="OCU734" s="34"/>
      <c r="OCV734" s="34"/>
      <c r="OCW734" s="34"/>
      <c r="OCX734" s="34"/>
      <c r="OCY734" s="34"/>
      <c r="OCZ734" s="34"/>
      <c r="ODA734" s="34"/>
      <c r="ODB734" s="34"/>
      <c r="ODC734" s="34"/>
      <c r="ODD734" s="34"/>
      <c r="ODE734" s="34"/>
      <c r="ODF734" s="34"/>
      <c r="ODG734" s="34"/>
      <c r="ODH734" s="34"/>
      <c r="ODI734" s="34"/>
      <c r="ODJ734" s="34"/>
      <c r="ODK734" s="34"/>
      <c r="ODL734" s="34"/>
      <c r="ODM734" s="34"/>
      <c r="ODN734" s="34"/>
      <c r="ODO734" s="34"/>
      <c r="ODP734" s="34"/>
      <c r="ODQ734" s="34"/>
      <c r="ODR734" s="34"/>
      <c r="ODS734" s="34"/>
      <c r="ODT734" s="34"/>
      <c r="ODU734" s="34"/>
      <c r="ODV734" s="34"/>
      <c r="ODW734" s="34"/>
      <c r="ODX734" s="34"/>
      <c r="ODY734" s="34"/>
      <c r="ODZ734" s="34"/>
      <c r="OEA734" s="34"/>
      <c r="OEB734" s="34"/>
      <c r="OEC734" s="34"/>
      <c r="OED734" s="34"/>
      <c r="OEE734" s="34"/>
      <c r="OEF734" s="34"/>
      <c r="OEG734" s="34"/>
      <c r="OEH734" s="34"/>
      <c r="OEI734" s="34"/>
      <c r="OEJ734" s="34"/>
      <c r="OEK734" s="34"/>
      <c r="OEL734" s="34"/>
      <c r="OEM734" s="34"/>
      <c r="OEN734" s="34"/>
      <c r="OEO734" s="34"/>
      <c r="OEP734" s="34"/>
      <c r="OEQ734" s="34"/>
      <c r="OER734" s="34"/>
      <c r="OES734" s="34"/>
      <c r="OET734" s="34"/>
      <c r="OEU734" s="34"/>
      <c r="OEV734" s="34"/>
      <c r="OEW734" s="34"/>
      <c r="OEX734" s="34"/>
      <c r="OEY734" s="34"/>
      <c r="OEZ734" s="34"/>
      <c r="OFA734" s="34"/>
      <c r="OFB734" s="34"/>
      <c r="OFC734" s="34"/>
      <c r="OFD734" s="34"/>
      <c r="OFE734" s="34"/>
      <c r="OFF734" s="34"/>
      <c r="OFG734" s="34"/>
      <c r="OFH734" s="34"/>
      <c r="OFI734" s="34"/>
      <c r="OFJ734" s="34"/>
      <c r="OFK734" s="34"/>
      <c r="OFL734" s="34"/>
      <c r="OFM734" s="34"/>
      <c r="OFN734" s="34"/>
      <c r="OFO734" s="34"/>
      <c r="OFP734" s="34"/>
      <c r="OFQ734" s="34"/>
      <c r="OFR734" s="34"/>
      <c r="OFS734" s="34"/>
      <c r="OFT734" s="34"/>
      <c r="OFU734" s="34"/>
      <c r="OFV734" s="34"/>
      <c r="OFW734" s="34"/>
      <c r="OFX734" s="34"/>
      <c r="OFY734" s="34"/>
      <c r="OFZ734" s="34"/>
      <c r="OGA734" s="34"/>
      <c r="OGB734" s="34"/>
      <c r="OGC734" s="34"/>
      <c r="OGD734" s="34"/>
      <c r="OGE734" s="34"/>
      <c r="OGF734" s="34"/>
      <c r="OGG734" s="34"/>
      <c r="OGH734" s="34"/>
      <c r="OGI734" s="34"/>
      <c r="OGJ734" s="34"/>
      <c r="OGK734" s="34"/>
      <c r="OGL734" s="34"/>
      <c r="OGM734" s="34"/>
      <c r="OGN734" s="34"/>
      <c r="OGO734" s="34"/>
      <c r="OGP734" s="34"/>
      <c r="OGQ734" s="34"/>
      <c r="OGR734" s="34"/>
      <c r="OGS734" s="34"/>
      <c r="OGT734" s="34"/>
      <c r="OGU734" s="34"/>
      <c r="OGV734" s="34"/>
      <c r="OGW734" s="34"/>
      <c r="OGX734" s="34"/>
      <c r="OGY734" s="34"/>
      <c r="OGZ734" s="34"/>
      <c r="OHA734" s="34"/>
      <c r="OHB734" s="34"/>
      <c r="OHC734" s="34"/>
      <c r="OHD734" s="34"/>
      <c r="OHE734" s="34"/>
      <c r="OHF734" s="34"/>
      <c r="OHG734" s="34"/>
      <c r="OHH734" s="34"/>
      <c r="OHI734" s="34"/>
      <c r="OHJ734" s="34"/>
      <c r="OHK734" s="34"/>
      <c r="OHL734" s="34"/>
      <c r="OHM734" s="34"/>
      <c r="OHN734" s="34"/>
      <c r="OHO734" s="34"/>
      <c r="OHP734" s="34"/>
      <c r="OHQ734" s="34"/>
      <c r="OHR734" s="34"/>
      <c r="OHS734" s="34"/>
      <c r="OHT734" s="34"/>
      <c r="OHU734" s="34"/>
      <c r="OHV734" s="34"/>
      <c r="OHW734" s="34"/>
      <c r="OHX734" s="34"/>
      <c r="OHY734" s="34"/>
      <c r="OHZ734" s="34"/>
      <c r="OIA734" s="34"/>
      <c r="OIB734" s="34"/>
      <c r="OIC734" s="34"/>
      <c r="OID734" s="34"/>
      <c r="OIE734" s="34"/>
      <c r="OIF734" s="34"/>
      <c r="OIG734" s="34"/>
      <c r="OIH734" s="34"/>
      <c r="OII734" s="34"/>
      <c r="OIJ734" s="34"/>
      <c r="OIK734" s="34"/>
      <c r="OIL734" s="34"/>
      <c r="OIM734" s="34"/>
      <c r="OIN734" s="34"/>
      <c r="OIO734" s="34"/>
      <c r="OIP734" s="34"/>
      <c r="OIQ734" s="34"/>
      <c r="OIR734" s="34"/>
      <c r="OIS734" s="34"/>
      <c r="OIT734" s="34"/>
      <c r="OIU734" s="34"/>
      <c r="OIV734" s="34"/>
      <c r="OIW734" s="34"/>
      <c r="OIX734" s="34"/>
      <c r="OIY734" s="34"/>
      <c r="OIZ734" s="34"/>
      <c r="OJA734" s="34"/>
      <c r="OJB734" s="34"/>
      <c r="OJC734" s="34"/>
      <c r="OJD734" s="34"/>
      <c r="OJE734" s="34"/>
      <c r="OJF734" s="34"/>
      <c r="OJG734" s="34"/>
      <c r="OJH734" s="34"/>
      <c r="OJI734" s="34"/>
      <c r="OJJ734" s="34"/>
      <c r="OJK734" s="34"/>
      <c r="OJL734" s="34"/>
      <c r="OJM734" s="34"/>
      <c r="OJN734" s="34"/>
      <c r="OJO734" s="34"/>
      <c r="OJP734" s="34"/>
      <c r="OJQ734" s="34"/>
      <c r="OJR734" s="34"/>
      <c r="OJS734" s="34"/>
      <c r="OJT734" s="34"/>
      <c r="OJU734" s="34"/>
      <c r="OJV734" s="34"/>
      <c r="OJW734" s="34"/>
      <c r="OJX734" s="34"/>
      <c r="OJY734" s="34"/>
      <c r="OJZ734" s="34"/>
      <c r="OKA734" s="34"/>
      <c r="OKB734" s="34"/>
      <c r="OKC734" s="34"/>
      <c r="OKD734" s="34"/>
      <c r="OKE734" s="34"/>
      <c r="OKF734" s="34"/>
      <c r="OKG734" s="34"/>
      <c r="OKH734" s="34"/>
      <c r="OKI734" s="34"/>
      <c r="OKJ734" s="34"/>
      <c r="OKK734" s="34"/>
      <c r="OKL734" s="34"/>
      <c r="OKM734" s="34"/>
      <c r="OKN734" s="34"/>
      <c r="OKO734" s="34"/>
      <c r="OKP734" s="34"/>
      <c r="OKQ734" s="34"/>
      <c r="OKR734" s="34"/>
      <c r="OKS734" s="34"/>
      <c r="OKT734" s="34"/>
      <c r="OKU734" s="34"/>
      <c r="OKV734" s="34"/>
      <c r="OKW734" s="34"/>
      <c r="OKX734" s="34"/>
      <c r="OKY734" s="34"/>
      <c r="OKZ734" s="34"/>
      <c r="OLA734" s="34"/>
      <c r="OLB734" s="34"/>
      <c r="OLC734" s="34"/>
      <c r="OLD734" s="34"/>
      <c r="OLE734" s="34"/>
      <c r="OLF734" s="34"/>
      <c r="OLG734" s="34"/>
      <c r="OLH734" s="34"/>
      <c r="OLI734" s="34"/>
      <c r="OLJ734" s="34"/>
      <c r="OLK734" s="34"/>
      <c r="OLL734" s="34"/>
      <c r="OLM734" s="34"/>
      <c r="OLN734" s="34"/>
      <c r="OLO734" s="34"/>
      <c r="OLP734" s="34"/>
      <c r="OLQ734" s="34"/>
      <c r="OLR734" s="34"/>
      <c r="OLS734" s="34"/>
      <c r="OLT734" s="34"/>
      <c r="OLU734" s="34"/>
      <c r="OLV734" s="34"/>
      <c r="OLW734" s="34"/>
      <c r="OLX734" s="34"/>
      <c r="OLY734" s="34"/>
      <c r="OLZ734" s="34"/>
      <c r="OMA734" s="34"/>
      <c r="OMB734" s="34"/>
      <c r="OMC734" s="34"/>
      <c r="OMD734" s="34"/>
      <c r="OME734" s="34"/>
      <c r="OMF734" s="34"/>
      <c r="OMG734" s="34"/>
      <c r="OMH734" s="34"/>
      <c r="OMI734" s="34"/>
      <c r="OMJ734" s="34"/>
      <c r="OMK734" s="34"/>
      <c r="OML734" s="34"/>
      <c r="OMM734" s="34"/>
      <c r="OMN734" s="34"/>
      <c r="OMO734" s="34"/>
      <c r="OMP734" s="34"/>
      <c r="OMQ734" s="34"/>
      <c r="OMR734" s="34"/>
      <c r="OMS734" s="34"/>
      <c r="OMT734" s="34"/>
      <c r="OMU734" s="34"/>
      <c r="OMV734" s="34"/>
      <c r="OMW734" s="34"/>
      <c r="OMX734" s="34"/>
      <c r="OMY734" s="34"/>
      <c r="OMZ734" s="34"/>
      <c r="ONA734" s="34"/>
      <c r="ONB734" s="34"/>
      <c r="ONC734" s="34"/>
      <c r="OND734" s="34"/>
      <c r="ONE734" s="34"/>
      <c r="ONF734" s="34"/>
      <c r="ONG734" s="34"/>
      <c r="ONH734" s="34"/>
      <c r="ONI734" s="34"/>
      <c r="ONJ734" s="34"/>
      <c r="ONK734" s="34"/>
      <c r="ONL734" s="34"/>
      <c r="ONM734" s="34"/>
      <c r="ONN734" s="34"/>
      <c r="ONO734" s="34"/>
      <c r="ONP734" s="34"/>
      <c r="ONQ734" s="34"/>
      <c r="ONR734" s="34"/>
      <c r="ONS734" s="34"/>
      <c r="ONT734" s="34"/>
      <c r="ONU734" s="34"/>
      <c r="ONV734" s="34"/>
      <c r="ONW734" s="34"/>
      <c r="ONX734" s="34"/>
      <c r="ONY734" s="34"/>
      <c r="ONZ734" s="34"/>
      <c r="OOA734" s="34"/>
      <c r="OOB734" s="34"/>
      <c r="OOC734" s="34"/>
      <c r="OOD734" s="34"/>
      <c r="OOE734" s="34"/>
      <c r="OOF734" s="34"/>
      <c r="OOG734" s="34"/>
      <c r="OOH734" s="34"/>
      <c r="OOI734" s="34"/>
      <c r="OOJ734" s="34"/>
      <c r="OOK734" s="34"/>
      <c r="OOL734" s="34"/>
      <c r="OOM734" s="34"/>
      <c r="OON734" s="34"/>
      <c r="OOO734" s="34"/>
      <c r="OOP734" s="34"/>
      <c r="OOQ734" s="34"/>
      <c r="OOR734" s="34"/>
      <c r="OOS734" s="34"/>
      <c r="OOT734" s="34"/>
      <c r="OOU734" s="34"/>
      <c r="OOV734" s="34"/>
      <c r="OOW734" s="34"/>
      <c r="OOX734" s="34"/>
      <c r="OOY734" s="34"/>
      <c r="OOZ734" s="34"/>
      <c r="OPA734" s="34"/>
      <c r="OPB734" s="34"/>
      <c r="OPC734" s="34"/>
      <c r="OPD734" s="34"/>
      <c r="OPE734" s="34"/>
      <c r="OPF734" s="34"/>
      <c r="OPG734" s="34"/>
      <c r="OPH734" s="34"/>
      <c r="OPI734" s="34"/>
      <c r="OPJ734" s="34"/>
      <c r="OPK734" s="34"/>
      <c r="OPL734" s="34"/>
      <c r="OPM734" s="34"/>
      <c r="OPN734" s="34"/>
      <c r="OPO734" s="34"/>
      <c r="OPP734" s="34"/>
      <c r="OPQ734" s="34"/>
      <c r="OPR734" s="34"/>
      <c r="OPS734" s="34"/>
      <c r="OPT734" s="34"/>
      <c r="OPU734" s="34"/>
      <c r="OPV734" s="34"/>
      <c r="OPW734" s="34"/>
      <c r="OPX734" s="34"/>
      <c r="OPY734" s="34"/>
      <c r="OPZ734" s="34"/>
      <c r="OQA734" s="34"/>
      <c r="OQB734" s="34"/>
      <c r="OQC734" s="34"/>
      <c r="OQD734" s="34"/>
      <c r="OQE734" s="34"/>
      <c r="OQF734" s="34"/>
      <c r="OQG734" s="34"/>
      <c r="OQH734" s="34"/>
      <c r="OQI734" s="34"/>
      <c r="OQJ734" s="34"/>
      <c r="OQK734" s="34"/>
      <c r="OQL734" s="34"/>
      <c r="OQM734" s="34"/>
      <c r="OQN734" s="34"/>
      <c r="OQO734" s="34"/>
      <c r="OQP734" s="34"/>
      <c r="OQQ734" s="34"/>
      <c r="OQR734" s="34"/>
      <c r="OQS734" s="34"/>
      <c r="OQT734" s="34"/>
      <c r="OQU734" s="34"/>
      <c r="OQV734" s="34"/>
      <c r="OQW734" s="34"/>
      <c r="OQX734" s="34"/>
      <c r="OQY734" s="34"/>
      <c r="OQZ734" s="34"/>
      <c r="ORA734" s="34"/>
      <c r="ORB734" s="34"/>
      <c r="ORC734" s="34"/>
      <c r="ORD734" s="34"/>
      <c r="ORE734" s="34"/>
      <c r="ORF734" s="34"/>
      <c r="ORG734" s="34"/>
      <c r="ORH734" s="34"/>
      <c r="ORI734" s="34"/>
      <c r="ORJ734" s="34"/>
      <c r="ORK734" s="34"/>
      <c r="ORL734" s="34"/>
      <c r="ORM734" s="34"/>
      <c r="ORN734" s="34"/>
      <c r="ORO734" s="34"/>
      <c r="ORP734" s="34"/>
      <c r="ORQ734" s="34"/>
      <c r="ORR734" s="34"/>
      <c r="ORS734" s="34"/>
      <c r="ORT734" s="34"/>
      <c r="ORU734" s="34"/>
      <c r="ORV734" s="34"/>
      <c r="ORW734" s="34"/>
      <c r="ORX734" s="34"/>
      <c r="ORY734" s="34"/>
      <c r="ORZ734" s="34"/>
      <c r="OSA734" s="34"/>
      <c r="OSB734" s="34"/>
      <c r="OSC734" s="34"/>
      <c r="OSD734" s="34"/>
      <c r="OSE734" s="34"/>
      <c r="OSF734" s="34"/>
      <c r="OSG734" s="34"/>
      <c r="OSH734" s="34"/>
      <c r="OSI734" s="34"/>
      <c r="OSJ734" s="34"/>
      <c r="OSK734" s="34"/>
      <c r="OSL734" s="34"/>
      <c r="OSM734" s="34"/>
      <c r="OSN734" s="34"/>
      <c r="OSO734" s="34"/>
      <c r="OSP734" s="34"/>
      <c r="OSQ734" s="34"/>
      <c r="OSR734" s="34"/>
      <c r="OSS734" s="34"/>
      <c r="OST734" s="34"/>
      <c r="OSU734" s="34"/>
      <c r="OSV734" s="34"/>
      <c r="OSW734" s="34"/>
      <c r="OSX734" s="34"/>
      <c r="OSY734" s="34"/>
      <c r="OSZ734" s="34"/>
      <c r="OTA734" s="34"/>
      <c r="OTB734" s="34"/>
      <c r="OTC734" s="34"/>
      <c r="OTD734" s="34"/>
      <c r="OTE734" s="34"/>
      <c r="OTF734" s="34"/>
      <c r="OTG734" s="34"/>
      <c r="OTH734" s="34"/>
      <c r="OTI734" s="34"/>
      <c r="OTJ734" s="34"/>
      <c r="OTK734" s="34"/>
      <c r="OTL734" s="34"/>
      <c r="OTM734" s="34"/>
      <c r="OTN734" s="34"/>
      <c r="OTO734" s="34"/>
      <c r="OTP734" s="34"/>
      <c r="OTQ734" s="34"/>
      <c r="OTR734" s="34"/>
      <c r="OTS734" s="34"/>
      <c r="OTT734" s="34"/>
      <c r="OTU734" s="34"/>
      <c r="OTV734" s="34"/>
      <c r="OTW734" s="34"/>
      <c r="OTX734" s="34"/>
      <c r="OTY734" s="34"/>
      <c r="OTZ734" s="34"/>
      <c r="OUA734" s="34"/>
      <c r="OUB734" s="34"/>
      <c r="OUC734" s="34"/>
      <c r="OUD734" s="34"/>
      <c r="OUE734" s="34"/>
      <c r="OUF734" s="34"/>
      <c r="OUG734" s="34"/>
      <c r="OUH734" s="34"/>
      <c r="OUI734" s="34"/>
      <c r="OUJ734" s="34"/>
      <c r="OUK734" s="34"/>
      <c r="OUL734" s="34"/>
      <c r="OUM734" s="34"/>
      <c r="OUN734" s="34"/>
      <c r="OUO734" s="34"/>
      <c r="OUP734" s="34"/>
      <c r="OUQ734" s="34"/>
      <c r="OUR734" s="34"/>
      <c r="OUS734" s="34"/>
      <c r="OUT734" s="34"/>
      <c r="OUU734" s="34"/>
      <c r="OUV734" s="34"/>
      <c r="OUW734" s="34"/>
      <c r="OUX734" s="34"/>
      <c r="OUY734" s="34"/>
      <c r="OUZ734" s="34"/>
      <c r="OVA734" s="34"/>
      <c r="OVB734" s="34"/>
      <c r="OVC734" s="34"/>
      <c r="OVD734" s="34"/>
      <c r="OVE734" s="34"/>
      <c r="OVF734" s="34"/>
      <c r="OVG734" s="34"/>
      <c r="OVH734" s="34"/>
      <c r="OVI734" s="34"/>
      <c r="OVJ734" s="34"/>
      <c r="OVK734" s="34"/>
      <c r="OVL734" s="34"/>
      <c r="OVM734" s="34"/>
      <c r="OVN734" s="34"/>
      <c r="OVO734" s="34"/>
      <c r="OVP734" s="34"/>
      <c r="OVQ734" s="34"/>
      <c r="OVR734" s="34"/>
      <c r="OVS734" s="34"/>
      <c r="OVT734" s="34"/>
      <c r="OVU734" s="34"/>
      <c r="OVV734" s="34"/>
      <c r="OVW734" s="34"/>
      <c r="OVX734" s="34"/>
      <c r="OVY734" s="34"/>
      <c r="OVZ734" s="34"/>
      <c r="OWA734" s="34"/>
      <c r="OWB734" s="34"/>
      <c r="OWC734" s="34"/>
      <c r="OWD734" s="34"/>
      <c r="OWE734" s="34"/>
      <c r="OWF734" s="34"/>
      <c r="OWG734" s="34"/>
      <c r="OWH734" s="34"/>
      <c r="OWI734" s="34"/>
      <c r="OWJ734" s="34"/>
      <c r="OWK734" s="34"/>
      <c r="OWL734" s="34"/>
      <c r="OWM734" s="34"/>
      <c r="OWN734" s="34"/>
      <c r="OWO734" s="34"/>
      <c r="OWP734" s="34"/>
      <c r="OWQ734" s="34"/>
      <c r="OWR734" s="34"/>
      <c r="OWS734" s="34"/>
      <c r="OWT734" s="34"/>
      <c r="OWU734" s="34"/>
      <c r="OWV734" s="34"/>
      <c r="OWW734" s="34"/>
      <c r="OWX734" s="34"/>
      <c r="OWY734" s="34"/>
      <c r="OWZ734" s="34"/>
      <c r="OXA734" s="34"/>
      <c r="OXB734" s="34"/>
      <c r="OXC734" s="34"/>
      <c r="OXD734" s="34"/>
      <c r="OXE734" s="34"/>
      <c r="OXF734" s="34"/>
      <c r="OXG734" s="34"/>
      <c r="OXH734" s="34"/>
      <c r="OXI734" s="34"/>
      <c r="OXJ734" s="34"/>
      <c r="OXK734" s="34"/>
      <c r="OXL734" s="34"/>
      <c r="OXM734" s="34"/>
      <c r="OXN734" s="34"/>
      <c r="OXO734" s="34"/>
      <c r="OXP734" s="34"/>
      <c r="OXQ734" s="34"/>
      <c r="OXR734" s="34"/>
      <c r="OXS734" s="34"/>
      <c r="OXT734" s="34"/>
      <c r="OXU734" s="34"/>
      <c r="OXV734" s="34"/>
      <c r="OXW734" s="34"/>
      <c r="OXX734" s="34"/>
      <c r="OXY734" s="34"/>
      <c r="OXZ734" s="34"/>
      <c r="OYA734" s="34"/>
      <c r="OYB734" s="34"/>
      <c r="OYC734" s="34"/>
      <c r="OYD734" s="34"/>
      <c r="OYE734" s="34"/>
      <c r="OYF734" s="34"/>
      <c r="OYG734" s="34"/>
      <c r="OYH734" s="34"/>
      <c r="OYI734" s="34"/>
      <c r="OYJ734" s="34"/>
      <c r="OYK734" s="34"/>
      <c r="OYL734" s="34"/>
      <c r="OYM734" s="34"/>
      <c r="OYN734" s="34"/>
      <c r="OYO734" s="34"/>
      <c r="OYP734" s="34"/>
      <c r="OYQ734" s="34"/>
      <c r="OYR734" s="34"/>
      <c r="OYS734" s="34"/>
      <c r="OYT734" s="34"/>
      <c r="OYU734" s="34"/>
      <c r="OYV734" s="34"/>
      <c r="OYW734" s="34"/>
      <c r="OYX734" s="34"/>
      <c r="OYY734" s="34"/>
      <c r="OYZ734" s="34"/>
      <c r="OZA734" s="34"/>
      <c r="OZB734" s="34"/>
      <c r="OZC734" s="34"/>
      <c r="OZD734" s="34"/>
      <c r="OZE734" s="34"/>
      <c r="OZF734" s="34"/>
      <c r="OZG734" s="34"/>
      <c r="OZH734" s="34"/>
      <c r="OZI734" s="34"/>
      <c r="OZJ734" s="34"/>
      <c r="OZK734" s="34"/>
      <c r="OZL734" s="34"/>
      <c r="OZM734" s="34"/>
      <c r="OZN734" s="34"/>
      <c r="OZO734" s="34"/>
      <c r="OZP734" s="34"/>
      <c r="OZQ734" s="34"/>
      <c r="OZR734" s="34"/>
      <c r="OZS734" s="34"/>
      <c r="OZT734" s="34"/>
      <c r="OZU734" s="34"/>
      <c r="OZV734" s="34"/>
      <c r="OZW734" s="34"/>
      <c r="OZX734" s="34"/>
      <c r="OZY734" s="34"/>
      <c r="OZZ734" s="34"/>
      <c r="PAA734" s="34"/>
      <c r="PAB734" s="34"/>
      <c r="PAC734" s="34"/>
      <c r="PAD734" s="34"/>
      <c r="PAE734" s="34"/>
      <c r="PAF734" s="34"/>
      <c r="PAG734" s="34"/>
      <c r="PAH734" s="34"/>
      <c r="PAI734" s="34"/>
      <c r="PAJ734" s="34"/>
      <c r="PAK734" s="34"/>
      <c r="PAL734" s="34"/>
      <c r="PAM734" s="34"/>
      <c r="PAN734" s="34"/>
      <c r="PAO734" s="34"/>
      <c r="PAP734" s="34"/>
      <c r="PAQ734" s="34"/>
      <c r="PAR734" s="34"/>
      <c r="PAS734" s="34"/>
      <c r="PAT734" s="34"/>
      <c r="PAU734" s="34"/>
      <c r="PAV734" s="34"/>
      <c r="PAW734" s="34"/>
      <c r="PAX734" s="34"/>
      <c r="PAY734" s="34"/>
      <c r="PAZ734" s="34"/>
      <c r="PBA734" s="34"/>
      <c r="PBB734" s="34"/>
      <c r="PBC734" s="34"/>
      <c r="PBD734" s="34"/>
      <c r="PBE734" s="34"/>
      <c r="PBF734" s="34"/>
      <c r="PBG734" s="34"/>
      <c r="PBH734" s="34"/>
      <c r="PBI734" s="34"/>
      <c r="PBJ734" s="34"/>
      <c r="PBK734" s="34"/>
      <c r="PBL734" s="34"/>
      <c r="PBM734" s="34"/>
      <c r="PBN734" s="34"/>
      <c r="PBO734" s="34"/>
      <c r="PBP734" s="34"/>
      <c r="PBQ734" s="34"/>
      <c r="PBR734" s="34"/>
      <c r="PBS734" s="34"/>
      <c r="PBT734" s="34"/>
      <c r="PBU734" s="34"/>
      <c r="PBV734" s="34"/>
      <c r="PBW734" s="34"/>
      <c r="PBX734" s="34"/>
      <c r="PBY734" s="34"/>
      <c r="PBZ734" s="34"/>
      <c r="PCA734" s="34"/>
      <c r="PCB734" s="34"/>
      <c r="PCC734" s="34"/>
      <c r="PCD734" s="34"/>
      <c r="PCE734" s="34"/>
      <c r="PCF734" s="34"/>
      <c r="PCG734" s="34"/>
      <c r="PCH734" s="34"/>
      <c r="PCI734" s="34"/>
      <c r="PCJ734" s="34"/>
      <c r="PCK734" s="34"/>
      <c r="PCL734" s="34"/>
      <c r="PCM734" s="34"/>
      <c r="PCN734" s="34"/>
      <c r="PCO734" s="34"/>
      <c r="PCP734" s="34"/>
      <c r="PCQ734" s="34"/>
      <c r="PCR734" s="34"/>
      <c r="PCS734" s="34"/>
      <c r="PCT734" s="34"/>
      <c r="PCU734" s="34"/>
      <c r="PCV734" s="34"/>
      <c r="PCW734" s="34"/>
      <c r="PCX734" s="34"/>
      <c r="PCY734" s="34"/>
      <c r="PCZ734" s="34"/>
      <c r="PDA734" s="34"/>
      <c r="PDB734" s="34"/>
      <c r="PDC734" s="34"/>
      <c r="PDD734" s="34"/>
      <c r="PDE734" s="34"/>
      <c r="PDF734" s="34"/>
      <c r="PDG734" s="34"/>
      <c r="PDH734" s="34"/>
      <c r="PDI734" s="34"/>
      <c r="PDJ734" s="34"/>
      <c r="PDK734" s="34"/>
      <c r="PDL734" s="34"/>
      <c r="PDM734" s="34"/>
      <c r="PDN734" s="34"/>
      <c r="PDO734" s="34"/>
      <c r="PDP734" s="34"/>
      <c r="PDQ734" s="34"/>
      <c r="PDR734" s="34"/>
      <c r="PDS734" s="34"/>
      <c r="PDT734" s="34"/>
      <c r="PDU734" s="34"/>
      <c r="PDV734" s="34"/>
      <c r="PDW734" s="34"/>
      <c r="PDX734" s="34"/>
      <c r="PDY734" s="34"/>
      <c r="PDZ734" s="34"/>
      <c r="PEA734" s="34"/>
      <c r="PEB734" s="34"/>
      <c r="PEC734" s="34"/>
      <c r="PED734" s="34"/>
      <c r="PEE734" s="34"/>
      <c r="PEF734" s="34"/>
      <c r="PEG734" s="34"/>
      <c r="PEH734" s="34"/>
      <c r="PEI734" s="34"/>
      <c r="PEJ734" s="34"/>
      <c r="PEK734" s="34"/>
      <c r="PEL734" s="34"/>
      <c r="PEM734" s="34"/>
      <c r="PEN734" s="34"/>
      <c r="PEO734" s="34"/>
      <c r="PEP734" s="34"/>
      <c r="PEQ734" s="34"/>
      <c r="PER734" s="34"/>
      <c r="PES734" s="34"/>
      <c r="PET734" s="34"/>
      <c r="PEU734" s="34"/>
      <c r="PEV734" s="34"/>
      <c r="PEW734" s="34"/>
      <c r="PEX734" s="34"/>
      <c r="PEY734" s="34"/>
      <c r="PEZ734" s="34"/>
      <c r="PFA734" s="34"/>
      <c r="PFB734" s="34"/>
      <c r="PFC734" s="34"/>
      <c r="PFD734" s="34"/>
      <c r="PFE734" s="34"/>
      <c r="PFF734" s="34"/>
      <c r="PFG734" s="34"/>
      <c r="PFH734" s="34"/>
      <c r="PFI734" s="34"/>
      <c r="PFJ734" s="34"/>
      <c r="PFK734" s="34"/>
      <c r="PFL734" s="34"/>
      <c r="PFM734" s="34"/>
      <c r="PFN734" s="34"/>
      <c r="PFO734" s="34"/>
      <c r="PFP734" s="34"/>
      <c r="PFQ734" s="34"/>
      <c r="PFR734" s="34"/>
      <c r="PFS734" s="34"/>
      <c r="PFT734" s="34"/>
      <c r="PFU734" s="34"/>
      <c r="PFV734" s="34"/>
      <c r="PFW734" s="34"/>
      <c r="PFX734" s="34"/>
      <c r="PFY734" s="34"/>
      <c r="PFZ734" s="34"/>
      <c r="PGA734" s="34"/>
      <c r="PGB734" s="34"/>
      <c r="PGC734" s="34"/>
      <c r="PGD734" s="34"/>
      <c r="PGE734" s="34"/>
      <c r="PGF734" s="34"/>
      <c r="PGG734" s="34"/>
      <c r="PGH734" s="34"/>
      <c r="PGI734" s="34"/>
      <c r="PGJ734" s="34"/>
      <c r="PGK734" s="34"/>
      <c r="PGL734" s="34"/>
      <c r="PGM734" s="34"/>
      <c r="PGN734" s="34"/>
      <c r="PGO734" s="34"/>
      <c r="PGP734" s="34"/>
      <c r="PGQ734" s="34"/>
      <c r="PGR734" s="34"/>
      <c r="PGS734" s="34"/>
      <c r="PGT734" s="34"/>
      <c r="PGU734" s="34"/>
      <c r="PGV734" s="34"/>
      <c r="PGW734" s="34"/>
      <c r="PGX734" s="34"/>
      <c r="PGY734" s="34"/>
      <c r="PGZ734" s="34"/>
      <c r="PHA734" s="34"/>
      <c r="PHB734" s="34"/>
      <c r="PHC734" s="34"/>
      <c r="PHD734" s="34"/>
      <c r="PHE734" s="34"/>
      <c r="PHF734" s="34"/>
      <c r="PHG734" s="34"/>
      <c r="PHH734" s="34"/>
      <c r="PHI734" s="34"/>
      <c r="PHJ734" s="34"/>
      <c r="PHK734" s="34"/>
      <c r="PHL734" s="34"/>
      <c r="PHM734" s="34"/>
      <c r="PHN734" s="34"/>
      <c r="PHO734" s="34"/>
      <c r="PHP734" s="34"/>
      <c r="PHQ734" s="34"/>
      <c r="PHR734" s="34"/>
      <c r="PHS734" s="34"/>
      <c r="PHT734" s="34"/>
      <c r="PHU734" s="34"/>
      <c r="PHV734" s="34"/>
      <c r="PHW734" s="34"/>
      <c r="PHX734" s="34"/>
      <c r="PHY734" s="34"/>
      <c r="PHZ734" s="34"/>
      <c r="PIA734" s="34"/>
      <c r="PIB734" s="34"/>
      <c r="PIC734" s="34"/>
      <c r="PID734" s="34"/>
      <c r="PIE734" s="34"/>
      <c r="PIF734" s="34"/>
      <c r="PIG734" s="34"/>
      <c r="PIH734" s="34"/>
      <c r="PII734" s="34"/>
      <c r="PIJ734" s="34"/>
      <c r="PIK734" s="34"/>
      <c r="PIL734" s="34"/>
      <c r="PIM734" s="34"/>
      <c r="PIN734" s="34"/>
      <c r="PIO734" s="34"/>
      <c r="PIP734" s="34"/>
      <c r="PIQ734" s="34"/>
      <c r="PIR734" s="34"/>
      <c r="PIS734" s="34"/>
      <c r="PIT734" s="34"/>
      <c r="PIU734" s="34"/>
      <c r="PIV734" s="34"/>
      <c r="PIW734" s="34"/>
      <c r="PIX734" s="34"/>
      <c r="PIY734" s="34"/>
      <c r="PIZ734" s="34"/>
      <c r="PJA734" s="34"/>
      <c r="PJB734" s="34"/>
      <c r="PJC734" s="34"/>
      <c r="PJD734" s="34"/>
      <c r="PJE734" s="34"/>
      <c r="PJF734" s="34"/>
      <c r="PJG734" s="34"/>
      <c r="PJH734" s="34"/>
      <c r="PJI734" s="34"/>
      <c r="PJJ734" s="34"/>
      <c r="PJK734" s="34"/>
      <c r="PJL734" s="34"/>
      <c r="PJM734" s="34"/>
      <c r="PJN734" s="34"/>
      <c r="PJO734" s="34"/>
      <c r="PJP734" s="34"/>
      <c r="PJQ734" s="34"/>
      <c r="PJR734" s="34"/>
      <c r="PJS734" s="34"/>
      <c r="PJT734" s="34"/>
      <c r="PJU734" s="34"/>
      <c r="PJV734" s="34"/>
      <c r="PJW734" s="34"/>
      <c r="PJX734" s="34"/>
      <c r="PJY734" s="34"/>
      <c r="PJZ734" s="34"/>
      <c r="PKA734" s="34"/>
      <c r="PKB734" s="34"/>
      <c r="PKC734" s="34"/>
      <c r="PKD734" s="34"/>
      <c r="PKE734" s="34"/>
      <c r="PKF734" s="34"/>
      <c r="PKG734" s="34"/>
      <c r="PKH734" s="34"/>
      <c r="PKI734" s="34"/>
      <c r="PKJ734" s="34"/>
      <c r="PKK734" s="34"/>
      <c r="PKL734" s="34"/>
      <c r="PKM734" s="34"/>
      <c r="PKN734" s="34"/>
      <c r="PKO734" s="34"/>
      <c r="PKP734" s="34"/>
      <c r="PKQ734" s="34"/>
      <c r="PKR734" s="34"/>
      <c r="PKS734" s="34"/>
      <c r="PKT734" s="34"/>
      <c r="PKU734" s="34"/>
      <c r="PKV734" s="34"/>
      <c r="PKW734" s="34"/>
      <c r="PKX734" s="34"/>
      <c r="PKY734" s="34"/>
      <c r="PKZ734" s="34"/>
      <c r="PLA734" s="34"/>
      <c r="PLB734" s="34"/>
      <c r="PLC734" s="34"/>
      <c r="PLD734" s="34"/>
      <c r="PLE734" s="34"/>
      <c r="PLF734" s="34"/>
      <c r="PLG734" s="34"/>
      <c r="PLH734" s="34"/>
      <c r="PLI734" s="34"/>
      <c r="PLJ734" s="34"/>
      <c r="PLK734" s="34"/>
      <c r="PLL734" s="34"/>
      <c r="PLM734" s="34"/>
      <c r="PLN734" s="34"/>
      <c r="PLO734" s="34"/>
      <c r="PLP734" s="34"/>
      <c r="PLQ734" s="34"/>
      <c r="PLR734" s="34"/>
      <c r="PLS734" s="34"/>
      <c r="PLT734" s="34"/>
      <c r="PLU734" s="34"/>
      <c r="PLV734" s="34"/>
      <c r="PLW734" s="34"/>
      <c r="PLX734" s="34"/>
      <c r="PLY734" s="34"/>
      <c r="PLZ734" s="34"/>
      <c r="PMA734" s="34"/>
      <c r="PMB734" s="34"/>
      <c r="PMC734" s="34"/>
      <c r="PMD734" s="34"/>
      <c r="PME734" s="34"/>
      <c r="PMF734" s="34"/>
      <c r="PMG734" s="34"/>
      <c r="PMH734" s="34"/>
      <c r="PMI734" s="34"/>
      <c r="PMJ734" s="34"/>
      <c r="PMK734" s="34"/>
      <c r="PML734" s="34"/>
      <c r="PMM734" s="34"/>
      <c r="PMN734" s="34"/>
      <c r="PMO734" s="34"/>
      <c r="PMP734" s="34"/>
      <c r="PMQ734" s="34"/>
      <c r="PMR734" s="34"/>
      <c r="PMS734" s="34"/>
      <c r="PMT734" s="34"/>
      <c r="PMU734" s="34"/>
      <c r="PMV734" s="34"/>
      <c r="PMW734" s="34"/>
      <c r="PMX734" s="34"/>
      <c r="PMY734" s="34"/>
      <c r="PMZ734" s="34"/>
      <c r="PNA734" s="34"/>
      <c r="PNB734" s="34"/>
      <c r="PNC734" s="34"/>
      <c r="PND734" s="34"/>
      <c r="PNE734" s="34"/>
      <c r="PNF734" s="34"/>
      <c r="PNG734" s="34"/>
      <c r="PNH734" s="34"/>
      <c r="PNI734" s="34"/>
      <c r="PNJ734" s="34"/>
      <c r="PNK734" s="34"/>
      <c r="PNL734" s="34"/>
      <c r="PNM734" s="34"/>
      <c r="PNN734" s="34"/>
      <c r="PNO734" s="34"/>
      <c r="PNP734" s="34"/>
      <c r="PNQ734" s="34"/>
      <c r="PNR734" s="34"/>
      <c r="PNS734" s="34"/>
      <c r="PNT734" s="34"/>
      <c r="PNU734" s="34"/>
      <c r="PNV734" s="34"/>
      <c r="PNW734" s="34"/>
      <c r="PNX734" s="34"/>
      <c r="PNY734" s="34"/>
      <c r="PNZ734" s="34"/>
      <c r="POA734" s="34"/>
      <c r="POB734" s="34"/>
      <c r="POC734" s="34"/>
      <c r="POD734" s="34"/>
      <c r="POE734" s="34"/>
      <c r="POF734" s="34"/>
      <c r="POG734" s="34"/>
      <c r="POH734" s="34"/>
      <c r="POI734" s="34"/>
      <c r="POJ734" s="34"/>
      <c r="POK734" s="34"/>
      <c r="POL734" s="34"/>
      <c r="POM734" s="34"/>
      <c r="PON734" s="34"/>
      <c r="POO734" s="34"/>
      <c r="POP734" s="34"/>
      <c r="POQ734" s="34"/>
      <c r="POR734" s="34"/>
      <c r="POS734" s="34"/>
      <c r="POT734" s="34"/>
      <c r="POU734" s="34"/>
      <c r="POV734" s="34"/>
      <c r="POW734" s="34"/>
      <c r="POX734" s="34"/>
      <c r="POY734" s="34"/>
      <c r="POZ734" s="34"/>
      <c r="PPA734" s="34"/>
      <c r="PPB734" s="34"/>
      <c r="PPC734" s="34"/>
      <c r="PPD734" s="34"/>
      <c r="PPE734" s="34"/>
      <c r="PPF734" s="34"/>
      <c r="PPG734" s="34"/>
      <c r="PPH734" s="34"/>
      <c r="PPI734" s="34"/>
      <c r="PPJ734" s="34"/>
      <c r="PPK734" s="34"/>
      <c r="PPL734" s="34"/>
      <c r="PPM734" s="34"/>
      <c r="PPN734" s="34"/>
      <c r="PPO734" s="34"/>
      <c r="PPP734" s="34"/>
      <c r="PPQ734" s="34"/>
      <c r="PPR734" s="34"/>
      <c r="PPS734" s="34"/>
      <c r="PPT734" s="34"/>
      <c r="PPU734" s="34"/>
      <c r="PPV734" s="34"/>
      <c r="PPW734" s="34"/>
      <c r="PPX734" s="34"/>
      <c r="PPY734" s="34"/>
      <c r="PPZ734" s="34"/>
      <c r="PQA734" s="34"/>
      <c r="PQB734" s="34"/>
      <c r="PQC734" s="34"/>
      <c r="PQD734" s="34"/>
      <c r="PQE734" s="34"/>
      <c r="PQF734" s="34"/>
      <c r="PQG734" s="34"/>
      <c r="PQH734" s="34"/>
      <c r="PQI734" s="34"/>
      <c r="PQJ734" s="34"/>
      <c r="PQK734" s="34"/>
      <c r="PQL734" s="34"/>
      <c r="PQM734" s="34"/>
      <c r="PQN734" s="34"/>
      <c r="PQO734" s="34"/>
      <c r="PQP734" s="34"/>
      <c r="PQQ734" s="34"/>
      <c r="PQR734" s="34"/>
      <c r="PQS734" s="34"/>
      <c r="PQT734" s="34"/>
      <c r="PQU734" s="34"/>
      <c r="PQV734" s="34"/>
      <c r="PQW734" s="34"/>
      <c r="PQX734" s="34"/>
      <c r="PQY734" s="34"/>
      <c r="PQZ734" s="34"/>
      <c r="PRA734" s="34"/>
      <c r="PRB734" s="34"/>
      <c r="PRC734" s="34"/>
      <c r="PRD734" s="34"/>
      <c r="PRE734" s="34"/>
      <c r="PRF734" s="34"/>
      <c r="PRG734" s="34"/>
      <c r="PRH734" s="34"/>
      <c r="PRI734" s="34"/>
      <c r="PRJ734" s="34"/>
      <c r="PRK734" s="34"/>
      <c r="PRL734" s="34"/>
      <c r="PRM734" s="34"/>
      <c r="PRN734" s="34"/>
      <c r="PRO734" s="34"/>
      <c r="PRP734" s="34"/>
      <c r="PRQ734" s="34"/>
      <c r="PRR734" s="34"/>
      <c r="PRS734" s="34"/>
      <c r="PRT734" s="34"/>
      <c r="PRU734" s="34"/>
      <c r="PRV734" s="34"/>
      <c r="PRW734" s="34"/>
      <c r="PRX734" s="34"/>
      <c r="PRY734" s="34"/>
      <c r="PRZ734" s="34"/>
      <c r="PSA734" s="34"/>
      <c r="PSB734" s="34"/>
      <c r="PSC734" s="34"/>
      <c r="PSD734" s="34"/>
      <c r="PSE734" s="34"/>
      <c r="PSF734" s="34"/>
      <c r="PSG734" s="34"/>
      <c r="PSH734" s="34"/>
      <c r="PSI734" s="34"/>
      <c r="PSJ734" s="34"/>
      <c r="PSK734" s="34"/>
      <c r="PSL734" s="34"/>
      <c r="PSM734" s="34"/>
      <c r="PSN734" s="34"/>
      <c r="PSO734" s="34"/>
      <c r="PSP734" s="34"/>
      <c r="PSQ734" s="34"/>
      <c r="PSR734" s="34"/>
      <c r="PSS734" s="34"/>
      <c r="PST734" s="34"/>
      <c r="PSU734" s="34"/>
      <c r="PSV734" s="34"/>
      <c r="PSW734" s="34"/>
      <c r="PSX734" s="34"/>
      <c r="PSY734" s="34"/>
      <c r="PSZ734" s="34"/>
      <c r="PTA734" s="34"/>
      <c r="PTB734" s="34"/>
      <c r="PTC734" s="34"/>
      <c r="PTD734" s="34"/>
      <c r="PTE734" s="34"/>
      <c r="PTF734" s="34"/>
      <c r="PTG734" s="34"/>
      <c r="PTH734" s="34"/>
      <c r="PTI734" s="34"/>
      <c r="PTJ734" s="34"/>
      <c r="PTK734" s="34"/>
      <c r="PTL734" s="34"/>
      <c r="PTM734" s="34"/>
      <c r="PTN734" s="34"/>
      <c r="PTO734" s="34"/>
      <c r="PTP734" s="34"/>
      <c r="PTQ734" s="34"/>
      <c r="PTR734" s="34"/>
      <c r="PTS734" s="34"/>
      <c r="PTT734" s="34"/>
      <c r="PTU734" s="34"/>
      <c r="PTV734" s="34"/>
      <c r="PTW734" s="34"/>
      <c r="PTX734" s="34"/>
      <c r="PTY734" s="34"/>
      <c r="PTZ734" s="34"/>
      <c r="PUA734" s="34"/>
      <c r="PUB734" s="34"/>
      <c r="PUC734" s="34"/>
      <c r="PUD734" s="34"/>
      <c r="PUE734" s="34"/>
      <c r="PUF734" s="34"/>
      <c r="PUG734" s="34"/>
      <c r="PUH734" s="34"/>
      <c r="PUI734" s="34"/>
      <c r="PUJ734" s="34"/>
      <c r="PUK734" s="34"/>
      <c r="PUL734" s="34"/>
      <c r="PUM734" s="34"/>
      <c r="PUN734" s="34"/>
      <c r="PUO734" s="34"/>
      <c r="PUP734" s="34"/>
      <c r="PUQ734" s="34"/>
      <c r="PUR734" s="34"/>
      <c r="PUS734" s="34"/>
      <c r="PUT734" s="34"/>
      <c r="PUU734" s="34"/>
      <c r="PUV734" s="34"/>
      <c r="PUW734" s="34"/>
      <c r="PUX734" s="34"/>
      <c r="PUY734" s="34"/>
      <c r="PUZ734" s="34"/>
      <c r="PVA734" s="34"/>
      <c r="PVB734" s="34"/>
      <c r="PVC734" s="34"/>
      <c r="PVD734" s="34"/>
      <c r="PVE734" s="34"/>
      <c r="PVF734" s="34"/>
      <c r="PVG734" s="34"/>
      <c r="PVH734" s="34"/>
      <c r="PVI734" s="34"/>
      <c r="PVJ734" s="34"/>
      <c r="PVK734" s="34"/>
      <c r="PVL734" s="34"/>
      <c r="PVM734" s="34"/>
      <c r="PVN734" s="34"/>
      <c r="PVO734" s="34"/>
      <c r="PVP734" s="34"/>
      <c r="PVQ734" s="34"/>
      <c r="PVR734" s="34"/>
      <c r="PVS734" s="34"/>
      <c r="PVT734" s="34"/>
      <c r="PVU734" s="34"/>
      <c r="PVV734" s="34"/>
      <c r="PVW734" s="34"/>
      <c r="PVX734" s="34"/>
      <c r="PVY734" s="34"/>
      <c r="PVZ734" s="34"/>
      <c r="PWA734" s="34"/>
      <c r="PWB734" s="34"/>
      <c r="PWC734" s="34"/>
      <c r="PWD734" s="34"/>
      <c r="PWE734" s="34"/>
      <c r="PWF734" s="34"/>
      <c r="PWG734" s="34"/>
      <c r="PWH734" s="34"/>
      <c r="PWI734" s="34"/>
      <c r="PWJ734" s="34"/>
      <c r="PWK734" s="34"/>
      <c r="PWL734" s="34"/>
      <c r="PWM734" s="34"/>
      <c r="PWN734" s="34"/>
      <c r="PWO734" s="34"/>
      <c r="PWP734" s="34"/>
      <c r="PWQ734" s="34"/>
      <c r="PWR734" s="34"/>
      <c r="PWS734" s="34"/>
      <c r="PWT734" s="34"/>
      <c r="PWU734" s="34"/>
      <c r="PWV734" s="34"/>
      <c r="PWW734" s="34"/>
      <c r="PWX734" s="34"/>
      <c r="PWY734" s="34"/>
      <c r="PWZ734" s="34"/>
      <c r="PXA734" s="34"/>
      <c r="PXB734" s="34"/>
      <c r="PXC734" s="34"/>
      <c r="PXD734" s="34"/>
      <c r="PXE734" s="34"/>
      <c r="PXF734" s="34"/>
      <c r="PXG734" s="34"/>
      <c r="PXH734" s="34"/>
      <c r="PXI734" s="34"/>
      <c r="PXJ734" s="34"/>
      <c r="PXK734" s="34"/>
      <c r="PXL734" s="34"/>
      <c r="PXM734" s="34"/>
      <c r="PXN734" s="34"/>
      <c r="PXO734" s="34"/>
      <c r="PXP734" s="34"/>
      <c r="PXQ734" s="34"/>
      <c r="PXR734" s="34"/>
      <c r="PXS734" s="34"/>
      <c r="PXT734" s="34"/>
      <c r="PXU734" s="34"/>
      <c r="PXV734" s="34"/>
      <c r="PXW734" s="34"/>
      <c r="PXX734" s="34"/>
      <c r="PXY734" s="34"/>
      <c r="PXZ734" s="34"/>
      <c r="PYA734" s="34"/>
      <c r="PYB734" s="34"/>
      <c r="PYC734" s="34"/>
      <c r="PYD734" s="34"/>
      <c r="PYE734" s="34"/>
      <c r="PYF734" s="34"/>
      <c r="PYG734" s="34"/>
      <c r="PYH734" s="34"/>
      <c r="PYI734" s="34"/>
      <c r="PYJ734" s="34"/>
      <c r="PYK734" s="34"/>
      <c r="PYL734" s="34"/>
      <c r="PYM734" s="34"/>
      <c r="PYN734" s="34"/>
      <c r="PYO734" s="34"/>
      <c r="PYP734" s="34"/>
      <c r="PYQ734" s="34"/>
      <c r="PYR734" s="34"/>
      <c r="PYS734" s="34"/>
      <c r="PYT734" s="34"/>
      <c r="PYU734" s="34"/>
      <c r="PYV734" s="34"/>
      <c r="PYW734" s="34"/>
      <c r="PYX734" s="34"/>
      <c r="PYY734" s="34"/>
      <c r="PYZ734" s="34"/>
      <c r="PZA734" s="34"/>
      <c r="PZB734" s="34"/>
      <c r="PZC734" s="34"/>
      <c r="PZD734" s="34"/>
      <c r="PZE734" s="34"/>
      <c r="PZF734" s="34"/>
      <c r="PZG734" s="34"/>
      <c r="PZH734" s="34"/>
      <c r="PZI734" s="34"/>
      <c r="PZJ734" s="34"/>
      <c r="PZK734" s="34"/>
      <c r="PZL734" s="34"/>
      <c r="PZM734" s="34"/>
      <c r="PZN734" s="34"/>
      <c r="PZO734" s="34"/>
      <c r="PZP734" s="34"/>
      <c r="PZQ734" s="34"/>
      <c r="PZR734" s="34"/>
      <c r="PZS734" s="34"/>
      <c r="PZT734" s="34"/>
      <c r="PZU734" s="34"/>
      <c r="PZV734" s="34"/>
      <c r="PZW734" s="34"/>
      <c r="PZX734" s="34"/>
      <c r="PZY734" s="34"/>
      <c r="PZZ734" s="34"/>
      <c r="QAA734" s="34"/>
      <c r="QAB734" s="34"/>
      <c r="QAC734" s="34"/>
      <c r="QAD734" s="34"/>
      <c r="QAE734" s="34"/>
      <c r="QAF734" s="34"/>
      <c r="QAG734" s="34"/>
      <c r="QAH734" s="34"/>
      <c r="QAI734" s="34"/>
      <c r="QAJ734" s="34"/>
      <c r="QAK734" s="34"/>
      <c r="QAL734" s="34"/>
      <c r="QAM734" s="34"/>
      <c r="QAN734" s="34"/>
      <c r="QAO734" s="34"/>
      <c r="QAP734" s="34"/>
      <c r="QAQ734" s="34"/>
      <c r="QAR734" s="34"/>
      <c r="QAS734" s="34"/>
      <c r="QAT734" s="34"/>
      <c r="QAU734" s="34"/>
      <c r="QAV734" s="34"/>
      <c r="QAW734" s="34"/>
      <c r="QAX734" s="34"/>
      <c r="QAY734" s="34"/>
      <c r="QAZ734" s="34"/>
      <c r="QBA734" s="34"/>
      <c r="QBB734" s="34"/>
      <c r="QBC734" s="34"/>
      <c r="QBD734" s="34"/>
      <c r="QBE734" s="34"/>
      <c r="QBF734" s="34"/>
      <c r="QBG734" s="34"/>
      <c r="QBH734" s="34"/>
      <c r="QBI734" s="34"/>
      <c r="QBJ734" s="34"/>
      <c r="QBK734" s="34"/>
      <c r="QBL734" s="34"/>
      <c r="QBM734" s="34"/>
      <c r="QBN734" s="34"/>
      <c r="QBO734" s="34"/>
      <c r="QBP734" s="34"/>
      <c r="QBQ734" s="34"/>
      <c r="QBR734" s="34"/>
      <c r="QBS734" s="34"/>
      <c r="QBT734" s="34"/>
      <c r="QBU734" s="34"/>
      <c r="QBV734" s="34"/>
      <c r="QBW734" s="34"/>
      <c r="QBX734" s="34"/>
      <c r="QBY734" s="34"/>
      <c r="QBZ734" s="34"/>
      <c r="QCA734" s="34"/>
      <c r="QCB734" s="34"/>
      <c r="QCC734" s="34"/>
      <c r="QCD734" s="34"/>
      <c r="QCE734" s="34"/>
      <c r="QCF734" s="34"/>
      <c r="QCG734" s="34"/>
      <c r="QCH734" s="34"/>
      <c r="QCI734" s="34"/>
      <c r="QCJ734" s="34"/>
      <c r="QCK734" s="34"/>
      <c r="QCL734" s="34"/>
      <c r="QCM734" s="34"/>
      <c r="QCN734" s="34"/>
      <c r="QCO734" s="34"/>
      <c r="QCP734" s="34"/>
      <c r="QCQ734" s="34"/>
      <c r="QCR734" s="34"/>
      <c r="QCS734" s="34"/>
      <c r="QCT734" s="34"/>
      <c r="QCU734" s="34"/>
      <c r="QCV734" s="34"/>
      <c r="QCW734" s="34"/>
      <c r="QCX734" s="34"/>
      <c r="QCY734" s="34"/>
      <c r="QCZ734" s="34"/>
      <c r="QDA734" s="34"/>
      <c r="QDB734" s="34"/>
      <c r="QDC734" s="34"/>
      <c r="QDD734" s="34"/>
      <c r="QDE734" s="34"/>
      <c r="QDF734" s="34"/>
      <c r="QDG734" s="34"/>
      <c r="QDH734" s="34"/>
      <c r="QDI734" s="34"/>
      <c r="QDJ734" s="34"/>
      <c r="QDK734" s="34"/>
      <c r="QDL734" s="34"/>
      <c r="QDM734" s="34"/>
      <c r="QDN734" s="34"/>
      <c r="QDO734" s="34"/>
      <c r="QDP734" s="34"/>
      <c r="QDQ734" s="34"/>
      <c r="QDR734" s="34"/>
      <c r="QDS734" s="34"/>
      <c r="QDT734" s="34"/>
      <c r="QDU734" s="34"/>
      <c r="QDV734" s="34"/>
      <c r="QDW734" s="34"/>
      <c r="QDX734" s="34"/>
      <c r="QDY734" s="34"/>
      <c r="QDZ734" s="34"/>
      <c r="QEA734" s="34"/>
      <c r="QEB734" s="34"/>
      <c r="QEC734" s="34"/>
      <c r="QED734" s="34"/>
      <c r="QEE734" s="34"/>
      <c r="QEF734" s="34"/>
      <c r="QEG734" s="34"/>
      <c r="QEH734" s="34"/>
      <c r="QEI734" s="34"/>
      <c r="QEJ734" s="34"/>
      <c r="QEK734" s="34"/>
      <c r="QEL734" s="34"/>
      <c r="QEM734" s="34"/>
      <c r="QEN734" s="34"/>
      <c r="QEO734" s="34"/>
      <c r="QEP734" s="34"/>
      <c r="QEQ734" s="34"/>
      <c r="QER734" s="34"/>
      <c r="QES734" s="34"/>
      <c r="QET734" s="34"/>
      <c r="QEU734" s="34"/>
      <c r="QEV734" s="34"/>
      <c r="QEW734" s="34"/>
      <c r="QEX734" s="34"/>
      <c r="QEY734" s="34"/>
      <c r="QEZ734" s="34"/>
      <c r="QFA734" s="34"/>
      <c r="QFB734" s="34"/>
      <c r="QFC734" s="34"/>
      <c r="QFD734" s="34"/>
      <c r="QFE734" s="34"/>
      <c r="QFF734" s="34"/>
      <c r="QFG734" s="34"/>
      <c r="QFH734" s="34"/>
      <c r="QFI734" s="34"/>
      <c r="QFJ734" s="34"/>
      <c r="QFK734" s="34"/>
      <c r="QFL734" s="34"/>
      <c r="QFM734" s="34"/>
      <c r="QFN734" s="34"/>
      <c r="QFO734" s="34"/>
      <c r="QFP734" s="34"/>
      <c r="QFQ734" s="34"/>
      <c r="QFR734" s="34"/>
      <c r="QFS734" s="34"/>
      <c r="QFT734" s="34"/>
      <c r="QFU734" s="34"/>
      <c r="QFV734" s="34"/>
      <c r="QFW734" s="34"/>
      <c r="QFX734" s="34"/>
      <c r="QFY734" s="34"/>
      <c r="QFZ734" s="34"/>
      <c r="QGA734" s="34"/>
      <c r="QGB734" s="34"/>
      <c r="QGC734" s="34"/>
      <c r="QGD734" s="34"/>
      <c r="QGE734" s="34"/>
      <c r="QGF734" s="34"/>
      <c r="QGG734" s="34"/>
      <c r="QGH734" s="34"/>
      <c r="QGI734" s="34"/>
      <c r="QGJ734" s="34"/>
      <c r="QGK734" s="34"/>
      <c r="QGL734" s="34"/>
      <c r="QGM734" s="34"/>
      <c r="QGN734" s="34"/>
      <c r="QGO734" s="34"/>
      <c r="QGP734" s="34"/>
      <c r="QGQ734" s="34"/>
      <c r="QGR734" s="34"/>
      <c r="QGS734" s="34"/>
      <c r="QGT734" s="34"/>
      <c r="QGU734" s="34"/>
      <c r="QGV734" s="34"/>
      <c r="QGW734" s="34"/>
      <c r="QGX734" s="34"/>
      <c r="QGY734" s="34"/>
      <c r="QGZ734" s="34"/>
      <c r="QHA734" s="34"/>
      <c r="QHB734" s="34"/>
      <c r="QHC734" s="34"/>
      <c r="QHD734" s="34"/>
      <c r="QHE734" s="34"/>
      <c r="QHF734" s="34"/>
      <c r="QHG734" s="34"/>
      <c r="QHH734" s="34"/>
      <c r="QHI734" s="34"/>
      <c r="QHJ734" s="34"/>
      <c r="QHK734" s="34"/>
      <c r="QHL734" s="34"/>
      <c r="QHM734" s="34"/>
      <c r="QHN734" s="34"/>
      <c r="QHO734" s="34"/>
      <c r="QHP734" s="34"/>
      <c r="QHQ734" s="34"/>
      <c r="QHR734" s="34"/>
      <c r="QHS734" s="34"/>
      <c r="QHT734" s="34"/>
      <c r="QHU734" s="34"/>
      <c r="QHV734" s="34"/>
      <c r="QHW734" s="34"/>
      <c r="QHX734" s="34"/>
      <c r="QHY734" s="34"/>
      <c r="QHZ734" s="34"/>
      <c r="QIA734" s="34"/>
      <c r="QIB734" s="34"/>
      <c r="QIC734" s="34"/>
      <c r="QID734" s="34"/>
      <c r="QIE734" s="34"/>
      <c r="QIF734" s="34"/>
      <c r="QIG734" s="34"/>
      <c r="QIH734" s="34"/>
      <c r="QII734" s="34"/>
      <c r="QIJ734" s="34"/>
      <c r="QIK734" s="34"/>
      <c r="QIL734" s="34"/>
      <c r="QIM734" s="34"/>
      <c r="QIN734" s="34"/>
      <c r="QIO734" s="34"/>
      <c r="QIP734" s="34"/>
      <c r="QIQ734" s="34"/>
      <c r="QIR734" s="34"/>
      <c r="QIS734" s="34"/>
      <c r="QIT734" s="34"/>
      <c r="QIU734" s="34"/>
      <c r="QIV734" s="34"/>
      <c r="QIW734" s="34"/>
      <c r="QIX734" s="34"/>
      <c r="QIY734" s="34"/>
      <c r="QIZ734" s="34"/>
      <c r="QJA734" s="34"/>
      <c r="QJB734" s="34"/>
      <c r="QJC734" s="34"/>
      <c r="QJD734" s="34"/>
      <c r="QJE734" s="34"/>
      <c r="QJF734" s="34"/>
      <c r="QJG734" s="34"/>
      <c r="QJH734" s="34"/>
      <c r="QJI734" s="34"/>
      <c r="QJJ734" s="34"/>
      <c r="QJK734" s="34"/>
      <c r="QJL734" s="34"/>
      <c r="QJM734" s="34"/>
      <c r="QJN734" s="34"/>
      <c r="QJO734" s="34"/>
      <c r="QJP734" s="34"/>
      <c r="QJQ734" s="34"/>
      <c r="QJR734" s="34"/>
      <c r="QJS734" s="34"/>
      <c r="QJT734" s="34"/>
      <c r="QJU734" s="34"/>
      <c r="QJV734" s="34"/>
      <c r="QJW734" s="34"/>
      <c r="QJX734" s="34"/>
      <c r="QJY734" s="34"/>
      <c r="QJZ734" s="34"/>
      <c r="QKA734" s="34"/>
      <c r="QKB734" s="34"/>
      <c r="QKC734" s="34"/>
      <c r="QKD734" s="34"/>
      <c r="QKE734" s="34"/>
      <c r="QKF734" s="34"/>
      <c r="QKG734" s="34"/>
      <c r="QKH734" s="34"/>
      <c r="QKI734" s="34"/>
      <c r="QKJ734" s="34"/>
      <c r="QKK734" s="34"/>
      <c r="QKL734" s="34"/>
      <c r="QKM734" s="34"/>
      <c r="QKN734" s="34"/>
      <c r="QKO734" s="34"/>
      <c r="QKP734" s="34"/>
      <c r="QKQ734" s="34"/>
      <c r="QKR734" s="34"/>
      <c r="QKS734" s="34"/>
      <c r="QKT734" s="34"/>
      <c r="QKU734" s="34"/>
      <c r="QKV734" s="34"/>
      <c r="QKW734" s="34"/>
      <c r="QKX734" s="34"/>
      <c r="QKY734" s="34"/>
      <c r="QKZ734" s="34"/>
      <c r="QLA734" s="34"/>
      <c r="QLB734" s="34"/>
      <c r="QLC734" s="34"/>
      <c r="QLD734" s="34"/>
      <c r="QLE734" s="34"/>
      <c r="QLF734" s="34"/>
      <c r="QLG734" s="34"/>
      <c r="QLH734" s="34"/>
      <c r="QLI734" s="34"/>
      <c r="QLJ734" s="34"/>
      <c r="QLK734" s="34"/>
      <c r="QLL734" s="34"/>
      <c r="QLM734" s="34"/>
      <c r="QLN734" s="34"/>
      <c r="QLO734" s="34"/>
      <c r="QLP734" s="34"/>
      <c r="QLQ734" s="34"/>
      <c r="QLR734" s="34"/>
      <c r="QLS734" s="34"/>
      <c r="QLT734" s="34"/>
      <c r="QLU734" s="34"/>
      <c r="QLV734" s="34"/>
      <c r="QLW734" s="34"/>
      <c r="QLX734" s="34"/>
      <c r="QLY734" s="34"/>
      <c r="QLZ734" s="34"/>
      <c r="QMA734" s="34"/>
      <c r="QMB734" s="34"/>
      <c r="QMC734" s="34"/>
      <c r="QMD734" s="34"/>
      <c r="QME734" s="34"/>
      <c r="QMF734" s="34"/>
      <c r="QMG734" s="34"/>
      <c r="QMH734" s="34"/>
      <c r="QMI734" s="34"/>
      <c r="QMJ734" s="34"/>
      <c r="QMK734" s="34"/>
      <c r="QML734" s="34"/>
      <c r="QMM734" s="34"/>
      <c r="QMN734" s="34"/>
      <c r="QMO734" s="34"/>
      <c r="QMP734" s="34"/>
      <c r="QMQ734" s="34"/>
      <c r="QMR734" s="34"/>
      <c r="QMS734" s="34"/>
      <c r="QMT734" s="34"/>
      <c r="QMU734" s="34"/>
      <c r="QMV734" s="34"/>
      <c r="QMW734" s="34"/>
      <c r="QMX734" s="34"/>
      <c r="QMY734" s="34"/>
      <c r="QMZ734" s="34"/>
      <c r="QNA734" s="34"/>
      <c r="QNB734" s="34"/>
      <c r="QNC734" s="34"/>
      <c r="QND734" s="34"/>
      <c r="QNE734" s="34"/>
      <c r="QNF734" s="34"/>
      <c r="QNG734" s="34"/>
      <c r="QNH734" s="34"/>
      <c r="QNI734" s="34"/>
      <c r="QNJ734" s="34"/>
      <c r="QNK734" s="34"/>
      <c r="QNL734" s="34"/>
      <c r="QNM734" s="34"/>
      <c r="QNN734" s="34"/>
      <c r="QNO734" s="34"/>
      <c r="QNP734" s="34"/>
      <c r="QNQ734" s="34"/>
      <c r="QNR734" s="34"/>
      <c r="QNS734" s="34"/>
      <c r="QNT734" s="34"/>
      <c r="QNU734" s="34"/>
      <c r="QNV734" s="34"/>
      <c r="QNW734" s="34"/>
      <c r="QNX734" s="34"/>
      <c r="QNY734" s="34"/>
      <c r="QNZ734" s="34"/>
      <c r="QOA734" s="34"/>
      <c r="QOB734" s="34"/>
      <c r="QOC734" s="34"/>
      <c r="QOD734" s="34"/>
      <c r="QOE734" s="34"/>
      <c r="QOF734" s="34"/>
      <c r="QOG734" s="34"/>
      <c r="QOH734" s="34"/>
      <c r="QOI734" s="34"/>
      <c r="QOJ734" s="34"/>
      <c r="QOK734" s="34"/>
      <c r="QOL734" s="34"/>
      <c r="QOM734" s="34"/>
      <c r="QON734" s="34"/>
      <c r="QOO734" s="34"/>
      <c r="QOP734" s="34"/>
      <c r="QOQ734" s="34"/>
      <c r="QOR734" s="34"/>
      <c r="QOS734" s="34"/>
      <c r="QOT734" s="34"/>
      <c r="QOU734" s="34"/>
      <c r="QOV734" s="34"/>
      <c r="QOW734" s="34"/>
      <c r="QOX734" s="34"/>
      <c r="QOY734" s="34"/>
      <c r="QOZ734" s="34"/>
      <c r="QPA734" s="34"/>
      <c r="QPB734" s="34"/>
      <c r="QPC734" s="34"/>
      <c r="QPD734" s="34"/>
      <c r="QPE734" s="34"/>
      <c r="QPF734" s="34"/>
      <c r="QPG734" s="34"/>
      <c r="QPH734" s="34"/>
      <c r="QPI734" s="34"/>
      <c r="QPJ734" s="34"/>
      <c r="QPK734" s="34"/>
      <c r="QPL734" s="34"/>
      <c r="QPM734" s="34"/>
      <c r="QPN734" s="34"/>
      <c r="QPO734" s="34"/>
      <c r="QPP734" s="34"/>
      <c r="QPQ734" s="34"/>
      <c r="QPR734" s="34"/>
      <c r="QPS734" s="34"/>
      <c r="QPT734" s="34"/>
      <c r="QPU734" s="34"/>
      <c r="QPV734" s="34"/>
      <c r="QPW734" s="34"/>
      <c r="QPX734" s="34"/>
      <c r="QPY734" s="34"/>
      <c r="QPZ734" s="34"/>
      <c r="QQA734" s="34"/>
      <c r="QQB734" s="34"/>
      <c r="QQC734" s="34"/>
      <c r="QQD734" s="34"/>
      <c r="QQE734" s="34"/>
      <c r="QQF734" s="34"/>
      <c r="QQG734" s="34"/>
      <c r="QQH734" s="34"/>
      <c r="QQI734" s="34"/>
      <c r="QQJ734" s="34"/>
      <c r="QQK734" s="34"/>
      <c r="QQL734" s="34"/>
      <c r="QQM734" s="34"/>
      <c r="QQN734" s="34"/>
      <c r="QQO734" s="34"/>
      <c r="QQP734" s="34"/>
      <c r="QQQ734" s="34"/>
      <c r="QQR734" s="34"/>
      <c r="QQS734" s="34"/>
      <c r="QQT734" s="34"/>
      <c r="QQU734" s="34"/>
      <c r="QQV734" s="34"/>
      <c r="QQW734" s="34"/>
      <c r="QQX734" s="34"/>
      <c r="QQY734" s="34"/>
      <c r="QQZ734" s="34"/>
      <c r="QRA734" s="34"/>
      <c r="QRB734" s="34"/>
      <c r="QRC734" s="34"/>
      <c r="QRD734" s="34"/>
      <c r="QRE734" s="34"/>
      <c r="QRF734" s="34"/>
      <c r="QRG734" s="34"/>
      <c r="QRH734" s="34"/>
      <c r="QRI734" s="34"/>
      <c r="QRJ734" s="34"/>
      <c r="QRK734" s="34"/>
      <c r="QRL734" s="34"/>
      <c r="QRM734" s="34"/>
      <c r="QRN734" s="34"/>
      <c r="QRO734" s="34"/>
      <c r="QRP734" s="34"/>
      <c r="QRQ734" s="34"/>
      <c r="QRR734" s="34"/>
      <c r="QRS734" s="34"/>
      <c r="QRT734" s="34"/>
      <c r="QRU734" s="34"/>
      <c r="QRV734" s="34"/>
      <c r="QRW734" s="34"/>
      <c r="QRX734" s="34"/>
      <c r="QRY734" s="34"/>
      <c r="QRZ734" s="34"/>
      <c r="QSA734" s="34"/>
      <c r="QSB734" s="34"/>
      <c r="QSC734" s="34"/>
      <c r="QSD734" s="34"/>
      <c r="QSE734" s="34"/>
      <c r="QSF734" s="34"/>
      <c r="QSG734" s="34"/>
      <c r="QSH734" s="34"/>
      <c r="QSI734" s="34"/>
      <c r="QSJ734" s="34"/>
      <c r="QSK734" s="34"/>
      <c r="QSL734" s="34"/>
      <c r="QSM734" s="34"/>
      <c r="QSN734" s="34"/>
      <c r="QSO734" s="34"/>
      <c r="QSP734" s="34"/>
      <c r="QSQ734" s="34"/>
      <c r="QSR734" s="34"/>
      <c r="QSS734" s="34"/>
      <c r="QST734" s="34"/>
      <c r="QSU734" s="34"/>
      <c r="QSV734" s="34"/>
      <c r="QSW734" s="34"/>
      <c r="QSX734" s="34"/>
      <c r="QSY734" s="34"/>
      <c r="QSZ734" s="34"/>
      <c r="QTA734" s="34"/>
      <c r="QTB734" s="34"/>
      <c r="QTC734" s="34"/>
      <c r="QTD734" s="34"/>
      <c r="QTE734" s="34"/>
      <c r="QTF734" s="34"/>
      <c r="QTG734" s="34"/>
      <c r="QTH734" s="34"/>
      <c r="QTI734" s="34"/>
      <c r="QTJ734" s="34"/>
      <c r="QTK734" s="34"/>
      <c r="QTL734" s="34"/>
      <c r="QTM734" s="34"/>
      <c r="QTN734" s="34"/>
      <c r="QTO734" s="34"/>
      <c r="QTP734" s="34"/>
      <c r="QTQ734" s="34"/>
      <c r="QTR734" s="34"/>
      <c r="QTS734" s="34"/>
      <c r="QTT734" s="34"/>
      <c r="QTU734" s="34"/>
      <c r="QTV734" s="34"/>
      <c r="QTW734" s="34"/>
      <c r="QTX734" s="34"/>
      <c r="QTY734" s="34"/>
      <c r="QTZ734" s="34"/>
      <c r="QUA734" s="34"/>
      <c r="QUB734" s="34"/>
      <c r="QUC734" s="34"/>
      <c r="QUD734" s="34"/>
      <c r="QUE734" s="34"/>
      <c r="QUF734" s="34"/>
      <c r="QUG734" s="34"/>
      <c r="QUH734" s="34"/>
      <c r="QUI734" s="34"/>
      <c r="QUJ734" s="34"/>
      <c r="QUK734" s="34"/>
      <c r="QUL734" s="34"/>
      <c r="QUM734" s="34"/>
      <c r="QUN734" s="34"/>
      <c r="QUO734" s="34"/>
      <c r="QUP734" s="34"/>
      <c r="QUQ734" s="34"/>
      <c r="QUR734" s="34"/>
      <c r="QUS734" s="34"/>
      <c r="QUT734" s="34"/>
      <c r="QUU734" s="34"/>
      <c r="QUV734" s="34"/>
      <c r="QUW734" s="34"/>
      <c r="QUX734" s="34"/>
      <c r="QUY734" s="34"/>
      <c r="QUZ734" s="34"/>
      <c r="QVA734" s="34"/>
      <c r="QVB734" s="34"/>
      <c r="QVC734" s="34"/>
      <c r="QVD734" s="34"/>
      <c r="QVE734" s="34"/>
      <c r="QVF734" s="34"/>
      <c r="QVG734" s="34"/>
      <c r="QVH734" s="34"/>
      <c r="QVI734" s="34"/>
      <c r="QVJ734" s="34"/>
      <c r="QVK734" s="34"/>
      <c r="QVL734" s="34"/>
      <c r="QVM734" s="34"/>
      <c r="QVN734" s="34"/>
      <c r="QVO734" s="34"/>
      <c r="QVP734" s="34"/>
      <c r="QVQ734" s="34"/>
      <c r="QVR734" s="34"/>
      <c r="QVS734" s="34"/>
      <c r="QVT734" s="34"/>
      <c r="QVU734" s="34"/>
      <c r="QVV734" s="34"/>
      <c r="QVW734" s="34"/>
      <c r="QVX734" s="34"/>
      <c r="QVY734" s="34"/>
      <c r="QVZ734" s="34"/>
      <c r="QWA734" s="34"/>
      <c r="QWB734" s="34"/>
      <c r="QWC734" s="34"/>
      <c r="QWD734" s="34"/>
      <c r="QWE734" s="34"/>
      <c r="QWF734" s="34"/>
      <c r="QWG734" s="34"/>
      <c r="QWH734" s="34"/>
      <c r="QWI734" s="34"/>
      <c r="QWJ734" s="34"/>
      <c r="QWK734" s="34"/>
      <c r="QWL734" s="34"/>
      <c r="QWM734" s="34"/>
      <c r="QWN734" s="34"/>
      <c r="QWO734" s="34"/>
      <c r="QWP734" s="34"/>
      <c r="QWQ734" s="34"/>
      <c r="QWR734" s="34"/>
      <c r="QWS734" s="34"/>
      <c r="QWT734" s="34"/>
      <c r="QWU734" s="34"/>
      <c r="QWV734" s="34"/>
      <c r="QWW734" s="34"/>
      <c r="QWX734" s="34"/>
      <c r="QWY734" s="34"/>
      <c r="QWZ734" s="34"/>
      <c r="QXA734" s="34"/>
      <c r="QXB734" s="34"/>
      <c r="QXC734" s="34"/>
      <c r="QXD734" s="34"/>
      <c r="QXE734" s="34"/>
      <c r="QXF734" s="34"/>
      <c r="QXG734" s="34"/>
      <c r="QXH734" s="34"/>
      <c r="QXI734" s="34"/>
      <c r="QXJ734" s="34"/>
      <c r="QXK734" s="34"/>
      <c r="QXL734" s="34"/>
      <c r="QXM734" s="34"/>
      <c r="QXN734" s="34"/>
      <c r="QXO734" s="34"/>
      <c r="QXP734" s="34"/>
      <c r="QXQ734" s="34"/>
      <c r="QXR734" s="34"/>
      <c r="QXS734" s="34"/>
      <c r="QXT734" s="34"/>
      <c r="QXU734" s="34"/>
      <c r="QXV734" s="34"/>
      <c r="QXW734" s="34"/>
      <c r="QXX734" s="34"/>
      <c r="QXY734" s="34"/>
      <c r="QXZ734" s="34"/>
      <c r="QYA734" s="34"/>
      <c r="QYB734" s="34"/>
      <c r="QYC734" s="34"/>
      <c r="QYD734" s="34"/>
      <c r="QYE734" s="34"/>
      <c r="QYF734" s="34"/>
      <c r="QYG734" s="34"/>
      <c r="QYH734" s="34"/>
      <c r="QYI734" s="34"/>
      <c r="QYJ734" s="34"/>
      <c r="QYK734" s="34"/>
      <c r="QYL734" s="34"/>
      <c r="QYM734" s="34"/>
      <c r="QYN734" s="34"/>
      <c r="QYO734" s="34"/>
      <c r="QYP734" s="34"/>
      <c r="QYQ734" s="34"/>
      <c r="QYR734" s="34"/>
      <c r="QYS734" s="34"/>
      <c r="QYT734" s="34"/>
      <c r="QYU734" s="34"/>
      <c r="QYV734" s="34"/>
      <c r="QYW734" s="34"/>
      <c r="QYX734" s="34"/>
      <c r="QYY734" s="34"/>
      <c r="QYZ734" s="34"/>
      <c r="QZA734" s="34"/>
      <c r="QZB734" s="34"/>
      <c r="QZC734" s="34"/>
      <c r="QZD734" s="34"/>
      <c r="QZE734" s="34"/>
      <c r="QZF734" s="34"/>
      <c r="QZG734" s="34"/>
      <c r="QZH734" s="34"/>
      <c r="QZI734" s="34"/>
      <c r="QZJ734" s="34"/>
      <c r="QZK734" s="34"/>
      <c r="QZL734" s="34"/>
      <c r="QZM734" s="34"/>
      <c r="QZN734" s="34"/>
      <c r="QZO734" s="34"/>
      <c r="QZP734" s="34"/>
      <c r="QZQ734" s="34"/>
      <c r="QZR734" s="34"/>
      <c r="QZS734" s="34"/>
      <c r="QZT734" s="34"/>
      <c r="QZU734" s="34"/>
      <c r="QZV734" s="34"/>
      <c r="QZW734" s="34"/>
      <c r="QZX734" s="34"/>
      <c r="QZY734" s="34"/>
      <c r="QZZ734" s="34"/>
      <c r="RAA734" s="34"/>
      <c r="RAB734" s="34"/>
      <c r="RAC734" s="34"/>
      <c r="RAD734" s="34"/>
      <c r="RAE734" s="34"/>
      <c r="RAF734" s="34"/>
      <c r="RAG734" s="34"/>
      <c r="RAH734" s="34"/>
      <c r="RAI734" s="34"/>
      <c r="RAJ734" s="34"/>
      <c r="RAK734" s="34"/>
      <c r="RAL734" s="34"/>
      <c r="RAM734" s="34"/>
      <c r="RAN734" s="34"/>
      <c r="RAO734" s="34"/>
      <c r="RAP734" s="34"/>
      <c r="RAQ734" s="34"/>
      <c r="RAR734" s="34"/>
      <c r="RAS734" s="34"/>
      <c r="RAT734" s="34"/>
      <c r="RAU734" s="34"/>
      <c r="RAV734" s="34"/>
      <c r="RAW734" s="34"/>
      <c r="RAX734" s="34"/>
      <c r="RAY734" s="34"/>
      <c r="RAZ734" s="34"/>
      <c r="RBA734" s="34"/>
      <c r="RBB734" s="34"/>
      <c r="RBC734" s="34"/>
      <c r="RBD734" s="34"/>
      <c r="RBE734" s="34"/>
      <c r="RBF734" s="34"/>
      <c r="RBG734" s="34"/>
      <c r="RBH734" s="34"/>
      <c r="RBI734" s="34"/>
      <c r="RBJ734" s="34"/>
      <c r="RBK734" s="34"/>
      <c r="RBL734" s="34"/>
      <c r="RBM734" s="34"/>
      <c r="RBN734" s="34"/>
      <c r="RBO734" s="34"/>
      <c r="RBP734" s="34"/>
      <c r="RBQ734" s="34"/>
      <c r="RBR734" s="34"/>
      <c r="RBS734" s="34"/>
      <c r="RBT734" s="34"/>
      <c r="RBU734" s="34"/>
      <c r="RBV734" s="34"/>
      <c r="RBW734" s="34"/>
      <c r="RBX734" s="34"/>
      <c r="RBY734" s="34"/>
      <c r="RBZ734" s="34"/>
      <c r="RCA734" s="34"/>
      <c r="RCB734" s="34"/>
      <c r="RCC734" s="34"/>
      <c r="RCD734" s="34"/>
      <c r="RCE734" s="34"/>
      <c r="RCF734" s="34"/>
      <c r="RCG734" s="34"/>
      <c r="RCH734" s="34"/>
      <c r="RCI734" s="34"/>
      <c r="RCJ734" s="34"/>
      <c r="RCK734" s="34"/>
      <c r="RCL734" s="34"/>
      <c r="RCM734" s="34"/>
      <c r="RCN734" s="34"/>
      <c r="RCO734" s="34"/>
      <c r="RCP734" s="34"/>
      <c r="RCQ734" s="34"/>
      <c r="RCR734" s="34"/>
      <c r="RCS734" s="34"/>
      <c r="RCT734" s="34"/>
      <c r="RCU734" s="34"/>
      <c r="RCV734" s="34"/>
      <c r="RCW734" s="34"/>
      <c r="RCX734" s="34"/>
      <c r="RCY734" s="34"/>
      <c r="RCZ734" s="34"/>
      <c r="RDA734" s="34"/>
      <c r="RDB734" s="34"/>
      <c r="RDC734" s="34"/>
      <c r="RDD734" s="34"/>
      <c r="RDE734" s="34"/>
      <c r="RDF734" s="34"/>
      <c r="RDG734" s="34"/>
      <c r="RDH734" s="34"/>
      <c r="RDI734" s="34"/>
      <c r="RDJ734" s="34"/>
      <c r="RDK734" s="34"/>
      <c r="RDL734" s="34"/>
      <c r="RDM734" s="34"/>
      <c r="RDN734" s="34"/>
      <c r="RDO734" s="34"/>
      <c r="RDP734" s="34"/>
      <c r="RDQ734" s="34"/>
      <c r="RDR734" s="34"/>
      <c r="RDS734" s="34"/>
      <c r="RDT734" s="34"/>
      <c r="RDU734" s="34"/>
      <c r="RDV734" s="34"/>
      <c r="RDW734" s="34"/>
      <c r="RDX734" s="34"/>
      <c r="RDY734" s="34"/>
      <c r="RDZ734" s="34"/>
      <c r="REA734" s="34"/>
      <c r="REB734" s="34"/>
      <c r="REC734" s="34"/>
      <c r="RED734" s="34"/>
      <c r="REE734" s="34"/>
      <c r="REF734" s="34"/>
      <c r="REG734" s="34"/>
      <c r="REH734" s="34"/>
      <c r="REI734" s="34"/>
      <c r="REJ734" s="34"/>
      <c r="REK734" s="34"/>
      <c r="REL734" s="34"/>
      <c r="REM734" s="34"/>
      <c r="REN734" s="34"/>
      <c r="REO734" s="34"/>
      <c r="REP734" s="34"/>
      <c r="REQ734" s="34"/>
      <c r="RER734" s="34"/>
      <c r="RES734" s="34"/>
      <c r="RET734" s="34"/>
      <c r="REU734" s="34"/>
      <c r="REV734" s="34"/>
      <c r="REW734" s="34"/>
      <c r="REX734" s="34"/>
      <c r="REY734" s="34"/>
      <c r="REZ734" s="34"/>
      <c r="RFA734" s="34"/>
      <c r="RFB734" s="34"/>
      <c r="RFC734" s="34"/>
      <c r="RFD734" s="34"/>
      <c r="RFE734" s="34"/>
      <c r="RFF734" s="34"/>
      <c r="RFG734" s="34"/>
      <c r="RFH734" s="34"/>
      <c r="RFI734" s="34"/>
      <c r="RFJ734" s="34"/>
      <c r="RFK734" s="34"/>
      <c r="RFL734" s="34"/>
      <c r="RFM734" s="34"/>
      <c r="RFN734" s="34"/>
      <c r="RFO734" s="34"/>
      <c r="RFP734" s="34"/>
      <c r="RFQ734" s="34"/>
      <c r="RFR734" s="34"/>
      <c r="RFS734" s="34"/>
      <c r="RFT734" s="34"/>
      <c r="RFU734" s="34"/>
      <c r="RFV734" s="34"/>
      <c r="RFW734" s="34"/>
      <c r="RFX734" s="34"/>
      <c r="RFY734" s="34"/>
      <c r="RFZ734" s="34"/>
      <c r="RGA734" s="34"/>
      <c r="RGB734" s="34"/>
      <c r="RGC734" s="34"/>
      <c r="RGD734" s="34"/>
      <c r="RGE734" s="34"/>
      <c r="RGF734" s="34"/>
      <c r="RGG734" s="34"/>
      <c r="RGH734" s="34"/>
      <c r="RGI734" s="34"/>
      <c r="RGJ734" s="34"/>
      <c r="RGK734" s="34"/>
      <c r="RGL734" s="34"/>
      <c r="RGM734" s="34"/>
      <c r="RGN734" s="34"/>
      <c r="RGO734" s="34"/>
      <c r="RGP734" s="34"/>
      <c r="RGQ734" s="34"/>
      <c r="RGR734" s="34"/>
      <c r="RGS734" s="34"/>
      <c r="RGT734" s="34"/>
      <c r="RGU734" s="34"/>
      <c r="RGV734" s="34"/>
      <c r="RGW734" s="34"/>
      <c r="RGX734" s="34"/>
      <c r="RGY734" s="34"/>
      <c r="RGZ734" s="34"/>
      <c r="RHA734" s="34"/>
      <c r="RHB734" s="34"/>
      <c r="RHC734" s="34"/>
      <c r="RHD734" s="34"/>
      <c r="RHE734" s="34"/>
      <c r="RHF734" s="34"/>
      <c r="RHG734" s="34"/>
      <c r="RHH734" s="34"/>
      <c r="RHI734" s="34"/>
      <c r="RHJ734" s="34"/>
      <c r="RHK734" s="34"/>
      <c r="RHL734" s="34"/>
      <c r="RHM734" s="34"/>
      <c r="RHN734" s="34"/>
      <c r="RHO734" s="34"/>
      <c r="RHP734" s="34"/>
      <c r="RHQ734" s="34"/>
      <c r="RHR734" s="34"/>
      <c r="RHS734" s="34"/>
      <c r="RHT734" s="34"/>
      <c r="RHU734" s="34"/>
      <c r="RHV734" s="34"/>
      <c r="RHW734" s="34"/>
      <c r="RHX734" s="34"/>
      <c r="RHY734" s="34"/>
      <c r="RHZ734" s="34"/>
      <c r="RIA734" s="34"/>
      <c r="RIB734" s="34"/>
      <c r="RIC734" s="34"/>
      <c r="RID734" s="34"/>
      <c r="RIE734" s="34"/>
      <c r="RIF734" s="34"/>
      <c r="RIG734" s="34"/>
      <c r="RIH734" s="34"/>
      <c r="RII734" s="34"/>
      <c r="RIJ734" s="34"/>
      <c r="RIK734" s="34"/>
      <c r="RIL734" s="34"/>
      <c r="RIM734" s="34"/>
      <c r="RIN734" s="34"/>
      <c r="RIO734" s="34"/>
      <c r="RIP734" s="34"/>
      <c r="RIQ734" s="34"/>
      <c r="RIR734" s="34"/>
      <c r="RIS734" s="34"/>
      <c r="RIT734" s="34"/>
      <c r="RIU734" s="34"/>
      <c r="RIV734" s="34"/>
      <c r="RIW734" s="34"/>
      <c r="RIX734" s="34"/>
      <c r="RIY734" s="34"/>
      <c r="RIZ734" s="34"/>
      <c r="RJA734" s="34"/>
      <c r="RJB734" s="34"/>
      <c r="RJC734" s="34"/>
      <c r="RJD734" s="34"/>
      <c r="RJE734" s="34"/>
      <c r="RJF734" s="34"/>
      <c r="RJG734" s="34"/>
      <c r="RJH734" s="34"/>
      <c r="RJI734" s="34"/>
      <c r="RJJ734" s="34"/>
      <c r="RJK734" s="34"/>
      <c r="RJL734" s="34"/>
      <c r="RJM734" s="34"/>
      <c r="RJN734" s="34"/>
      <c r="RJO734" s="34"/>
      <c r="RJP734" s="34"/>
      <c r="RJQ734" s="34"/>
      <c r="RJR734" s="34"/>
      <c r="RJS734" s="34"/>
      <c r="RJT734" s="34"/>
      <c r="RJU734" s="34"/>
      <c r="RJV734" s="34"/>
      <c r="RJW734" s="34"/>
      <c r="RJX734" s="34"/>
      <c r="RJY734" s="34"/>
      <c r="RJZ734" s="34"/>
      <c r="RKA734" s="34"/>
      <c r="RKB734" s="34"/>
      <c r="RKC734" s="34"/>
      <c r="RKD734" s="34"/>
      <c r="RKE734" s="34"/>
      <c r="RKF734" s="34"/>
      <c r="RKG734" s="34"/>
      <c r="RKH734" s="34"/>
      <c r="RKI734" s="34"/>
      <c r="RKJ734" s="34"/>
      <c r="RKK734" s="34"/>
      <c r="RKL734" s="34"/>
      <c r="RKM734" s="34"/>
      <c r="RKN734" s="34"/>
      <c r="RKO734" s="34"/>
      <c r="RKP734" s="34"/>
      <c r="RKQ734" s="34"/>
      <c r="RKR734" s="34"/>
      <c r="RKS734" s="34"/>
      <c r="RKT734" s="34"/>
      <c r="RKU734" s="34"/>
      <c r="RKV734" s="34"/>
      <c r="RKW734" s="34"/>
      <c r="RKX734" s="34"/>
      <c r="RKY734" s="34"/>
      <c r="RKZ734" s="34"/>
      <c r="RLA734" s="34"/>
      <c r="RLB734" s="34"/>
      <c r="RLC734" s="34"/>
      <c r="RLD734" s="34"/>
      <c r="RLE734" s="34"/>
      <c r="RLF734" s="34"/>
      <c r="RLG734" s="34"/>
      <c r="RLH734" s="34"/>
      <c r="RLI734" s="34"/>
      <c r="RLJ734" s="34"/>
      <c r="RLK734" s="34"/>
      <c r="RLL734" s="34"/>
      <c r="RLM734" s="34"/>
      <c r="RLN734" s="34"/>
      <c r="RLO734" s="34"/>
      <c r="RLP734" s="34"/>
      <c r="RLQ734" s="34"/>
      <c r="RLR734" s="34"/>
      <c r="RLS734" s="34"/>
      <c r="RLT734" s="34"/>
      <c r="RLU734" s="34"/>
      <c r="RLV734" s="34"/>
      <c r="RLW734" s="34"/>
      <c r="RLX734" s="34"/>
      <c r="RLY734" s="34"/>
      <c r="RLZ734" s="34"/>
      <c r="RMA734" s="34"/>
      <c r="RMB734" s="34"/>
      <c r="RMC734" s="34"/>
      <c r="RMD734" s="34"/>
      <c r="RME734" s="34"/>
      <c r="RMF734" s="34"/>
      <c r="RMG734" s="34"/>
      <c r="RMH734" s="34"/>
      <c r="RMI734" s="34"/>
      <c r="RMJ734" s="34"/>
      <c r="RMK734" s="34"/>
      <c r="RML734" s="34"/>
      <c r="RMM734" s="34"/>
      <c r="RMN734" s="34"/>
      <c r="RMO734" s="34"/>
      <c r="RMP734" s="34"/>
      <c r="RMQ734" s="34"/>
      <c r="RMR734" s="34"/>
      <c r="RMS734" s="34"/>
      <c r="RMT734" s="34"/>
      <c r="RMU734" s="34"/>
      <c r="RMV734" s="34"/>
      <c r="RMW734" s="34"/>
      <c r="RMX734" s="34"/>
      <c r="RMY734" s="34"/>
      <c r="RMZ734" s="34"/>
      <c r="RNA734" s="34"/>
      <c r="RNB734" s="34"/>
      <c r="RNC734" s="34"/>
      <c r="RND734" s="34"/>
      <c r="RNE734" s="34"/>
      <c r="RNF734" s="34"/>
      <c r="RNG734" s="34"/>
      <c r="RNH734" s="34"/>
      <c r="RNI734" s="34"/>
      <c r="RNJ734" s="34"/>
      <c r="RNK734" s="34"/>
      <c r="RNL734" s="34"/>
      <c r="RNM734" s="34"/>
      <c r="RNN734" s="34"/>
      <c r="RNO734" s="34"/>
      <c r="RNP734" s="34"/>
      <c r="RNQ734" s="34"/>
      <c r="RNR734" s="34"/>
      <c r="RNS734" s="34"/>
      <c r="RNT734" s="34"/>
      <c r="RNU734" s="34"/>
      <c r="RNV734" s="34"/>
      <c r="RNW734" s="34"/>
      <c r="RNX734" s="34"/>
      <c r="RNY734" s="34"/>
      <c r="RNZ734" s="34"/>
      <c r="ROA734" s="34"/>
      <c r="ROB734" s="34"/>
      <c r="ROC734" s="34"/>
      <c r="ROD734" s="34"/>
      <c r="ROE734" s="34"/>
      <c r="ROF734" s="34"/>
      <c r="ROG734" s="34"/>
      <c r="ROH734" s="34"/>
      <c r="ROI734" s="34"/>
      <c r="ROJ734" s="34"/>
      <c r="ROK734" s="34"/>
      <c r="ROL734" s="34"/>
      <c r="ROM734" s="34"/>
      <c r="RON734" s="34"/>
      <c r="ROO734" s="34"/>
      <c r="ROP734" s="34"/>
      <c r="ROQ734" s="34"/>
      <c r="ROR734" s="34"/>
      <c r="ROS734" s="34"/>
      <c r="ROT734" s="34"/>
      <c r="ROU734" s="34"/>
      <c r="ROV734" s="34"/>
      <c r="ROW734" s="34"/>
      <c r="ROX734" s="34"/>
      <c r="ROY734" s="34"/>
      <c r="ROZ734" s="34"/>
      <c r="RPA734" s="34"/>
      <c r="RPB734" s="34"/>
      <c r="RPC734" s="34"/>
      <c r="RPD734" s="34"/>
      <c r="RPE734" s="34"/>
      <c r="RPF734" s="34"/>
      <c r="RPG734" s="34"/>
      <c r="RPH734" s="34"/>
      <c r="RPI734" s="34"/>
      <c r="RPJ734" s="34"/>
      <c r="RPK734" s="34"/>
      <c r="RPL734" s="34"/>
      <c r="RPM734" s="34"/>
      <c r="RPN734" s="34"/>
      <c r="RPO734" s="34"/>
      <c r="RPP734" s="34"/>
      <c r="RPQ734" s="34"/>
      <c r="RPR734" s="34"/>
      <c r="RPS734" s="34"/>
      <c r="RPT734" s="34"/>
      <c r="RPU734" s="34"/>
      <c r="RPV734" s="34"/>
      <c r="RPW734" s="34"/>
      <c r="RPX734" s="34"/>
      <c r="RPY734" s="34"/>
      <c r="RPZ734" s="34"/>
      <c r="RQA734" s="34"/>
      <c r="RQB734" s="34"/>
      <c r="RQC734" s="34"/>
      <c r="RQD734" s="34"/>
      <c r="RQE734" s="34"/>
      <c r="RQF734" s="34"/>
      <c r="RQG734" s="34"/>
      <c r="RQH734" s="34"/>
      <c r="RQI734" s="34"/>
      <c r="RQJ734" s="34"/>
      <c r="RQK734" s="34"/>
      <c r="RQL734" s="34"/>
      <c r="RQM734" s="34"/>
      <c r="RQN734" s="34"/>
      <c r="RQO734" s="34"/>
      <c r="RQP734" s="34"/>
      <c r="RQQ734" s="34"/>
      <c r="RQR734" s="34"/>
      <c r="RQS734" s="34"/>
      <c r="RQT734" s="34"/>
      <c r="RQU734" s="34"/>
      <c r="RQV734" s="34"/>
      <c r="RQW734" s="34"/>
      <c r="RQX734" s="34"/>
      <c r="RQY734" s="34"/>
      <c r="RQZ734" s="34"/>
      <c r="RRA734" s="34"/>
      <c r="RRB734" s="34"/>
      <c r="RRC734" s="34"/>
      <c r="RRD734" s="34"/>
      <c r="RRE734" s="34"/>
      <c r="RRF734" s="34"/>
      <c r="RRG734" s="34"/>
      <c r="RRH734" s="34"/>
      <c r="RRI734" s="34"/>
      <c r="RRJ734" s="34"/>
      <c r="RRK734" s="34"/>
      <c r="RRL734" s="34"/>
      <c r="RRM734" s="34"/>
      <c r="RRN734" s="34"/>
      <c r="RRO734" s="34"/>
      <c r="RRP734" s="34"/>
      <c r="RRQ734" s="34"/>
      <c r="RRR734" s="34"/>
      <c r="RRS734" s="34"/>
      <c r="RRT734" s="34"/>
      <c r="RRU734" s="34"/>
      <c r="RRV734" s="34"/>
      <c r="RRW734" s="34"/>
      <c r="RRX734" s="34"/>
      <c r="RRY734" s="34"/>
      <c r="RRZ734" s="34"/>
      <c r="RSA734" s="34"/>
      <c r="RSB734" s="34"/>
      <c r="RSC734" s="34"/>
      <c r="RSD734" s="34"/>
      <c r="RSE734" s="34"/>
      <c r="RSF734" s="34"/>
      <c r="RSG734" s="34"/>
      <c r="RSH734" s="34"/>
      <c r="RSI734" s="34"/>
      <c r="RSJ734" s="34"/>
      <c r="RSK734" s="34"/>
      <c r="RSL734" s="34"/>
      <c r="RSM734" s="34"/>
      <c r="RSN734" s="34"/>
      <c r="RSO734" s="34"/>
      <c r="RSP734" s="34"/>
      <c r="RSQ734" s="34"/>
      <c r="RSR734" s="34"/>
      <c r="RSS734" s="34"/>
      <c r="RST734" s="34"/>
      <c r="RSU734" s="34"/>
      <c r="RSV734" s="34"/>
      <c r="RSW734" s="34"/>
      <c r="RSX734" s="34"/>
      <c r="RSY734" s="34"/>
      <c r="RSZ734" s="34"/>
      <c r="RTA734" s="34"/>
      <c r="RTB734" s="34"/>
      <c r="RTC734" s="34"/>
      <c r="RTD734" s="34"/>
      <c r="RTE734" s="34"/>
      <c r="RTF734" s="34"/>
      <c r="RTG734" s="34"/>
      <c r="RTH734" s="34"/>
      <c r="RTI734" s="34"/>
      <c r="RTJ734" s="34"/>
      <c r="RTK734" s="34"/>
      <c r="RTL734" s="34"/>
      <c r="RTM734" s="34"/>
      <c r="RTN734" s="34"/>
      <c r="RTO734" s="34"/>
      <c r="RTP734" s="34"/>
      <c r="RTQ734" s="34"/>
      <c r="RTR734" s="34"/>
      <c r="RTS734" s="34"/>
      <c r="RTT734" s="34"/>
      <c r="RTU734" s="34"/>
      <c r="RTV734" s="34"/>
      <c r="RTW734" s="34"/>
      <c r="RTX734" s="34"/>
      <c r="RTY734" s="34"/>
      <c r="RTZ734" s="34"/>
      <c r="RUA734" s="34"/>
      <c r="RUB734" s="34"/>
      <c r="RUC734" s="34"/>
      <c r="RUD734" s="34"/>
      <c r="RUE734" s="34"/>
      <c r="RUF734" s="34"/>
      <c r="RUG734" s="34"/>
      <c r="RUH734" s="34"/>
      <c r="RUI734" s="34"/>
      <c r="RUJ734" s="34"/>
      <c r="RUK734" s="34"/>
      <c r="RUL734" s="34"/>
      <c r="RUM734" s="34"/>
      <c r="RUN734" s="34"/>
      <c r="RUO734" s="34"/>
      <c r="RUP734" s="34"/>
      <c r="RUQ734" s="34"/>
      <c r="RUR734" s="34"/>
      <c r="RUS734" s="34"/>
      <c r="RUT734" s="34"/>
      <c r="RUU734" s="34"/>
      <c r="RUV734" s="34"/>
      <c r="RUW734" s="34"/>
      <c r="RUX734" s="34"/>
      <c r="RUY734" s="34"/>
      <c r="RUZ734" s="34"/>
      <c r="RVA734" s="34"/>
      <c r="RVB734" s="34"/>
      <c r="RVC734" s="34"/>
      <c r="RVD734" s="34"/>
      <c r="RVE734" s="34"/>
      <c r="RVF734" s="34"/>
      <c r="RVG734" s="34"/>
      <c r="RVH734" s="34"/>
      <c r="RVI734" s="34"/>
      <c r="RVJ734" s="34"/>
      <c r="RVK734" s="34"/>
      <c r="RVL734" s="34"/>
      <c r="RVM734" s="34"/>
      <c r="RVN734" s="34"/>
      <c r="RVO734" s="34"/>
      <c r="RVP734" s="34"/>
      <c r="RVQ734" s="34"/>
      <c r="RVR734" s="34"/>
      <c r="RVS734" s="34"/>
      <c r="RVT734" s="34"/>
      <c r="RVU734" s="34"/>
      <c r="RVV734" s="34"/>
      <c r="RVW734" s="34"/>
      <c r="RVX734" s="34"/>
      <c r="RVY734" s="34"/>
      <c r="RVZ734" s="34"/>
      <c r="RWA734" s="34"/>
      <c r="RWB734" s="34"/>
      <c r="RWC734" s="34"/>
      <c r="RWD734" s="34"/>
      <c r="RWE734" s="34"/>
      <c r="RWF734" s="34"/>
      <c r="RWG734" s="34"/>
      <c r="RWH734" s="34"/>
      <c r="RWI734" s="34"/>
      <c r="RWJ734" s="34"/>
      <c r="RWK734" s="34"/>
      <c r="RWL734" s="34"/>
      <c r="RWM734" s="34"/>
      <c r="RWN734" s="34"/>
      <c r="RWO734" s="34"/>
      <c r="RWP734" s="34"/>
      <c r="RWQ734" s="34"/>
      <c r="RWR734" s="34"/>
      <c r="RWS734" s="34"/>
      <c r="RWT734" s="34"/>
      <c r="RWU734" s="34"/>
      <c r="RWV734" s="34"/>
      <c r="RWW734" s="34"/>
      <c r="RWX734" s="34"/>
      <c r="RWY734" s="34"/>
      <c r="RWZ734" s="34"/>
      <c r="RXA734" s="34"/>
      <c r="RXB734" s="34"/>
      <c r="RXC734" s="34"/>
      <c r="RXD734" s="34"/>
      <c r="RXE734" s="34"/>
      <c r="RXF734" s="34"/>
      <c r="RXG734" s="34"/>
      <c r="RXH734" s="34"/>
      <c r="RXI734" s="34"/>
      <c r="RXJ734" s="34"/>
      <c r="RXK734" s="34"/>
      <c r="RXL734" s="34"/>
      <c r="RXM734" s="34"/>
      <c r="RXN734" s="34"/>
      <c r="RXO734" s="34"/>
      <c r="RXP734" s="34"/>
      <c r="RXQ734" s="34"/>
      <c r="RXR734" s="34"/>
      <c r="RXS734" s="34"/>
      <c r="RXT734" s="34"/>
      <c r="RXU734" s="34"/>
      <c r="RXV734" s="34"/>
      <c r="RXW734" s="34"/>
      <c r="RXX734" s="34"/>
      <c r="RXY734" s="34"/>
      <c r="RXZ734" s="34"/>
      <c r="RYA734" s="34"/>
      <c r="RYB734" s="34"/>
      <c r="RYC734" s="34"/>
      <c r="RYD734" s="34"/>
      <c r="RYE734" s="34"/>
      <c r="RYF734" s="34"/>
      <c r="RYG734" s="34"/>
      <c r="RYH734" s="34"/>
      <c r="RYI734" s="34"/>
      <c r="RYJ734" s="34"/>
      <c r="RYK734" s="34"/>
      <c r="RYL734" s="34"/>
      <c r="RYM734" s="34"/>
      <c r="RYN734" s="34"/>
      <c r="RYO734" s="34"/>
      <c r="RYP734" s="34"/>
      <c r="RYQ734" s="34"/>
      <c r="RYR734" s="34"/>
      <c r="RYS734" s="34"/>
      <c r="RYT734" s="34"/>
      <c r="RYU734" s="34"/>
      <c r="RYV734" s="34"/>
      <c r="RYW734" s="34"/>
      <c r="RYX734" s="34"/>
      <c r="RYY734" s="34"/>
      <c r="RYZ734" s="34"/>
      <c r="RZA734" s="34"/>
      <c r="RZB734" s="34"/>
      <c r="RZC734" s="34"/>
      <c r="RZD734" s="34"/>
      <c r="RZE734" s="34"/>
      <c r="RZF734" s="34"/>
      <c r="RZG734" s="34"/>
      <c r="RZH734" s="34"/>
      <c r="RZI734" s="34"/>
      <c r="RZJ734" s="34"/>
      <c r="RZK734" s="34"/>
      <c r="RZL734" s="34"/>
      <c r="RZM734" s="34"/>
      <c r="RZN734" s="34"/>
      <c r="RZO734" s="34"/>
      <c r="RZP734" s="34"/>
      <c r="RZQ734" s="34"/>
      <c r="RZR734" s="34"/>
      <c r="RZS734" s="34"/>
      <c r="RZT734" s="34"/>
      <c r="RZU734" s="34"/>
      <c r="RZV734" s="34"/>
      <c r="RZW734" s="34"/>
      <c r="RZX734" s="34"/>
      <c r="RZY734" s="34"/>
      <c r="RZZ734" s="34"/>
      <c r="SAA734" s="34"/>
      <c r="SAB734" s="34"/>
      <c r="SAC734" s="34"/>
      <c r="SAD734" s="34"/>
      <c r="SAE734" s="34"/>
      <c r="SAF734" s="34"/>
      <c r="SAG734" s="34"/>
      <c r="SAH734" s="34"/>
      <c r="SAI734" s="34"/>
      <c r="SAJ734" s="34"/>
      <c r="SAK734" s="34"/>
      <c r="SAL734" s="34"/>
      <c r="SAM734" s="34"/>
      <c r="SAN734" s="34"/>
      <c r="SAO734" s="34"/>
      <c r="SAP734" s="34"/>
      <c r="SAQ734" s="34"/>
      <c r="SAR734" s="34"/>
      <c r="SAS734" s="34"/>
      <c r="SAT734" s="34"/>
      <c r="SAU734" s="34"/>
      <c r="SAV734" s="34"/>
      <c r="SAW734" s="34"/>
      <c r="SAX734" s="34"/>
      <c r="SAY734" s="34"/>
      <c r="SAZ734" s="34"/>
      <c r="SBA734" s="34"/>
      <c r="SBB734" s="34"/>
      <c r="SBC734" s="34"/>
      <c r="SBD734" s="34"/>
      <c r="SBE734" s="34"/>
      <c r="SBF734" s="34"/>
      <c r="SBG734" s="34"/>
      <c r="SBH734" s="34"/>
      <c r="SBI734" s="34"/>
      <c r="SBJ734" s="34"/>
      <c r="SBK734" s="34"/>
      <c r="SBL734" s="34"/>
      <c r="SBM734" s="34"/>
      <c r="SBN734" s="34"/>
      <c r="SBO734" s="34"/>
      <c r="SBP734" s="34"/>
      <c r="SBQ734" s="34"/>
      <c r="SBR734" s="34"/>
      <c r="SBS734" s="34"/>
      <c r="SBT734" s="34"/>
      <c r="SBU734" s="34"/>
      <c r="SBV734" s="34"/>
      <c r="SBW734" s="34"/>
      <c r="SBX734" s="34"/>
      <c r="SBY734" s="34"/>
      <c r="SBZ734" s="34"/>
      <c r="SCA734" s="34"/>
      <c r="SCB734" s="34"/>
      <c r="SCC734" s="34"/>
      <c r="SCD734" s="34"/>
      <c r="SCE734" s="34"/>
      <c r="SCF734" s="34"/>
      <c r="SCG734" s="34"/>
      <c r="SCH734" s="34"/>
      <c r="SCI734" s="34"/>
      <c r="SCJ734" s="34"/>
      <c r="SCK734" s="34"/>
      <c r="SCL734" s="34"/>
      <c r="SCM734" s="34"/>
      <c r="SCN734" s="34"/>
      <c r="SCO734" s="34"/>
      <c r="SCP734" s="34"/>
      <c r="SCQ734" s="34"/>
      <c r="SCR734" s="34"/>
      <c r="SCS734" s="34"/>
      <c r="SCT734" s="34"/>
      <c r="SCU734" s="34"/>
      <c r="SCV734" s="34"/>
      <c r="SCW734" s="34"/>
      <c r="SCX734" s="34"/>
      <c r="SCY734" s="34"/>
      <c r="SCZ734" s="34"/>
      <c r="SDA734" s="34"/>
      <c r="SDB734" s="34"/>
      <c r="SDC734" s="34"/>
      <c r="SDD734" s="34"/>
      <c r="SDE734" s="34"/>
      <c r="SDF734" s="34"/>
      <c r="SDG734" s="34"/>
      <c r="SDH734" s="34"/>
      <c r="SDI734" s="34"/>
      <c r="SDJ734" s="34"/>
      <c r="SDK734" s="34"/>
      <c r="SDL734" s="34"/>
      <c r="SDM734" s="34"/>
      <c r="SDN734" s="34"/>
      <c r="SDO734" s="34"/>
      <c r="SDP734" s="34"/>
      <c r="SDQ734" s="34"/>
      <c r="SDR734" s="34"/>
      <c r="SDS734" s="34"/>
      <c r="SDT734" s="34"/>
      <c r="SDU734" s="34"/>
      <c r="SDV734" s="34"/>
      <c r="SDW734" s="34"/>
      <c r="SDX734" s="34"/>
      <c r="SDY734" s="34"/>
      <c r="SDZ734" s="34"/>
      <c r="SEA734" s="34"/>
      <c r="SEB734" s="34"/>
      <c r="SEC734" s="34"/>
      <c r="SED734" s="34"/>
      <c r="SEE734" s="34"/>
      <c r="SEF734" s="34"/>
      <c r="SEG734" s="34"/>
      <c r="SEH734" s="34"/>
      <c r="SEI734" s="34"/>
      <c r="SEJ734" s="34"/>
      <c r="SEK734" s="34"/>
      <c r="SEL734" s="34"/>
      <c r="SEM734" s="34"/>
      <c r="SEN734" s="34"/>
      <c r="SEO734" s="34"/>
      <c r="SEP734" s="34"/>
      <c r="SEQ734" s="34"/>
      <c r="SER734" s="34"/>
      <c r="SES734" s="34"/>
      <c r="SET734" s="34"/>
      <c r="SEU734" s="34"/>
      <c r="SEV734" s="34"/>
      <c r="SEW734" s="34"/>
      <c r="SEX734" s="34"/>
      <c r="SEY734" s="34"/>
      <c r="SEZ734" s="34"/>
      <c r="SFA734" s="34"/>
      <c r="SFB734" s="34"/>
      <c r="SFC734" s="34"/>
      <c r="SFD734" s="34"/>
      <c r="SFE734" s="34"/>
      <c r="SFF734" s="34"/>
      <c r="SFG734" s="34"/>
      <c r="SFH734" s="34"/>
      <c r="SFI734" s="34"/>
      <c r="SFJ734" s="34"/>
      <c r="SFK734" s="34"/>
      <c r="SFL734" s="34"/>
      <c r="SFM734" s="34"/>
      <c r="SFN734" s="34"/>
      <c r="SFO734" s="34"/>
      <c r="SFP734" s="34"/>
      <c r="SFQ734" s="34"/>
      <c r="SFR734" s="34"/>
      <c r="SFS734" s="34"/>
      <c r="SFT734" s="34"/>
      <c r="SFU734" s="34"/>
      <c r="SFV734" s="34"/>
      <c r="SFW734" s="34"/>
      <c r="SFX734" s="34"/>
      <c r="SFY734" s="34"/>
      <c r="SFZ734" s="34"/>
      <c r="SGA734" s="34"/>
      <c r="SGB734" s="34"/>
      <c r="SGC734" s="34"/>
      <c r="SGD734" s="34"/>
      <c r="SGE734" s="34"/>
      <c r="SGF734" s="34"/>
      <c r="SGG734" s="34"/>
      <c r="SGH734" s="34"/>
      <c r="SGI734" s="34"/>
      <c r="SGJ734" s="34"/>
      <c r="SGK734" s="34"/>
      <c r="SGL734" s="34"/>
      <c r="SGM734" s="34"/>
      <c r="SGN734" s="34"/>
      <c r="SGO734" s="34"/>
      <c r="SGP734" s="34"/>
      <c r="SGQ734" s="34"/>
      <c r="SGR734" s="34"/>
      <c r="SGS734" s="34"/>
      <c r="SGT734" s="34"/>
      <c r="SGU734" s="34"/>
      <c r="SGV734" s="34"/>
      <c r="SGW734" s="34"/>
      <c r="SGX734" s="34"/>
      <c r="SGY734" s="34"/>
      <c r="SGZ734" s="34"/>
      <c r="SHA734" s="34"/>
      <c r="SHB734" s="34"/>
      <c r="SHC734" s="34"/>
      <c r="SHD734" s="34"/>
      <c r="SHE734" s="34"/>
      <c r="SHF734" s="34"/>
      <c r="SHG734" s="34"/>
      <c r="SHH734" s="34"/>
      <c r="SHI734" s="34"/>
      <c r="SHJ734" s="34"/>
      <c r="SHK734" s="34"/>
      <c r="SHL734" s="34"/>
      <c r="SHM734" s="34"/>
      <c r="SHN734" s="34"/>
      <c r="SHO734" s="34"/>
      <c r="SHP734" s="34"/>
      <c r="SHQ734" s="34"/>
      <c r="SHR734" s="34"/>
      <c r="SHS734" s="34"/>
      <c r="SHT734" s="34"/>
      <c r="SHU734" s="34"/>
      <c r="SHV734" s="34"/>
      <c r="SHW734" s="34"/>
      <c r="SHX734" s="34"/>
      <c r="SHY734" s="34"/>
      <c r="SHZ734" s="34"/>
      <c r="SIA734" s="34"/>
      <c r="SIB734" s="34"/>
      <c r="SIC734" s="34"/>
      <c r="SID734" s="34"/>
      <c r="SIE734" s="34"/>
      <c r="SIF734" s="34"/>
      <c r="SIG734" s="34"/>
      <c r="SIH734" s="34"/>
      <c r="SII734" s="34"/>
      <c r="SIJ734" s="34"/>
      <c r="SIK734" s="34"/>
      <c r="SIL734" s="34"/>
      <c r="SIM734" s="34"/>
      <c r="SIN734" s="34"/>
      <c r="SIO734" s="34"/>
      <c r="SIP734" s="34"/>
      <c r="SIQ734" s="34"/>
      <c r="SIR734" s="34"/>
      <c r="SIS734" s="34"/>
      <c r="SIT734" s="34"/>
      <c r="SIU734" s="34"/>
      <c r="SIV734" s="34"/>
      <c r="SIW734" s="34"/>
      <c r="SIX734" s="34"/>
      <c r="SIY734" s="34"/>
      <c r="SIZ734" s="34"/>
      <c r="SJA734" s="34"/>
      <c r="SJB734" s="34"/>
      <c r="SJC734" s="34"/>
      <c r="SJD734" s="34"/>
      <c r="SJE734" s="34"/>
      <c r="SJF734" s="34"/>
      <c r="SJG734" s="34"/>
      <c r="SJH734" s="34"/>
      <c r="SJI734" s="34"/>
      <c r="SJJ734" s="34"/>
      <c r="SJK734" s="34"/>
      <c r="SJL734" s="34"/>
      <c r="SJM734" s="34"/>
      <c r="SJN734" s="34"/>
      <c r="SJO734" s="34"/>
      <c r="SJP734" s="34"/>
      <c r="SJQ734" s="34"/>
      <c r="SJR734" s="34"/>
      <c r="SJS734" s="34"/>
      <c r="SJT734" s="34"/>
      <c r="SJU734" s="34"/>
      <c r="SJV734" s="34"/>
      <c r="SJW734" s="34"/>
      <c r="SJX734" s="34"/>
      <c r="SJY734" s="34"/>
      <c r="SJZ734" s="34"/>
      <c r="SKA734" s="34"/>
      <c r="SKB734" s="34"/>
      <c r="SKC734" s="34"/>
      <c r="SKD734" s="34"/>
      <c r="SKE734" s="34"/>
      <c r="SKF734" s="34"/>
      <c r="SKG734" s="34"/>
      <c r="SKH734" s="34"/>
      <c r="SKI734" s="34"/>
      <c r="SKJ734" s="34"/>
      <c r="SKK734" s="34"/>
      <c r="SKL734" s="34"/>
      <c r="SKM734" s="34"/>
      <c r="SKN734" s="34"/>
      <c r="SKO734" s="34"/>
      <c r="SKP734" s="34"/>
      <c r="SKQ734" s="34"/>
      <c r="SKR734" s="34"/>
      <c r="SKS734" s="34"/>
      <c r="SKT734" s="34"/>
      <c r="SKU734" s="34"/>
      <c r="SKV734" s="34"/>
      <c r="SKW734" s="34"/>
      <c r="SKX734" s="34"/>
      <c r="SKY734" s="34"/>
      <c r="SKZ734" s="34"/>
      <c r="SLA734" s="34"/>
      <c r="SLB734" s="34"/>
      <c r="SLC734" s="34"/>
      <c r="SLD734" s="34"/>
      <c r="SLE734" s="34"/>
      <c r="SLF734" s="34"/>
      <c r="SLG734" s="34"/>
      <c r="SLH734" s="34"/>
      <c r="SLI734" s="34"/>
      <c r="SLJ734" s="34"/>
      <c r="SLK734" s="34"/>
      <c r="SLL734" s="34"/>
      <c r="SLM734" s="34"/>
      <c r="SLN734" s="34"/>
      <c r="SLO734" s="34"/>
      <c r="SLP734" s="34"/>
      <c r="SLQ734" s="34"/>
      <c r="SLR734" s="34"/>
      <c r="SLS734" s="34"/>
      <c r="SLT734" s="34"/>
      <c r="SLU734" s="34"/>
      <c r="SLV734" s="34"/>
      <c r="SLW734" s="34"/>
      <c r="SLX734" s="34"/>
      <c r="SLY734" s="34"/>
      <c r="SLZ734" s="34"/>
      <c r="SMA734" s="34"/>
      <c r="SMB734" s="34"/>
      <c r="SMC734" s="34"/>
      <c r="SMD734" s="34"/>
      <c r="SME734" s="34"/>
      <c r="SMF734" s="34"/>
      <c r="SMG734" s="34"/>
      <c r="SMH734" s="34"/>
      <c r="SMI734" s="34"/>
      <c r="SMJ734" s="34"/>
      <c r="SMK734" s="34"/>
      <c r="SML734" s="34"/>
      <c r="SMM734" s="34"/>
      <c r="SMN734" s="34"/>
      <c r="SMO734" s="34"/>
      <c r="SMP734" s="34"/>
      <c r="SMQ734" s="34"/>
      <c r="SMR734" s="34"/>
      <c r="SMS734" s="34"/>
      <c r="SMT734" s="34"/>
      <c r="SMU734" s="34"/>
      <c r="SMV734" s="34"/>
      <c r="SMW734" s="34"/>
      <c r="SMX734" s="34"/>
      <c r="SMY734" s="34"/>
      <c r="SMZ734" s="34"/>
      <c r="SNA734" s="34"/>
      <c r="SNB734" s="34"/>
      <c r="SNC734" s="34"/>
      <c r="SND734" s="34"/>
      <c r="SNE734" s="34"/>
      <c r="SNF734" s="34"/>
      <c r="SNG734" s="34"/>
      <c r="SNH734" s="34"/>
      <c r="SNI734" s="34"/>
      <c r="SNJ734" s="34"/>
      <c r="SNK734" s="34"/>
      <c r="SNL734" s="34"/>
      <c r="SNM734" s="34"/>
      <c r="SNN734" s="34"/>
      <c r="SNO734" s="34"/>
      <c r="SNP734" s="34"/>
      <c r="SNQ734" s="34"/>
      <c r="SNR734" s="34"/>
      <c r="SNS734" s="34"/>
      <c r="SNT734" s="34"/>
      <c r="SNU734" s="34"/>
      <c r="SNV734" s="34"/>
      <c r="SNW734" s="34"/>
      <c r="SNX734" s="34"/>
      <c r="SNY734" s="34"/>
      <c r="SNZ734" s="34"/>
      <c r="SOA734" s="34"/>
      <c r="SOB734" s="34"/>
      <c r="SOC734" s="34"/>
      <c r="SOD734" s="34"/>
      <c r="SOE734" s="34"/>
      <c r="SOF734" s="34"/>
      <c r="SOG734" s="34"/>
      <c r="SOH734" s="34"/>
      <c r="SOI734" s="34"/>
      <c r="SOJ734" s="34"/>
      <c r="SOK734" s="34"/>
      <c r="SOL734" s="34"/>
      <c r="SOM734" s="34"/>
      <c r="SON734" s="34"/>
      <c r="SOO734" s="34"/>
      <c r="SOP734" s="34"/>
      <c r="SOQ734" s="34"/>
      <c r="SOR734" s="34"/>
      <c r="SOS734" s="34"/>
      <c r="SOT734" s="34"/>
      <c r="SOU734" s="34"/>
      <c r="SOV734" s="34"/>
      <c r="SOW734" s="34"/>
      <c r="SOX734" s="34"/>
      <c r="SOY734" s="34"/>
      <c r="SOZ734" s="34"/>
      <c r="SPA734" s="34"/>
      <c r="SPB734" s="34"/>
      <c r="SPC734" s="34"/>
      <c r="SPD734" s="34"/>
      <c r="SPE734" s="34"/>
      <c r="SPF734" s="34"/>
      <c r="SPG734" s="34"/>
      <c r="SPH734" s="34"/>
      <c r="SPI734" s="34"/>
      <c r="SPJ734" s="34"/>
      <c r="SPK734" s="34"/>
      <c r="SPL734" s="34"/>
      <c r="SPM734" s="34"/>
      <c r="SPN734" s="34"/>
      <c r="SPO734" s="34"/>
      <c r="SPP734" s="34"/>
      <c r="SPQ734" s="34"/>
      <c r="SPR734" s="34"/>
      <c r="SPS734" s="34"/>
      <c r="SPT734" s="34"/>
      <c r="SPU734" s="34"/>
      <c r="SPV734" s="34"/>
      <c r="SPW734" s="34"/>
      <c r="SPX734" s="34"/>
      <c r="SPY734" s="34"/>
      <c r="SPZ734" s="34"/>
      <c r="SQA734" s="34"/>
      <c r="SQB734" s="34"/>
      <c r="SQC734" s="34"/>
      <c r="SQD734" s="34"/>
      <c r="SQE734" s="34"/>
      <c r="SQF734" s="34"/>
      <c r="SQG734" s="34"/>
      <c r="SQH734" s="34"/>
      <c r="SQI734" s="34"/>
      <c r="SQJ734" s="34"/>
      <c r="SQK734" s="34"/>
      <c r="SQL734" s="34"/>
      <c r="SQM734" s="34"/>
      <c r="SQN734" s="34"/>
      <c r="SQO734" s="34"/>
      <c r="SQP734" s="34"/>
      <c r="SQQ734" s="34"/>
      <c r="SQR734" s="34"/>
      <c r="SQS734" s="34"/>
      <c r="SQT734" s="34"/>
      <c r="SQU734" s="34"/>
      <c r="SQV734" s="34"/>
      <c r="SQW734" s="34"/>
      <c r="SQX734" s="34"/>
      <c r="SQY734" s="34"/>
      <c r="SQZ734" s="34"/>
      <c r="SRA734" s="34"/>
      <c r="SRB734" s="34"/>
      <c r="SRC734" s="34"/>
      <c r="SRD734" s="34"/>
      <c r="SRE734" s="34"/>
      <c r="SRF734" s="34"/>
      <c r="SRG734" s="34"/>
      <c r="SRH734" s="34"/>
      <c r="SRI734" s="34"/>
      <c r="SRJ734" s="34"/>
      <c r="SRK734" s="34"/>
      <c r="SRL734" s="34"/>
      <c r="SRM734" s="34"/>
      <c r="SRN734" s="34"/>
      <c r="SRO734" s="34"/>
      <c r="SRP734" s="34"/>
      <c r="SRQ734" s="34"/>
      <c r="SRR734" s="34"/>
      <c r="SRS734" s="34"/>
      <c r="SRT734" s="34"/>
      <c r="SRU734" s="34"/>
      <c r="SRV734" s="34"/>
      <c r="SRW734" s="34"/>
      <c r="SRX734" s="34"/>
      <c r="SRY734" s="34"/>
      <c r="SRZ734" s="34"/>
      <c r="SSA734" s="34"/>
      <c r="SSB734" s="34"/>
      <c r="SSC734" s="34"/>
      <c r="SSD734" s="34"/>
      <c r="SSE734" s="34"/>
      <c r="SSF734" s="34"/>
      <c r="SSG734" s="34"/>
      <c r="SSH734" s="34"/>
      <c r="SSI734" s="34"/>
      <c r="SSJ734" s="34"/>
      <c r="SSK734" s="34"/>
      <c r="SSL734" s="34"/>
      <c r="SSM734" s="34"/>
      <c r="SSN734" s="34"/>
      <c r="SSO734" s="34"/>
      <c r="SSP734" s="34"/>
      <c r="SSQ734" s="34"/>
      <c r="SSR734" s="34"/>
      <c r="SSS734" s="34"/>
      <c r="SST734" s="34"/>
      <c r="SSU734" s="34"/>
      <c r="SSV734" s="34"/>
      <c r="SSW734" s="34"/>
      <c r="SSX734" s="34"/>
      <c r="SSY734" s="34"/>
      <c r="SSZ734" s="34"/>
      <c r="STA734" s="34"/>
      <c r="STB734" s="34"/>
      <c r="STC734" s="34"/>
      <c r="STD734" s="34"/>
      <c r="STE734" s="34"/>
      <c r="STF734" s="34"/>
      <c r="STG734" s="34"/>
      <c r="STH734" s="34"/>
      <c r="STI734" s="34"/>
      <c r="STJ734" s="34"/>
      <c r="STK734" s="34"/>
      <c r="STL734" s="34"/>
      <c r="STM734" s="34"/>
      <c r="STN734" s="34"/>
      <c r="STO734" s="34"/>
      <c r="STP734" s="34"/>
      <c r="STQ734" s="34"/>
      <c r="STR734" s="34"/>
      <c r="STS734" s="34"/>
      <c r="STT734" s="34"/>
      <c r="STU734" s="34"/>
      <c r="STV734" s="34"/>
      <c r="STW734" s="34"/>
      <c r="STX734" s="34"/>
      <c r="STY734" s="34"/>
      <c r="STZ734" s="34"/>
      <c r="SUA734" s="34"/>
      <c r="SUB734" s="34"/>
      <c r="SUC734" s="34"/>
      <c r="SUD734" s="34"/>
      <c r="SUE734" s="34"/>
      <c r="SUF734" s="34"/>
      <c r="SUG734" s="34"/>
      <c r="SUH734" s="34"/>
      <c r="SUI734" s="34"/>
      <c r="SUJ734" s="34"/>
      <c r="SUK734" s="34"/>
      <c r="SUL734" s="34"/>
      <c r="SUM734" s="34"/>
      <c r="SUN734" s="34"/>
      <c r="SUO734" s="34"/>
      <c r="SUP734" s="34"/>
      <c r="SUQ734" s="34"/>
      <c r="SUR734" s="34"/>
      <c r="SUS734" s="34"/>
      <c r="SUT734" s="34"/>
      <c r="SUU734" s="34"/>
      <c r="SUV734" s="34"/>
      <c r="SUW734" s="34"/>
      <c r="SUX734" s="34"/>
      <c r="SUY734" s="34"/>
      <c r="SUZ734" s="34"/>
      <c r="SVA734" s="34"/>
      <c r="SVB734" s="34"/>
      <c r="SVC734" s="34"/>
      <c r="SVD734" s="34"/>
      <c r="SVE734" s="34"/>
      <c r="SVF734" s="34"/>
      <c r="SVG734" s="34"/>
      <c r="SVH734" s="34"/>
      <c r="SVI734" s="34"/>
      <c r="SVJ734" s="34"/>
      <c r="SVK734" s="34"/>
      <c r="SVL734" s="34"/>
      <c r="SVM734" s="34"/>
      <c r="SVN734" s="34"/>
      <c r="SVO734" s="34"/>
      <c r="SVP734" s="34"/>
      <c r="SVQ734" s="34"/>
      <c r="SVR734" s="34"/>
      <c r="SVS734" s="34"/>
      <c r="SVT734" s="34"/>
      <c r="SVU734" s="34"/>
      <c r="SVV734" s="34"/>
      <c r="SVW734" s="34"/>
      <c r="SVX734" s="34"/>
      <c r="SVY734" s="34"/>
      <c r="SVZ734" s="34"/>
      <c r="SWA734" s="34"/>
      <c r="SWB734" s="34"/>
      <c r="SWC734" s="34"/>
      <c r="SWD734" s="34"/>
      <c r="SWE734" s="34"/>
      <c r="SWF734" s="34"/>
      <c r="SWG734" s="34"/>
      <c r="SWH734" s="34"/>
      <c r="SWI734" s="34"/>
      <c r="SWJ734" s="34"/>
      <c r="SWK734" s="34"/>
      <c r="SWL734" s="34"/>
      <c r="SWM734" s="34"/>
      <c r="SWN734" s="34"/>
      <c r="SWO734" s="34"/>
      <c r="SWP734" s="34"/>
      <c r="SWQ734" s="34"/>
      <c r="SWR734" s="34"/>
      <c r="SWS734" s="34"/>
      <c r="SWT734" s="34"/>
      <c r="SWU734" s="34"/>
      <c r="SWV734" s="34"/>
      <c r="SWW734" s="34"/>
      <c r="SWX734" s="34"/>
      <c r="SWY734" s="34"/>
      <c r="SWZ734" s="34"/>
      <c r="SXA734" s="34"/>
      <c r="SXB734" s="34"/>
      <c r="SXC734" s="34"/>
      <c r="SXD734" s="34"/>
      <c r="SXE734" s="34"/>
      <c r="SXF734" s="34"/>
      <c r="SXG734" s="34"/>
      <c r="SXH734" s="34"/>
      <c r="SXI734" s="34"/>
      <c r="SXJ734" s="34"/>
      <c r="SXK734" s="34"/>
      <c r="SXL734" s="34"/>
      <c r="SXM734" s="34"/>
      <c r="SXN734" s="34"/>
      <c r="SXO734" s="34"/>
      <c r="SXP734" s="34"/>
      <c r="SXQ734" s="34"/>
      <c r="SXR734" s="34"/>
      <c r="SXS734" s="34"/>
      <c r="SXT734" s="34"/>
      <c r="SXU734" s="34"/>
      <c r="SXV734" s="34"/>
      <c r="SXW734" s="34"/>
      <c r="SXX734" s="34"/>
      <c r="SXY734" s="34"/>
      <c r="SXZ734" s="34"/>
      <c r="SYA734" s="34"/>
      <c r="SYB734" s="34"/>
      <c r="SYC734" s="34"/>
      <c r="SYD734" s="34"/>
      <c r="SYE734" s="34"/>
      <c r="SYF734" s="34"/>
      <c r="SYG734" s="34"/>
      <c r="SYH734" s="34"/>
      <c r="SYI734" s="34"/>
      <c r="SYJ734" s="34"/>
      <c r="SYK734" s="34"/>
      <c r="SYL734" s="34"/>
      <c r="SYM734" s="34"/>
      <c r="SYN734" s="34"/>
      <c r="SYO734" s="34"/>
      <c r="SYP734" s="34"/>
      <c r="SYQ734" s="34"/>
      <c r="SYR734" s="34"/>
      <c r="SYS734" s="34"/>
      <c r="SYT734" s="34"/>
      <c r="SYU734" s="34"/>
      <c r="SYV734" s="34"/>
      <c r="SYW734" s="34"/>
      <c r="SYX734" s="34"/>
      <c r="SYY734" s="34"/>
      <c r="SYZ734" s="34"/>
      <c r="SZA734" s="34"/>
      <c r="SZB734" s="34"/>
      <c r="SZC734" s="34"/>
      <c r="SZD734" s="34"/>
      <c r="SZE734" s="34"/>
      <c r="SZF734" s="34"/>
      <c r="SZG734" s="34"/>
      <c r="SZH734" s="34"/>
      <c r="SZI734" s="34"/>
      <c r="SZJ734" s="34"/>
      <c r="SZK734" s="34"/>
      <c r="SZL734" s="34"/>
      <c r="SZM734" s="34"/>
      <c r="SZN734" s="34"/>
      <c r="SZO734" s="34"/>
      <c r="SZP734" s="34"/>
      <c r="SZQ734" s="34"/>
      <c r="SZR734" s="34"/>
      <c r="SZS734" s="34"/>
      <c r="SZT734" s="34"/>
      <c r="SZU734" s="34"/>
      <c r="SZV734" s="34"/>
      <c r="SZW734" s="34"/>
      <c r="SZX734" s="34"/>
      <c r="SZY734" s="34"/>
      <c r="SZZ734" s="34"/>
      <c r="TAA734" s="34"/>
      <c r="TAB734" s="34"/>
      <c r="TAC734" s="34"/>
      <c r="TAD734" s="34"/>
      <c r="TAE734" s="34"/>
      <c r="TAF734" s="34"/>
      <c r="TAG734" s="34"/>
      <c r="TAH734" s="34"/>
      <c r="TAI734" s="34"/>
      <c r="TAJ734" s="34"/>
      <c r="TAK734" s="34"/>
      <c r="TAL734" s="34"/>
      <c r="TAM734" s="34"/>
      <c r="TAN734" s="34"/>
      <c r="TAO734" s="34"/>
      <c r="TAP734" s="34"/>
      <c r="TAQ734" s="34"/>
      <c r="TAR734" s="34"/>
      <c r="TAS734" s="34"/>
      <c r="TAT734" s="34"/>
      <c r="TAU734" s="34"/>
      <c r="TAV734" s="34"/>
      <c r="TAW734" s="34"/>
      <c r="TAX734" s="34"/>
      <c r="TAY734" s="34"/>
      <c r="TAZ734" s="34"/>
      <c r="TBA734" s="34"/>
      <c r="TBB734" s="34"/>
      <c r="TBC734" s="34"/>
      <c r="TBD734" s="34"/>
      <c r="TBE734" s="34"/>
      <c r="TBF734" s="34"/>
      <c r="TBG734" s="34"/>
      <c r="TBH734" s="34"/>
      <c r="TBI734" s="34"/>
      <c r="TBJ734" s="34"/>
      <c r="TBK734" s="34"/>
      <c r="TBL734" s="34"/>
      <c r="TBM734" s="34"/>
      <c r="TBN734" s="34"/>
      <c r="TBO734" s="34"/>
      <c r="TBP734" s="34"/>
      <c r="TBQ734" s="34"/>
      <c r="TBR734" s="34"/>
      <c r="TBS734" s="34"/>
      <c r="TBT734" s="34"/>
      <c r="TBU734" s="34"/>
      <c r="TBV734" s="34"/>
      <c r="TBW734" s="34"/>
      <c r="TBX734" s="34"/>
      <c r="TBY734" s="34"/>
      <c r="TBZ734" s="34"/>
      <c r="TCA734" s="34"/>
      <c r="TCB734" s="34"/>
      <c r="TCC734" s="34"/>
      <c r="TCD734" s="34"/>
      <c r="TCE734" s="34"/>
      <c r="TCF734" s="34"/>
      <c r="TCG734" s="34"/>
      <c r="TCH734" s="34"/>
      <c r="TCI734" s="34"/>
      <c r="TCJ734" s="34"/>
      <c r="TCK734" s="34"/>
      <c r="TCL734" s="34"/>
      <c r="TCM734" s="34"/>
      <c r="TCN734" s="34"/>
      <c r="TCO734" s="34"/>
      <c r="TCP734" s="34"/>
      <c r="TCQ734" s="34"/>
      <c r="TCR734" s="34"/>
      <c r="TCS734" s="34"/>
      <c r="TCT734" s="34"/>
      <c r="TCU734" s="34"/>
      <c r="TCV734" s="34"/>
      <c r="TCW734" s="34"/>
      <c r="TCX734" s="34"/>
      <c r="TCY734" s="34"/>
      <c r="TCZ734" s="34"/>
      <c r="TDA734" s="34"/>
      <c r="TDB734" s="34"/>
      <c r="TDC734" s="34"/>
      <c r="TDD734" s="34"/>
      <c r="TDE734" s="34"/>
      <c r="TDF734" s="34"/>
      <c r="TDG734" s="34"/>
      <c r="TDH734" s="34"/>
      <c r="TDI734" s="34"/>
      <c r="TDJ734" s="34"/>
      <c r="TDK734" s="34"/>
      <c r="TDL734" s="34"/>
      <c r="TDM734" s="34"/>
      <c r="TDN734" s="34"/>
      <c r="TDO734" s="34"/>
      <c r="TDP734" s="34"/>
      <c r="TDQ734" s="34"/>
      <c r="TDR734" s="34"/>
      <c r="TDS734" s="34"/>
      <c r="TDT734" s="34"/>
      <c r="TDU734" s="34"/>
      <c r="TDV734" s="34"/>
      <c r="TDW734" s="34"/>
      <c r="TDX734" s="34"/>
      <c r="TDY734" s="34"/>
      <c r="TDZ734" s="34"/>
      <c r="TEA734" s="34"/>
      <c r="TEB734" s="34"/>
      <c r="TEC734" s="34"/>
      <c r="TED734" s="34"/>
      <c r="TEE734" s="34"/>
      <c r="TEF734" s="34"/>
      <c r="TEG734" s="34"/>
      <c r="TEH734" s="34"/>
      <c r="TEI734" s="34"/>
      <c r="TEJ734" s="34"/>
      <c r="TEK734" s="34"/>
      <c r="TEL734" s="34"/>
      <c r="TEM734" s="34"/>
      <c r="TEN734" s="34"/>
      <c r="TEO734" s="34"/>
      <c r="TEP734" s="34"/>
      <c r="TEQ734" s="34"/>
      <c r="TER734" s="34"/>
      <c r="TES734" s="34"/>
      <c r="TET734" s="34"/>
      <c r="TEU734" s="34"/>
      <c r="TEV734" s="34"/>
      <c r="TEW734" s="34"/>
      <c r="TEX734" s="34"/>
      <c r="TEY734" s="34"/>
      <c r="TEZ734" s="34"/>
      <c r="TFA734" s="34"/>
      <c r="TFB734" s="34"/>
      <c r="TFC734" s="34"/>
      <c r="TFD734" s="34"/>
      <c r="TFE734" s="34"/>
      <c r="TFF734" s="34"/>
      <c r="TFG734" s="34"/>
      <c r="TFH734" s="34"/>
      <c r="TFI734" s="34"/>
      <c r="TFJ734" s="34"/>
      <c r="TFK734" s="34"/>
      <c r="TFL734" s="34"/>
      <c r="TFM734" s="34"/>
      <c r="TFN734" s="34"/>
      <c r="TFO734" s="34"/>
      <c r="TFP734" s="34"/>
      <c r="TFQ734" s="34"/>
      <c r="TFR734" s="34"/>
      <c r="TFS734" s="34"/>
      <c r="TFT734" s="34"/>
      <c r="TFU734" s="34"/>
      <c r="TFV734" s="34"/>
      <c r="TFW734" s="34"/>
      <c r="TFX734" s="34"/>
      <c r="TFY734" s="34"/>
      <c r="TFZ734" s="34"/>
      <c r="TGA734" s="34"/>
      <c r="TGB734" s="34"/>
      <c r="TGC734" s="34"/>
      <c r="TGD734" s="34"/>
      <c r="TGE734" s="34"/>
      <c r="TGF734" s="34"/>
      <c r="TGG734" s="34"/>
      <c r="TGH734" s="34"/>
      <c r="TGI734" s="34"/>
      <c r="TGJ734" s="34"/>
      <c r="TGK734" s="34"/>
      <c r="TGL734" s="34"/>
      <c r="TGM734" s="34"/>
      <c r="TGN734" s="34"/>
      <c r="TGO734" s="34"/>
      <c r="TGP734" s="34"/>
      <c r="TGQ734" s="34"/>
      <c r="TGR734" s="34"/>
      <c r="TGS734" s="34"/>
      <c r="TGT734" s="34"/>
      <c r="TGU734" s="34"/>
      <c r="TGV734" s="34"/>
      <c r="TGW734" s="34"/>
      <c r="TGX734" s="34"/>
      <c r="TGY734" s="34"/>
      <c r="TGZ734" s="34"/>
      <c r="THA734" s="34"/>
      <c r="THB734" s="34"/>
      <c r="THC734" s="34"/>
      <c r="THD734" s="34"/>
      <c r="THE734" s="34"/>
      <c r="THF734" s="34"/>
      <c r="THG734" s="34"/>
      <c r="THH734" s="34"/>
      <c r="THI734" s="34"/>
      <c r="THJ734" s="34"/>
      <c r="THK734" s="34"/>
      <c r="THL734" s="34"/>
      <c r="THM734" s="34"/>
      <c r="THN734" s="34"/>
      <c r="THO734" s="34"/>
      <c r="THP734" s="34"/>
      <c r="THQ734" s="34"/>
      <c r="THR734" s="34"/>
      <c r="THS734" s="34"/>
      <c r="THT734" s="34"/>
      <c r="THU734" s="34"/>
      <c r="THV734" s="34"/>
      <c r="THW734" s="34"/>
      <c r="THX734" s="34"/>
      <c r="THY734" s="34"/>
      <c r="THZ734" s="34"/>
      <c r="TIA734" s="34"/>
      <c r="TIB734" s="34"/>
      <c r="TIC734" s="34"/>
      <c r="TID734" s="34"/>
      <c r="TIE734" s="34"/>
      <c r="TIF734" s="34"/>
      <c r="TIG734" s="34"/>
      <c r="TIH734" s="34"/>
      <c r="TII734" s="34"/>
      <c r="TIJ734" s="34"/>
      <c r="TIK734" s="34"/>
      <c r="TIL734" s="34"/>
      <c r="TIM734" s="34"/>
      <c r="TIN734" s="34"/>
      <c r="TIO734" s="34"/>
      <c r="TIP734" s="34"/>
      <c r="TIQ734" s="34"/>
      <c r="TIR734" s="34"/>
      <c r="TIS734" s="34"/>
      <c r="TIT734" s="34"/>
      <c r="TIU734" s="34"/>
      <c r="TIV734" s="34"/>
      <c r="TIW734" s="34"/>
      <c r="TIX734" s="34"/>
      <c r="TIY734" s="34"/>
      <c r="TIZ734" s="34"/>
      <c r="TJA734" s="34"/>
      <c r="TJB734" s="34"/>
      <c r="TJC734" s="34"/>
      <c r="TJD734" s="34"/>
      <c r="TJE734" s="34"/>
      <c r="TJF734" s="34"/>
      <c r="TJG734" s="34"/>
      <c r="TJH734" s="34"/>
      <c r="TJI734" s="34"/>
      <c r="TJJ734" s="34"/>
      <c r="TJK734" s="34"/>
      <c r="TJL734" s="34"/>
      <c r="TJM734" s="34"/>
      <c r="TJN734" s="34"/>
      <c r="TJO734" s="34"/>
      <c r="TJP734" s="34"/>
      <c r="TJQ734" s="34"/>
      <c r="TJR734" s="34"/>
      <c r="TJS734" s="34"/>
      <c r="TJT734" s="34"/>
      <c r="TJU734" s="34"/>
      <c r="TJV734" s="34"/>
      <c r="TJW734" s="34"/>
      <c r="TJX734" s="34"/>
      <c r="TJY734" s="34"/>
      <c r="TJZ734" s="34"/>
      <c r="TKA734" s="34"/>
      <c r="TKB734" s="34"/>
      <c r="TKC734" s="34"/>
      <c r="TKD734" s="34"/>
      <c r="TKE734" s="34"/>
      <c r="TKF734" s="34"/>
      <c r="TKG734" s="34"/>
      <c r="TKH734" s="34"/>
      <c r="TKI734" s="34"/>
      <c r="TKJ734" s="34"/>
      <c r="TKK734" s="34"/>
      <c r="TKL734" s="34"/>
      <c r="TKM734" s="34"/>
      <c r="TKN734" s="34"/>
      <c r="TKO734" s="34"/>
      <c r="TKP734" s="34"/>
      <c r="TKQ734" s="34"/>
      <c r="TKR734" s="34"/>
      <c r="TKS734" s="34"/>
      <c r="TKT734" s="34"/>
      <c r="TKU734" s="34"/>
      <c r="TKV734" s="34"/>
      <c r="TKW734" s="34"/>
      <c r="TKX734" s="34"/>
      <c r="TKY734" s="34"/>
      <c r="TKZ734" s="34"/>
      <c r="TLA734" s="34"/>
      <c r="TLB734" s="34"/>
      <c r="TLC734" s="34"/>
      <c r="TLD734" s="34"/>
      <c r="TLE734" s="34"/>
      <c r="TLF734" s="34"/>
      <c r="TLG734" s="34"/>
      <c r="TLH734" s="34"/>
      <c r="TLI734" s="34"/>
      <c r="TLJ734" s="34"/>
      <c r="TLK734" s="34"/>
      <c r="TLL734" s="34"/>
      <c r="TLM734" s="34"/>
      <c r="TLN734" s="34"/>
      <c r="TLO734" s="34"/>
      <c r="TLP734" s="34"/>
      <c r="TLQ734" s="34"/>
      <c r="TLR734" s="34"/>
      <c r="TLS734" s="34"/>
      <c r="TLT734" s="34"/>
      <c r="TLU734" s="34"/>
      <c r="TLV734" s="34"/>
      <c r="TLW734" s="34"/>
      <c r="TLX734" s="34"/>
      <c r="TLY734" s="34"/>
      <c r="TLZ734" s="34"/>
      <c r="TMA734" s="34"/>
      <c r="TMB734" s="34"/>
      <c r="TMC734" s="34"/>
      <c r="TMD734" s="34"/>
      <c r="TME734" s="34"/>
      <c r="TMF734" s="34"/>
      <c r="TMG734" s="34"/>
      <c r="TMH734" s="34"/>
      <c r="TMI734" s="34"/>
      <c r="TMJ734" s="34"/>
      <c r="TMK734" s="34"/>
      <c r="TML734" s="34"/>
      <c r="TMM734" s="34"/>
      <c r="TMN734" s="34"/>
      <c r="TMO734" s="34"/>
      <c r="TMP734" s="34"/>
      <c r="TMQ734" s="34"/>
      <c r="TMR734" s="34"/>
      <c r="TMS734" s="34"/>
      <c r="TMT734" s="34"/>
      <c r="TMU734" s="34"/>
      <c r="TMV734" s="34"/>
      <c r="TMW734" s="34"/>
      <c r="TMX734" s="34"/>
      <c r="TMY734" s="34"/>
      <c r="TMZ734" s="34"/>
      <c r="TNA734" s="34"/>
      <c r="TNB734" s="34"/>
      <c r="TNC734" s="34"/>
      <c r="TND734" s="34"/>
      <c r="TNE734" s="34"/>
      <c r="TNF734" s="34"/>
      <c r="TNG734" s="34"/>
      <c r="TNH734" s="34"/>
      <c r="TNI734" s="34"/>
      <c r="TNJ734" s="34"/>
      <c r="TNK734" s="34"/>
      <c r="TNL734" s="34"/>
      <c r="TNM734" s="34"/>
      <c r="TNN734" s="34"/>
      <c r="TNO734" s="34"/>
      <c r="TNP734" s="34"/>
      <c r="TNQ734" s="34"/>
      <c r="TNR734" s="34"/>
      <c r="TNS734" s="34"/>
      <c r="TNT734" s="34"/>
      <c r="TNU734" s="34"/>
      <c r="TNV734" s="34"/>
      <c r="TNW734" s="34"/>
      <c r="TNX734" s="34"/>
      <c r="TNY734" s="34"/>
      <c r="TNZ734" s="34"/>
      <c r="TOA734" s="34"/>
      <c r="TOB734" s="34"/>
      <c r="TOC734" s="34"/>
      <c r="TOD734" s="34"/>
      <c r="TOE734" s="34"/>
      <c r="TOF734" s="34"/>
      <c r="TOG734" s="34"/>
      <c r="TOH734" s="34"/>
      <c r="TOI734" s="34"/>
      <c r="TOJ734" s="34"/>
      <c r="TOK734" s="34"/>
      <c r="TOL734" s="34"/>
      <c r="TOM734" s="34"/>
      <c r="TON734" s="34"/>
      <c r="TOO734" s="34"/>
      <c r="TOP734" s="34"/>
      <c r="TOQ734" s="34"/>
      <c r="TOR734" s="34"/>
      <c r="TOS734" s="34"/>
      <c r="TOT734" s="34"/>
      <c r="TOU734" s="34"/>
      <c r="TOV734" s="34"/>
      <c r="TOW734" s="34"/>
      <c r="TOX734" s="34"/>
      <c r="TOY734" s="34"/>
      <c r="TOZ734" s="34"/>
      <c r="TPA734" s="34"/>
      <c r="TPB734" s="34"/>
      <c r="TPC734" s="34"/>
      <c r="TPD734" s="34"/>
      <c r="TPE734" s="34"/>
      <c r="TPF734" s="34"/>
      <c r="TPG734" s="34"/>
      <c r="TPH734" s="34"/>
      <c r="TPI734" s="34"/>
      <c r="TPJ734" s="34"/>
      <c r="TPK734" s="34"/>
      <c r="TPL734" s="34"/>
      <c r="TPM734" s="34"/>
      <c r="TPN734" s="34"/>
      <c r="TPO734" s="34"/>
      <c r="TPP734" s="34"/>
      <c r="TPQ734" s="34"/>
      <c r="TPR734" s="34"/>
      <c r="TPS734" s="34"/>
      <c r="TPT734" s="34"/>
      <c r="TPU734" s="34"/>
      <c r="TPV734" s="34"/>
      <c r="TPW734" s="34"/>
      <c r="TPX734" s="34"/>
      <c r="TPY734" s="34"/>
      <c r="TPZ734" s="34"/>
      <c r="TQA734" s="34"/>
      <c r="TQB734" s="34"/>
      <c r="TQC734" s="34"/>
      <c r="TQD734" s="34"/>
      <c r="TQE734" s="34"/>
      <c r="TQF734" s="34"/>
      <c r="TQG734" s="34"/>
      <c r="TQH734" s="34"/>
      <c r="TQI734" s="34"/>
      <c r="TQJ734" s="34"/>
      <c r="TQK734" s="34"/>
      <c r="TQL734" s="34"/>
      <c r="TQM734" s="34"/>
      <c r="TQN734" s="34"/>
      <c r="TQO734" s="34"/>
      <c r="TQP734" s="34"/>
      <c r="TQQ734" s="34"/>
      <c r="TQR734" s="34"/>
      <c r="TQS734" s="34"/>
      <c r="TQT734" s="34"/>
      <c r="TQU734" s="34"/>
      <c r="TQV734" s="34"/>
      <c r="TQW734" s="34"/>
      <c r="TQX734" s="34"/>
      <c r="TQY734" s="34"/>
      <c r="TQZ734" s="34"/>
      <c r="TRA734" s="34"/>
      <c r="TRB734" s="34"/>
      <c r="TRC734" s="34"/>
      <c r="TRD734" s="34"/>
      <c r="TRE734" s="34"/>
      <c r="TRF734" s="34"/>
      <c r="TRG734" s="34"/>
      <c r="TRH734" s="34"/>
      <c r="TRI734" s="34"/>
      <c r="TRJ734" s="34"/>
      <c r="TRK734" s="34"/>
      <c r="TRL734" s="34"/>
      <c r="TRM734" s="34"/>
      <c r="TRN734" s="34"/>
      <c r="TRO734" s="34"/>
      <c r="TRP734" s="34"/>
      <c r="TRQ734" s="34"/>
      <c r="TRR734" s="34"/>
      <c r="TRS734" s="34"/>
      <c r="TRT734" s="34"/>
      <c r="TRU734" s="34"/>
      <c r="TRV734" s="34"/>
      <c r="TRW734" s="34"/>
      <c r="TRX734" s="34"/>
      <c r="TRY734" s="34"/>
      <c r="TRZ734" s="34"/>
      <c r="TSA734" s="34"/>
      <c r="TSB734" s="34"/>
      <c r="TSC734" s="34"/>
      <c r="TSD734" s="34"/>
      <c r="TSE734" s="34"/>
      <c r="TSF734" s="34"/>
      <c r="TSG734" s="34"/>
      <c r="TSH734" s="34"/>
      <c r="TSI734" s="34"/>
      <c r="TSJ734" s="34"/>
      <c r="TSK734" s="34"/>
      <c r="TSL734" s="34"/>
      <c r="TSM734" s="34"/>
      <c r="TSN734" s="34"/>
      <c r="TSO734" s="34"/>
      <c r="TSP734" s="34"/>
      <c r="TSQ734" s="34"/>
      <c r="TSR734" s="34"/>
      <c r="TSS734" s="34"/>
      <c r="TST734" s="34"/>
      <c r="TSU734" s="34"/>
      <c r="TSV734" s="34"/>
      <c r="TSW734" s="34"/>
      <c r="TSX734" s="34"/>
      <c r="TSY734" s="34"/>
      <c r="TSZ734" s="34"/>
      <c r="TTA734" s="34"/>
      <c r="TTB734" s="34"/>
      <c r="TTC734" s="34"/>
      <c r="TTD734" s="34"/>
      <c r="TTE734" s="34"/>
      <c r="TTF734" s="34"/>
      <c r="TTG734" s="34"/>
      <c r="TTH734" s="34"/>
      <c r="TTI734" s="34"/>
      <c r="TTJ734" s="34"/>
      <c r="TTK734" s="34"/>
      <c r="TTL734" s="34"/>
      <c r="TTM734" s="34"/>
      <c r="TTN734" s="34"/>
      <c r="TTO734" s="34"/>
      <c r="TTP734" s="34"/>
      <c r="TTQ734" s="34"/>
      <c r="TTR734" s="34"/>
      <c r="TTS734" s="34"/>
      <c r="TTT734" s="34"/>
      <c r="TTU734" s="34"/>
      <c r="TTV734" s="34"/>
      <c r="TTW734" s="34"/>
      <c r="TTX734" s="34"/>
      <c r="TTY734" s="34"/>
      <c r="TTZ734" s="34"/>
      <c r="TUA734" s="34"/>
      <c r="TUB734" s="34"/>
      <c r="TUC734" s="34"/>
      <c r="TUD734" s="34"/>
      <c r="TUE734" s="34"/>
      <c r="TUF734" s="34"/>
      <c r="TUG734" s="34"/>
      <c r="TUH734" s="34"/>
      <c r="TUI734" s="34"/>
      <c r="TUJ734" s="34"/>
      <c r="TUK734" s="34"/>
      <c r="TUL734" s="34"/>
      <c r="TUM734" s="34"/>
      <c r="TUN734" s="34"/>
      <c r="TUO734" s="34"/>
      <c r="TUP734" s="34"/>
      <c r="TUQ734" s="34"/>
      <c r="TUR734" s="34"/>
      <c r="TUS734" s="34"/>
      <c r="TUT734" s="34"/>
      <c r="TUU734" s="34"/>
      <c r="TUV734" s="34"/>
      <c r="TUW734" s="34"/>
      <c r="TUX734" s="34"/>
      <c r="TUY734" s="34"/>
      <c r="TUZ734" s="34"/>
      <c r="TVA734" s="34"/>
      <c r="TVB734" s="34"/>
      <c r="TVC734" s="34"/>
      <c r="TVD734" s="34"/>
      <c r="TVE734" s="34"/>
      <c r="TVF734" s="34"/>
      <c r="TVG734" s="34"/>
      <c r="TVH734" s="34"/>
      <c r="TVI734" s="34"/>
      <c r="TVJ734" s="34"/>
      <c r="TVK734" s="34"/>
      <c r="TVL734" s="34"/>
      <c r="TVM734" s="34"/>
      <c r="TVN734" s="34"/>
      <c r="TVO734" s="34"/>
      <c r="TVP734" s="34"/>
      <c r="TVQ734" s="34"/>
      <c r="TVR734" s="34"/>
      <c r="TVS734" s="34"/>
      <c r="TVT734" s="34"/>
      <c r="TVU734" s="34"/>
      <c r="TVV734" s="34"/>
      <c r="TVW734" s="34"/>
      <c r="TVX734" s="34"/>
      <c r="TVY734" s="34"/>
      <c r="TVZ734" s="34"/>
      <c r="TWA734" s="34"/>
      <c r="TWB734" s="34"/>
      <c r="TWC734" s="34"/>
      <c r="TWD734" s="34"/>
      <c r="TWE734" s="34"/>
      <c r="TWF734" s="34"/>
      <c r="TWG734" s="34"/>
      <c r="TWH734" s="34"/>
      <c r="TWI734" s="34"/>
      <c r="TWJ734" s="34"/>
      <c r="TWK734" s="34"/>
      <c r="TWL734" s="34"/>
      <c r="TWM734" s="34"/>
      <c r="TWN734" s="34"/>
      <c r="TWO734" s="34"/>
      <c r="TWP734" s="34"/>
      <c r="TWQ734" s="34"/>
      <c r="TWR734" s="34"/>
      <c r="TWS734" s="34"/>
      <c r="TWT734" s="34"/>
      <c r="TWU734" s="34"/>
      <c r="TWV734" s="34"/>
      <c r="TWW734" s="34"/>
      <c r="TWX734" s="34"/>
      <c r="TWY734" s="34"/>
      <c r="TWZ734" s="34"/>
      <c r="TXA734" s="34"/>
      <c r="TXB734" s="34"/>
      <c r="TXC734" s="34"/>
      <c r="TXD734" s="34"/>
      <c r="TXE734" s="34"/>
      <c r="TXF734" s="34"/>
      <c r="TXG734" s="34"/>
      <c r="TXH734" s="34"/>
      <c r="TXI734" s="34"/>
      <c r="TXJ734" s="34"/>
      <c r="TXK734" s="34"/>
      <c r="TXL734" s="34"/>
      <c r="TXM734" s="34"/>
      <c r="TXN734" s="34"/>
      <c r="TXO734" s="34"/>
      <c r="TXP734" s="34"/>
      <c r="TXQ734" s="34"/>
      <c r="TXR734" s="34"/>
      <c r="TXS734" s="34"/>
      <c r="TXT734" s="34"/>
      <c r="TXU734" s="34"/>
      <c r="TXV734" s="34"/>
      <c r="TXW734" s="34"/>
      <c r="TXX734" s="34"/>
      <c r="TXY734" s="34"/>
      <c r="TXZ734" s="34"/>
      <c r="TYA734" s="34"/>
      <c r="TYB734" s="34"/>
      <c r="TYC734" s="34"/>
      <c r="TYD734" s="34"/>
      <c r="TYE734" s="34"/>
      <c r="TYF734" s="34"/>
      <c r="TYG734" s="34"/>
      <c r="TYH734" s="34"/>
      <c r="TYI734" s="34"/>
      <c r="TYJ734" s="34"/>
      <c r="TYK734" s="34"/>
      <c r="TYL734" s="34"/>
      <c r="TYM734" s="34"/>
      <c r="TYN734" s="34"/>
      <c r="TYO734" s="34"/>
      <c r="TYP734" s="34"/>
      <c r="TYQ734" s="34"/>
      <c r="TYR734" s="34"/>
      <c r="TYS734" s="34"/>
      <c r="TYT734" s="34"/>
      <c r="TYU734" s="34"/>
      <c r="TYV734" s="34"/>
      <c r="TYW734" s="34"/>
      <c r="TYX734" s="34"/>
      <c r="TYY734" s="34"/>
      <c r="TYZ734" s="34"/>
      <c r="TZA734" s="34"/>
      <c r="TZB734" s="34"/>
      <c r="TZC734" s="34"/>
      <c r="TZD734" s="34"/>
      <c r="TZE734" s="34"/>
      <c r="TZF734" s="34"/>
      <c r="TZG734" s="34"/>
      <c r="TZH734" s="34"/>
      <c r="TZI734" s="34"/>
      <c r="TZJ734" s="34"/>
      <c r="TZK734" s="34"/>
      <c r="TZL734" s="34"/>
      <c r="TZM734" s="34"/>
      <c r="TZN734" s="34"/>
      <c r="TZO734" s="34"/>
      <c r="TZP734" s="34"/>
      <c r="TZQ734" s="34"/>
      <c r="TZR734" s="34"/>
      <c r="TZS734" s="34"/>
      <c r="TZT734" s="34"/>
      <c r="TZU734" s="34"/>
      <c r="TZV734" s="34"/>
      <c r="TZW734" s="34"/>
      <c r="TZX734" s="34"/>
      <c r="TZY734" s="34"/>
      <c r="TZZ734" s="34"/>
      <c r="UAA734" s="34"/>
      <c r="UAB734" s="34"/>
      <c r="UAC734" s="34"/>
      <c r="UAD734" s="34"/>
      <c r="UAE734" s="34"/>
      <c r="UAF734" s="34"/>
      <c r="UAG734" s="34"/>
      <c r="UAH734" s="34"/>
      <c r="UAI734" s="34"/>
      <c r="UAJ734" s="34"/>
      <c r="UAK734" s="34"/>
      <c r="UAL734" s="34"/>
      <c r="UAM734" s="34"/>
      <c r="UAN734" s="34"/>
      <c r="UAO734" s="34"/>
      <c r="UAP734" s="34"/>
      <c r="UAQ734" s="34"/>
      <c r="UAR734" s="34"/>
      <c r="UAS734" s="34"/>
      <c r="UAT734" s="34"/>
      <c r="UAU734" s="34"/>
      <c r="UAV734" s="34"/>
      <c r="UAW734" s="34"/>
      <c r="UAX734" s="34"/>
      <c r="UAY734" s="34"/>
      <c r="UAZ734" s="34"/>
      <c r="UBA734" s="34"/>
      <c r="UBB734" s="34"/>
      <c r="UBC734" s="34"/>
      <c r="UBD734" s="34"/>
      <c r="UBE734" s="34"/>
      <c r="UBF734" s="34"/>
      <c r="UBG734" s="34"/>
      <c r="UBH734" s="34"/>
      <c r="UBI734" s="34"/>
      <c r="UBJ734" s="34"/>
      <c r="UBK734" s="34"/>
      <c r="UBL734" s="34"/>
      <c r="UBM734" s="34"/>
      <c r="UBN734" s="34"/>
      <c r="UBO734" s="34"/>
      <c r="UBP734" s="34"/>
      <c r="UBQ734" s="34"/>
      <c r="UBR734" s="34"/>
      <c r="UBS734" s="34"/>
      <c r="UBT734" s="34"/>
      <c r="UBU734" s="34"/>
      <c r="UBV734" s="34"/>
      <c r="UBW734" s="34"/>
      <c r="UBX734" s="34"/>
      <c r="UBY734" s="34"/>
      <c r="UBZ734" s="34"/>
      <c r="UCA734" s="34"/>
      <c r="UCB734" s="34"/>
      <c r="UCC734" s="34"/>
      <c r="UCD734" s="34"/>
      <c r="UCE734" s="34"/>
      <c r="UCF734" s="34"/>
      <c r="UCG734" s="34"/>
      <c r="UCH734" s="34"/>
      <c r="UCI734" s="34"/>
      <c r="UCJ734" s="34"/>
      <c r="UCK734" s="34"/>
      <c r="UCL734" s="34"/>
      <c r="UCM734" s="34"/>
      <c r="UCN734" s="34"/>
      <c r="UCO734" s="34"/>
      <c r="UCP734" s="34"/>
      <c r="UCQ734" s="34"/>
      <c r="UCR734" s="34"/>
      <c r="UCS734" s="34"/>
      <c r="UCT734" s="34"/>
      <c r="UCU734" s="34"/>
      <c r="UCV734" s="34"/>
      <c r="UCW734" s="34"/>
      <c r="UCX734" s="34"/>
      <c r="UCY734" s="34"/>
      <c r="UCZ734" s="34"/>
      <c r="UDA734" s="34"/>
      <c r="UDB734" s="34"/>
      <c r="UDC734" s="34"/>
      <c r="UDD734" s="34"/>
      <c r="UDE734" s="34"/>
      <c r="UDF734" s="34"/>
      <c r="UDG734" s="34"/>
      <c r="UDH734" s="34"/>
      <c r="UDI734" s="34"/>
      <c r="UDJ734" s="34"/>
      <c r="UDK734" s="34"/>
      <c r="UDL734" s="34"/>
      <c r="UDM734" s="34"/>
      <c r="UDN734" s="34"/>
      <c r="UDO734" s="34"/>
      <c r="UDP734" s="34"/>
      <c r="UDQ734" s="34"/>
      <c r="UDR734" s="34"/>
      <c r="UDS734" s="34"/>
      <c r="UDT734" s="34"/>
      <c r="UDU734" s="34"/>
      <c r="UDV734" s="34"/>
      <c r="UDW734" s="34"/>
      <c r="UDX734" s="34"/>
      <c r="UDY734" s="34"/>
      <c r="UDZ734" s="34"/>
      <c r="UEA734" s="34"/>
      <c r="UEB734" s="34"/>
      <c r="UEC734" s="34"/>
      <c r="UED734" s="34"/>
      <c r="UEE734" s="34"/>
      <c r="UEF734" s="34"/>
      <c r="UEG734" s="34"/>
      <c r="UEH734" s="34"/>
      <c r="UEI734" s="34"/>
      <c r="UEJ734" s="34"/>
      <c r="UEK734" s="34"/>
      <c r="UEL734" s="34"/>
      <c r="UEM734" s="34"/>
      <c r="UEN734" s="34"/>
      <c r="UEO734" s="34"/>
      <c r="UEP734" s="34"/>
      <c r="UEQ734" s="34"/>
      <c r="UER734" s="34"/>
      <c r="UES734" s="34"/>
      <c r="UET734" s="34"/>
      <c r="UEU734" s="34"/>
      <c r="UEV734" s="34"/>
      <c r="UEW734" s="34"/>
      <c r="UEX734" s="34"/>
      <c r="UEY734" s="34"/>
      <c r="UEZ734" s="34"/>
      <c r="UFA734" s="34"/>
      <c r="UFB734" s="34"/>
      <c r="UFC734" s="34"/>
      <c r="UFD734" s="34"/>
      <c r="UFE734" s="34"/>
      <c r="UFF734" s="34"/>
      <c r="UFG734" s="34"/>
      <c r="UFH734" s="34"/>
      <c r="UFI734" s="34"/>
      <c r="UFJ734" s="34"/>
      <c r="UFK734" s="34"/>
      <c r="UFL734" s="34"/>
      <c r="UFM734" s="34"/>
      <c r="UFN734" s="34"/>
      <c r="UFO734" s="34"/>
      <c r="UFP734" s="34"/>
      <c r="UFQ734" s="34"/>
      <c r="UFR734" s="34"/>
      <c r="UFS734" s="34"/>
      <c r="UFT734" s="34"/>
      <c r="UFU734" s="34"/>
      <c r="UFV734" s="34"/>
      <c r="UFW734" s="34"/>
      <c r="UFX734" s="34"/>
      <c r="UFY734" s="34"/>
      <c r="UFZ734" s="34"/>
      <c r="UGA734" s="34"/>
      <c r="UGB734" s="34"/>
      <c r="UGC734" s="34"/>
      <c r="UGD734" s="34"/>
      <c r="UGE734" s="34"/>
      <c r="UGF734" s="34"/>
      <c r="UGG734" s="34"/>
      <c r="UGH734" s="34"/>
      <c r="UGI734" s="34"/>
      <c r="UGJ734" s="34"/>
      <c r="UGK734" s="34"/>
      <c r="UGL734" s="34"/>
      <c r="UGM734" s="34"/>
      <c r="UGN734" s="34"/>
      <c r="UGO734" s="34"/>
      <c r="UGP734" s="34"/>
      <c r="UGQ734" s="34"/>
      <c r="UGR734" s="34"/>
      <c r="UGS734" s="34"/>
      <c r="UGT734" s="34"/>
      <c r="UGU734" s="34"/>
      <c r="UGV734" s="34"/>
      <c r="UGW734" s="34"/>
      <c r="UGX734" s="34"/>
      <c r="UGY734" s="34"/>
      <c r="UGZ734" s="34"/>
      <c r="UHA734" s="34"/>
      <c r="UHB734" s="34"/>
      <c r="UHC734" s="34"/>
      <c r="UHD734" s="34"/>
      <c r="UHE734" s="34"/>
      <c r="UHF734" s="34"/>
      <c r="UHG734" s="34"/>
      <c r="UHH734" s="34"/>
      <c r="UHI734" s="34"/>
      <c r="UHJ734" s="34"/>
      <c r="UHK734" s="34"/>
      <c r="UHL734" s="34"/>
      <c r="UHM734" s="34"/>
      <c r="UHN734" s="34"/>
      <c r="UHO734" s="34"/>
      <c r="UHP734" s="34"/>
      <c r="UHQ734" s="34"/>
      <c r="UHR734" s="34"/>
      <c r="UHS734" s="34"/>
      <c r="UHT734" s="34"/>
      <c r="UHU734" s="34"/>
      <c r="UHV734" s="34"/>
      <c r="UHW734" s="34"/>
      <c r="UHX734" s="34"/>
      <c r="UHY734" s="34"/>
      <c r="UHZ734" s="34"/>
      <c r="UIA734" s="34"/>
      <c r="UIB734" s="34"/>
      <c r="UIC734" s="34"/>
      <c r="UID734" s="34"/>
      <c r="UIE734" s="34"/>
      <c r="UIF734" s="34"/>
      <c r="UIG734" s="34"/>
      <c r="UIH734" s="34"/>
      <c r="UII734" s="34"/>
      <c r="UIJ734" s="34"/>
      <c r="UIK734" s="34"/>
      <c r="UIL734" s="34"/>
      <c r="UIM734" s="34"/>
      <c r="UIN734" s="34"/>
      <c r="UIO734" s="34"/>
      <c r="UIP734" s="34"/>
      <c r="UIQ734" s="34"/>
      <c r="UIR734" s="34"/>
      <c r="UIS734" s="34"/>
      <c r="UIT734" s="34"/>
      <c r="UIU734" s="34"/>
      <c r="UIV734" s="34"/>
      <c r="UIW734" s="34"/>
      <c r="UIX734" s="34"/>
      <c r="UIY734" s="34"/>
      <c r="UIZ734" s="34"/>
      <c r="UJA734" s="34"/>
      <c r="UJB734" s="34"/>
      <c r="UJC734" s="34"/>
      <c r="UJD734" s="34"/>
      <c r="UJE734" s="34"/>
      <c r="UJF734" s="34"/>
      <c r="UJG734" s="34"/>
      <c r="UJH734" s="34"/>
      <c r="UJI734" s="34"/>
      <c r="UJJ734" s="34"/>
      <c r="UJK734" s="34"/>
      <c r="UJL734" s="34"/>
      <c r="UJM734" s="34"/>
      <c r="UJN734" s="34"/>
      <c r="UJO734" s="34"/>
      <c r="UJP734" s="34"/>
      <c r="UJQ734" s="34"/>
      <c r="UJR734" s="34"/>
      <c r="UJS734" s="34"/>
      <c r="UJT734" s="34"/>
      <c r="UJU734" s="34"/>
      <c r="UJV734" s="34"/>
      <c r="UJW734" s="34"/>
      <c r="UJX734" s="34"/>
      <c r="UJY734" s="34"/>
      <c r="UJZ734" s="34"/>
      <c r="UKA734" s="34"/>
      <c r="UKB734" s="34"/>
      <c r="UKC734" s="34"/>
      <c r="UKD734" s="34"/>
      <c r="UKE734" s="34"/>
      <c r="UKF734" s="34"/>
      <c r="UKG734" s="34"/>
      <c r="UKH734" s="34"/>
      <c r="UKI734" s="34"/>
      <c r="UKJ734" s="34"/>
      <c r="UKK734" s="34"/>
      <c r="UKL734" s="34"/>
      <c r="UKM734" s="34"/>
      <c r="UKN734" s="34"/>
      <c r="UKO734" s="34"/>
      <c r="UKP734" s="34"/>
      <c r="UKQ734" s="34"/>
      <c r="UKR734" s="34"/>
      <c r="UKS734" s="34"/>
      <c r="UKT734" s="34"/>
      <c r="UKU734" s="34"/>
      <c r="UKV734" s="34"/>
      <c r="UKW734" s="34"/>
      <c r="UKX734" s="34"/>
      <c r="UKY734" s="34"/>
      <c r="UKZ734" s="34"/>
      <c r="ULA734" s="34"/>
      <c r="ULB734" s="34"/>
      <c r="ULC734" s="34"/>
      <c r="ULD734" s="34"/>
      <c r="ULE734" s="34"/>
      <c r="ULF734" s="34"/>
      <c r="ULG734" s="34"/>
      <c r="ULH734" s="34"/>
      <c r="ULI734" s="34"/>
      <c r="ULJ734" s="34"/>
      <c r="ULK734" s="34"/>
      <c r="ULL734" s="34"/>
      <c r="ULM734" s="34"/>
      <c r="ULN734" s="34"/>
      <c r="ULO734" s="34"/>
      <c r="ULP734" s="34"/>
      <c r="ULQ734" s="34"/>
      <c r="ULR734" s="34"/>
      <c r="ULS734" s="34"/>
      <c r="ULT734" s="34"/>
      <c r="ULU734" s="34"/>
      <c r="ULV734" s="34"/>
      <c r="ULW734" s="34"/>
      <c r="ULX734" s="34"/>
      <c r="ULY734" s="34"/>
      <c r="ULZ734" s="34"/>
      <c r="UMA734" s="34"/>
      <c r="UMB734" s="34"/>
      <c r="UMC734" s="34"/>
      <c r="UMD734" s="34"/>
      <c r="UME734" s="34"/>
      <c r="UMF734" s="34"/>
      <c r="UMG734" s="34"/>
      <c r="UMH734" s="34"/>
      <c r="UMI734" s="34"/>
      <c r="UMJ734" s="34"/>
      <c r="UMK734" s="34"/>
      <c r="UML734" s="34"/>
      <c r="UMM734" s="34"/>
      <c r="UMN734" s="34"/>
      <c r="UMO734" s="34"/>
      <c r="UMP734" s="34"/>
      <c r="UMQ734" s="34"/>
      <c r="UMR734" s="34"/>
      <c r="UMS734" s="34"/>
      <c r="UMT734" s="34"/>
      <c r="UMU734" s="34"/>
      <c r="UMV734" s="34"/>
      <c r="UMW734" s="34"/>
      <c r="UMX734" s="34"/>
      <c r="UMY734" s="34"/>
      <c r="UMZ734" s="34"/>
      <c r="UNA734" s="34"/>
      <c r="UNB734" s="34"/>
      <c r="UNC734" s="34"/>
      <c r="UND734" s="34"/>
      <c r="UNE734" s="34"/>
      <c r="UNF734" s="34"/>
      <c r="UNG734" s="34"/>
      <c r="UNH734" s="34"/>
      <c r="UNI734" s="34"/>
      <c r="UNJ734" s="34"/>
      <c r="UNK734" s="34"/>
      <c r="UNL734" s="34"/>
      <c r="UNM734" s="34"/>
      <c r="UNN734" s="34"/>
      <c r="UNO734" s="34"/>
      <c r="UNP734" s="34"/>
      <c r="UNQ734" s="34"/>
      <c r="UNR734" s="34"/>
      <c r="UNS734" s="34"/>
      <c r="UNT734" s="34"/>
      <c r="UNU734" s="34"/>
      <c r="UNV734" s="34"/>
      <c r="UNW734" s="34"/>
      <c r="UNX734" s="34"/>
      <c r="UNY734" s="34"/>
      <c r="UNZ734" s="34"/>
      <c r="UOA734" s="34"/>
      <c r="UOB734" s="34"/>
      <c r="UOC734" s="34"/>
      <c r="UOD734" s="34"/>
      <c r="UOE734" s="34"/>
      <c r="UOF734" s="34"/>
      <c r="UOG734" s="34"/>
      <c r="UOH734" s="34"/>
      <c r="UOI734" s="34"/>
      <c r="UOJ734" s="34"/>
      <c r="UOK734" s="34"/>
      <c r="UOL734" s="34"/>
      <c r="UOM734" s="34"/>
      <c r="UON734" s="34"/>
      <c r="UOO734" s="34"/>
      <c r="UOP734" s="34"/>
      <c r="UOQ734" s="34"/>
      <c r="UOR734" s="34"/>
      <c r="UOS734" s="34"/>
      <c r="UOT734" s="34"/>
      <c r="UOU734" s="34"/>
      <c r="UOV734" s="34"/>
      <c r="UOW734" s="34"/>
      <c r="UOX734" s="34"/>
      <c r="UOY734" s="34"/>
      <c r="UOZ734" s="34"/>
      <c r="UPA734" s="34"/>
      <c r="UPB734" s="34"/>
      <c r="UPC734" s="34"/>
      <c r="UPD734" s="34"/>
      <c r="UPE734" s="34"/>
      <c r="UPF734" s="34"/>
      <c r="UPG734" s="34"/>
      <c r="UPH734" s="34"/>
      <c r="UPI734" s="34"/>
      <c r="UPJ734" s="34"/>
      <c r="UPK734" s="34"/>
      <c r="UPL734" s="34"/>
      <c r="UPM734" s="34"/>
      <c r="UPN734" s="34"/>
      <c r="UPO734" s="34"/>
      <c r="UPP734" s="34"/>
      <c r="UPQ734" s="34"/>
      <c r="UPR734" s="34"/>
      <c r="UPS734" s="34"/>
      <c r="UPT734" s="34"/>
      <c r="UPU734" s="34"/>
      <c r="UPV734" s="34"/>
      <c r="UPW734" s="34"/>
      <c r="UPX734" s="34"/>
      <c r="UPY734" s="34"/>
      <c r="UPZ734" s="34"/>
      <c r="UQA734" s="34"/>
      <c r="UQB734" s="34"/>
      <c r="UQC734" s="34"/>
      <c r="UQD734" s="34"/>
      <c r="UQE734" s="34"/>
      <c r="UQF734" s="34"/>
      <c r="UQG734" s="34"/>
      <c r="UQH734" s="34"/>
      <c r="UQI734" s="34"/>
      <c r="UQJ734" s="34"/>
      <c r="UQK734" s="34"/>
      <c r="UQL734" s="34"/>
      <c r="UQM734" s="34"/>
      <c r="UQN734" s="34"/>
      <c r="UQO734" s="34"/>
      <c r="UQP734" s="34"/>
      <c r="UQQ734" s="34"/>
      <c r="UQR734" s="34"/>
      <c r="UQS734" s="34"/>
      <c r="UQT734" s="34"/>
      <c r="UQU734" s="34"/>
      <c r="UQV734" s="34"/>
      <c r="UQW734" s="34"/>
      <c r="UQX734" s="34"/>
      <c r="UQY734" s="34"/>
      <c r="UQZ734" s="34"/>
      <c r="URA734" s="34"/>
      <c r="URB734" s="34"/>
      <c r="URC734" s="34"/>
      <c r="URD734" s="34"/>
      <c r="URE734" s="34"/>
      <c r="URF734" s="34"/>
      <c r="URG734" s="34"/>
      <c r="URH734" s="34"/>
      <c r="URI734" s="34"/>
      <c r="URJ734" s="34"/>
      <c r="URK734" s="34"/>
      <c r="URL734" s="34"/>
      <c r="URM734" s="34"/>
      <c r="URN734" s="34"/>
      <c r="URO734" s="34"/>
      <c r="URP734" s="34"/>
      <c r="URQ734" s="34"/>
      <c r="URR734" s="34"/>
      <c r="URS734" s="34"/>
      <c r="URT734" s="34"/>
      <c r="URU734" s="34"/>
      <c r="URV734" s="34"/>
      <c r="URW734" s="34"/>
      <c r="URX734" s="34"/>
      <c r="URY734" s="34"/>
      <c r="URZ734" s="34"/>
      <c r="USA734" s="34"/>
      <c r="USB734" s="34"/>
      <c r="USC734" s="34"/>
      <c r="USD734" s="34"/>
      <c r="USE734" s="34"/>
      <c r="USF734" s="34"/>
      <c r="USG734" s="34"/>
      <c r="USH734" s="34"/>
      <c r="USI734" s="34"/>
      <c r="USJ734" s="34"/>
      <c r="USK734" s="34"/>
      <c r="USL734" s="34"/>
      <c r="USM734" s="34"/>
      <c r="USN734" s="34"/>
      <c r="USO734" s="34"/>
      <c r="USP734" s="34"/>
      <c r="USQ734" s="34"/>
      <c r="USR734" s="34"/>
      <c r="USS734" s="34"/>
      <c r="UST734" s="34"/>
      <c r="USU734" s="34"/>
      <c r="USV734" s="34"/>
      <c r="USW734" s="34"/>
      <c r="USX734" s="34"/>
      <c r="USY734" s="34"/>
      <c r="USZ734" s="34"/>
      <c r="UTA734" s="34"/>
      <c r="UTB734" s="34"/>
      <c r="UTC734" s="34"/>
      <c r="UTD734" s="34"/>
      <c r="UTE734" s="34"/>
      <c r="UTF734" s="34"/>
      <c r="UTG734" s="34"/>
      <c r="UTH734" s="34"/>
      <c r="UTI734" s="34"/>
      <c r="UTJ734" s="34"/>
      <c r="UTK734" s="34"/>
      <c r="UTL734" s="34"/>
      <c r="UTM734" s="34"/>
      <c r="UTN734" s="34"/>
      <c r="UTO734" s="34"/>
      <c r="UTP734" s="34"/>
      <c r="UTQ734" s="34"/>
      <c r="UTR734" s="34"/>
      <c r="UTS734" s="34"/>
      <c r="UTT734" s="34"/>
      <c r="UTU734" s="34"/>
      <c r="UTV734" s="34"/>
      <c r="UTW734" s="34"/>
      <c r="UTX734" s="34"/>
      <c r="UTY734" s="34"/>
      <c r="UTZ734" s="34"/>
      <c r="UUA734" s="34"/>
      <c r="UUB734" s="34"/>
      <c r="UUC734" s="34"/>
      <c r="UUD734" s="34"/>
      <c r="UUE734" s="34"/>
      <c r="UUF734" s="34"/>
      <c r="UUG734" s="34"/>
      <c r="UUH734" s="34"/>
      <c r="UUI734" s="34"/>
      <c r="UUJ734" s="34"/>
      <c r="UUK734" s="34"/>
      <c r="UUL734" s="34"/>
      <c r="UUM734" s="34"/>
      <c r="UUN734" s="34"/>
      <c r="UUO734" s="34"/>
      <c r="UUP734" s="34"/>
      <c r="UUQ734" s="34"/>
      <c r="UUR734" s="34"/>
      <c r="UUS734" s="34"/>
      <c r="UUT734" s="34"/>
      <c r="UUU734" s="34"/>
      <c r="UUV734" s="34"/>
      <c r="UUW734" s="34"/>
      <c r="UUX734" s="34"/>
      <c r="UUY734" s="34"/>
      <c r="UUZ734" s="34"/>
      <c r="UVA734" s="34"/>
      <c r="UVB734" s="34"/>
      <c r="UVC734" s="34"/>
      <c r="UVD734" s="34"/>
      <c r="UVE734" s="34"/>
      <c r="UVF734" s="34"/>
      <c r="UVG734" s="34"/>
      <c r="UVH734" s="34"/>
      <c r="UVI734" s="34"/>
      <c r="UVJ734" s="34"/>
      <c r="UVK734" s="34"/>
      <c r="UVL734" s="34"/>
      <c r="UVM734" s="34"/>
      <c r="UVN734" s="34"/>
      <c r="UVO734" s="34"/>
      <c r="UVP734" s="34"/>
      <c r="UVQ734" s="34"/>
      <c r="UVR734" s="34"/>
      <c r="UVS734" s="34"/>
      <c r="UVT734" s="34"/>
      <c r="UVU734" s="34"/>
      <c r="UVV734" s="34"/>
      <c r="UVW734" s="34"/>
      <c r="UVX734" s="34"/>
      <c r="UVY734" s="34"/>
      <c r="UVZ734" s="34"/>
      <c r="UWA734" s="34"/>
      <c r="UWB734" s="34"/>
      <c r="UWC734" s="34"/>
      <c r="UWD734" s="34"/>
      <c r="UWE734" s="34"/>
      <c r="UWF734" s="34"/>
      <c r="UWG734" s="34"/>
      <c r="UWH734" s="34"/>
      <c r="UWI734" s="34"/>
      <c r="UWJ734" s="34"/>
      <c r="UWK734" s="34"/>
      <c r="UWL734" s="34"/>
      <c r="UWM734" s="34"/>
      <c r="UWN734" s="34"/>
      <c r="UWO734" s="34"/>
      <c r="UWP734" s="34"/>
      <c r="UWQ734" s="34"/>
      <c r="UWR734" s="34"/>
      <c r="UWS734" s="34"/>
      <c r="UWT734" s="34"/>
      <c r="UWU734" s="34"/>
      <c r="UWV734" s="34"/>
      <c r="UWW734" s="34"/>
      <c r="UWX734" s="34"/>
      <c r="UWY734" s="34"/>
      <c r="UWZ734" s="34"/>
      <c r="UXA734" s="34"/>
      <c r="UXB734" s="34"/>
      <c r="UXC734" s="34"/>
      <c r="UXD734" s="34"/>
      <c r="UXE734" s="34"/>
      <c r="UXF734" s="34"/>
      <c r="UXG734" s="34"/>
      <c r="UXH734" s="34"/>
      <c r="UXI734" s="34"/>
      <c r="UXJ734" s="34"/>
      <c r="UXK734" s="34"/>
      <c r="UXL734" s="34"/>
      <c r="UXM734" s="34"/>
      <c r="UXN734" s="34"/>
      <c r="UXO734" s="34"/>
      <c r="UXP734" s="34"/>
      <c r="UXQ734" s="34"/>
      <c r="UXR734" s="34"/>
      <c r="UXS734" s="34"/>
      <c r="UXT734" s="34"/>
      <c r="UXU734" s="34"/>
      <c r="UXV734" s="34"/>
      <c r="UXW734" s="34"/>
      <c r="UXX734" s="34"/>
      <c r="UXY734" s="34"/>
      <c r="UXZ734" s="34"/>
      <c r="UYA734" s="34"/>
      <c r="UYB734" s="34"/>
      <c r="UYC734" s="34"/>
      <c r="UYD734" s="34"/>
      <c r="UYE734" s="34"/>
      <c r="UYF734" s="34"/>
      <c r="UYG734" s="34"/>
      <c r="UYH734" s="34"/>
      <c r="UYI734" s="34"/>
      <c r="UYJ734" s="34"/>
      <c r="UYK734" s="34"/>
      <c r="UYL734" s="34"/>
      <c r="UYM734" s="34"/>
      <c r="UYN734" s="34"/>
      <c r="UYO734" s="34"/>
      <c r="UYP734" s="34"/>
      <c r="UYQ734" s="34"/>
      <c r="UYR734" s="34"/>
      <c r="UYS734" s="34"/>
      <c r="UYT734" s="34"/>
      <c r="UYU734" s="34"/>
      <c r="UYV734" s="34"/>
      <c r="UYW734" s="34"/>
      <c r="UYX734" s="34"/>
      <c r="UYY734" s="34"/>
      <c r="UYZ734" s="34"/>
      <c r="UZA734" s="34"/>
      <c r="UZB734" s="34"/>
      <c r="UZC734" s="34"/>
      <c r="UZD734" s="34"/>
      <c r="UZE734" s="34"/>
      <c r="UZF734" s="34"/>
      <c r="UZG734" s="34"/>
      <c r="UZH734" s="34"/>
      <c r="UZI734" s="34"/>
      <c r="UZJ734" s="34"/>
      <c r="UZK734" s="34"/>
      <c r="UZL734" s="34"/>
      <c r="UZM734" s="34"/>
      <c r="UZN734" s="34"/>
      <c r="UZO734" s="34"/>
      <c r="UZP734" s="34"/>
      <c r="UZQ734" s="34"/>
      <c r="UZR734" s="34"/>
      <c r="UZS734" s="34"/>
      <c r="UZT734" s="34"/>
      <c r="UZU734" s="34"/>
      <c r="UZV734" s="34"/>
      <c r="UZW734" s="34"/>
      <c r="UZX734" s="34"/>
      <c r="UZY734" s="34"/>
      <c r="UZZ734" s="34"/>
      <c r="VAA734" s="34"/>
      <c r="VAB734" s="34"/>
      <c r="VAC734" s="34"/>
      <c r="VAD734" s="34"/>
      <c r="VAE734" s="34"/>
      <c r="VAF734" s="34"/>
      <c r="VAG734" s="34"/>
      <c r="VAH734" s="34"/>
      <c r="VAI734" s="34"/>
      <c r="VAJ734" s="34"/>
      <c r="VAK734" s="34"/>
      <c r="VAL734" s="34"/>
      <c r="VAM734" s="34"/>
      <c r="VAN734" s="34"/>
      <c r="VAO734" s="34"/>
      <c r="VAP734" s="34"/>
      <c r="VAQ734" s="34"/>
      <c r="VAR734" s="34"/>
      <c r="VAS734" s="34"/>
      <c r="VAT734" s="34"/>
      <c r="VAU734" s="34"/>
      <c r="VAV734" s="34"/>
      <c r="VAW734" s="34"/>
      <c r="VAX734" s="34"/>
      <c r="VAY734" s="34"/>
      <c r="VAZ734" s="34"/>
      <c r="VBA734" s="34"/>
      <c r="VBB734" s="34"/>
      <c r="VBC734" s="34"/>
      <c r="VBD734" s="34"/>
      <c r="VBE734" s="34"/>
      <c r="VBF734" s="34"/>
      <c r="VBG734" s="34"/>
      <c r="VBH734" s="34"/>
      <c r="VBI734" s="34"/>
      <c r="VBJ734" s="34"/>
      <c r="VBK734" s="34"/>
      <c r="VBL734" s="34"/>
      <c r="VBM734" s="34"/>
      <c r="VBN734" s="34"/>
      <c r="VBO734" s="34"/>
      <c r="VBP734" s="34"/>
      <c r="VBQ734" s="34"/>
      <c r="VBR734" s="34"/>
      <c r="VBS734" s="34"/>
      <c r="VBT734" s="34"/>
      <c r="VBU734" s="34"/>
      <c r="VBV734" s="34"/>
      <c r="VBW734" s="34"/>
      <c r="VBX734" s="34"/>
      <c r="VBY734" s="34"/>
      <c r="VBZ734" s="34"/>
      <c r="VCA734" s="34"/>
      <c r="VCB734" s="34"/>
      <c r="VCC734" s="34"/>
      <c r="VCD734" s="34"/>
      <c r="VCE734" s="34"/>
      <c r="VCF734" s="34"/>
      <c r="VCG734" s="34"/>
      <c r="VCH734" s="34"/>
      <c r="VCI734" s="34"/>
      <c r="VCJ734" s="34"/>
      <c r="VCK734" s="34"/>
      <c r="VCL734" s="34"/>
      <c r="VCM734" s="34"/>
      <c r="VCN734" s="34"/>
      <c r="VCO734" s="34"/>
      <c r="VCP734" s="34"/>
      <c r="VCQ734" s="34"/>
      <c r="VCR734" s="34"/>
      <c r="VCS734" s="34"/>
      <c r="VCT734" s="34"/>
      <c r="VCU734" s="34"/>
      <c r="VCV734" s="34"/>
      <c r="VCW734" s="34"/>
      <c r="VCX734" s="34"/>
      <c r="VCY734" s="34"/>
      <c r="VCZ734" s="34"/>
      <c r="VDA734" s="34"/>
      <c r="VDB734" s="34"/>
      <c r="VDC734" s="34"/>
      <c r="VDD734" s="34"/>
      <c r="VDE734" s="34"/>
      <c r="VDF734" s="34"/>
      <c r="VDG734" s="34"/>
      <c r="VDH734" s="34"/>
      <c r="VDI734" s="34"/>
      <c r="VDJ734" s="34"/>
      <c r="VDK734" s="34"/>
      <c r="VDL734" s="34"/>
      <c r="VDM734" s="34"/>
      <c r="VDN734" s="34"/>
      <c r="VDO734" s="34"/>
      <c r="VDP734" s="34"/>
      <c r="VDQ734" s="34"/>
      <c r="VDR734" s="34"/>
      <c r="VDS734" s="34"/>
      <c r="VDT734" s="34"/>
      <c r="VDU734" s="34"/>
      <c r="VDV734" s="34"/>
      <c r="VDW734" s="34"/>
      <c r="VDX734" s="34"/>
      <c r="VDY734" s="34"/>
      <c r="VDZ734" s="34"/>
      <c r="VEA734" s="34"/>
      <c r="VEB734" s="34"/>
      <c r="VEC734" s="34"/>
      <c r="VED734" s="34"/>
      <c r="VEE734" s="34"/>
      <c r="VEF734" s="34"/>
      <c r="VEG734" s="34"/>
      <c r="VEH734" s="34"/>
      <c r="VEI734" s="34"/>
      <c r="VEJ734" s="34"/>
      <c r="VEK734" s="34"/>
      <c r="VEL734" s="34"/>
      <c r="VEM734" s="34"/>
      <c r="VEN734" s="34"/>
      <c r="VEO734" s="34"/>
      <c r="VEP734" s="34"/>
      <c r="VEQ734" s="34"/>
      <c r="VER734" s="34"/>
      <c r="VES734" s="34"/>
      <c r="VET734" s="34"/>
      <c r="VEU734" s="34"/>
      <c r="VEV734" s="34"/>
      <c r="VEW734" s="34"/>
      <c r="VEX734" s="34"/>
      <c r="VEY734" s="34"/>
      <c r="VEZ734" s="34"/>
      <c r="VFA734" s="34"/>
      <c r="VFB734" s="34"/>
      <c r="VFC734" s="34"/>
      <c r="VFD734" s="34"/>
      <c r="VFE734" s="34"/>
      <c r="VFF734" s="34"/>
      <c r="VFG734" s="34"/>
      <c r="VFH734" s="34"/>
      <c r="VFI734" s="34"/>
      <c r="VFJ734" s="34"/>
      <c r="VFK734" s="34"/>
      <c r="VFL734" s="34"/>
      <c r="VFM734" s="34"/>
      <c r="VFN734" s="34"/>
      <c r="VFO734" s="34"/>
      <c r="VFP734" s="34"/>
      <c r="VFQ734" s="34"/>
      <c r="VFR734" s="34"/>
      <c r="VFS734" s="34"/>
      <c r="VFT734" s="34"/>
      <c r="VFU734" s="34"/>
      <c r="VFV734" s="34"/>
      <c r="VFW734" s="34"/>
      <c r="VFX734" s="34"/>
      <c r="VFY734" s="34"/>
      <c r="VFZ734" s="34"/>
      <c r="VGA734" s="34"/>
      <c r="VGB734" s="34"/>
      <c r="VGC734" s="34"/>
      <c r="VGD734" s="34"/>
      <c r="VGE734" s="34"/>
      <c r="VGF734" s="34"/>
      <c r="VGG734" s="34"/>
      <c r="VGH734" s="34"/>
      <c r="VGI734" s="34"/>
      <c r="VGJ734" s="34"/>
      <c r="VGK734" s="34"/>
      <c r="VGL734" s="34"/>
      <c r="VGM734" s="34"/>
      <c r="VGN734" s="34"/>
      <c r="VGO734" s="34"/>
      <c r="VGP734" s="34"/>
      <c r="VGQ734" s="34"/>
      <c r="VGR734" s="34"/>
      <c r="VGS734" s="34"/>
      <c r="VGT734" s="34"/>
      <c r="VGU734" s="34"/>
      <c r="VGV734" s="34"/>
      <c r="VGW734" s="34"/>
      <c r="VGX734" s="34"/>
      <c r="VGY734" s="34"/>
      <c r="VGZ734" s="34"/>
      <c r="VHA734" s="34"/>
      <c r="VHB734" s="34"/>
      <c r="VHC734" s="34"/>
      <c r="VHD734" s="34"/>
      <c r="VHE734" s="34"/>
      <c r="VHF734" s="34"/>
      <c r="VHG734" s="34"/>
      <c r="VHH734" s="34"/>
      <c r="VHI734" s="34"/>
      <c r="VHJ734" s="34"/>
      <c r="VHK734" s="34"/>
      <c r="VHL734" s="34"/>
      <c r="VHM734" s="34"/>
      <c r="VHN734" s="34"/>
      <c r="VHO734" s="34"/>
      <c r="VHP734" s="34"/>
      <c r="VHQ734" s="34"/>
      <c r="VHR734" s="34"/>
      <c r="VHS734" s="34"/>
      <c r="VHT734" s="34"/>
      <c r="VHU734" s="34"/>
      <c r="VHV734" s="34"/>
      <c r="VHW734" s="34"/>
      <c r="VHX734" s="34"/>
      <c r="VHY734" s="34"/>
      <c r="VHZ734" s="34"/>
      <c r="VIA734" s="34"/>
      <c r="VIB734" s="34"/>
      <c r="VIC734" s="34"/>
      <c r="VID734" s="34"/>
      <c r="VIE734" s="34"/>
      <c r="VIF734" s="34"/>
      <c r="VIG734" s="34"/>
      <c r="VIH734" s="34"/>
      <c r="VII734" s="34"/>
      <c r="VIJ734" s="34"/>
      <c r="VIK734" s="34"/>
      <c r="VIL734" s="34"/>
      <c r="VIM734" s="34"/>
      <c r="VIN734" s="34"/>
      <c r="VIO734" s="34"/>
      <c r="VIP734" s="34"/>
      <c r="VIQ734" s="34"/>
      <c r="VIR734" s="34"/>
      <c r="VIS734" s="34"/>
      <c r="VIT734" s="34"/>
      <c r="VIU734" s="34"/>
      <c r="VIV734" s="34"/>
      <c r="VIW734" s="34"/>
      <c r="VIX734" s="34"/>
      <c r="VIY734" s="34"/>
      <c r="VIZ734" s="34"/>
      <c r="VJA734" s="34"/>
      <c r="VJB734" s="34"/>
      <c r="VJC734" s="34"/>
      <c r="VJD734" s="34"/>
      <c r="VJE734" s="34"/>
      <c r="VJF734" s="34"/>
      <c r="VJG734" s="34"/>
      <c r="VJH734" s="34"/>
      <c r="VJI734" s="34"/>
      <c r="VJJ734" s="34"/>
      <c r="VJK734" s="34"/>
      <c r="VJL734" s="34"/>
      <c r="VJM734" s="34"/>
      <c r="VJN734" s="34"/>
      <c r="VJO734" s="34"/>
      <c r="VJP734" s="34"/>
      <c r="VJQ734" s="34"/>
      <c r="VJR734" s="34"/>
      <c r="VJS734" s="34"/>
      <c r="VJT734" s="34"/>
      <c r="VJU734" s="34"/>
      <c r="VJV734" s="34"/>
      <c r="VJW734" s="34"/>
      <c r="VJX734" s="34"/>
      <c r="VJY734" s="34"/>
      <c r="VJZ734" s="34"/>
      <c r="VKA734" s="34"/>
      <c r="VKB734" s="34"/>
      <c r="VKC734" s="34"/>
      <c r="VKD734" s="34"/>
      <c r="VKE734" s="34"/>
      <c r="VKF734" s="34"/>
      <c r="VKG734" s="34"/>
      <c r="VKH734" s="34"/>
      <c r="VKI734" s="34"/>
      <c r="VKJ734" s="34"/>
      <c r="VKK734" s="34"/>
      <c r="VKL734" s="34"/>
      <c r="VKM734" s="34"/>
      <c r="VKN734" s="34"/>
      <c r="VKO734" s="34"/>
      <c r="VKP734" s="34"/>
      <c r="VKQ734" s="34"/>
      <c r="VKR734" s="34"/>
      <c r="VKS734" s="34"/>
      <c r="VKT734" s="34"/>
      <c r="VKU734" s="34"/>
      <c r="VKV734" s="34"/>
      <c r="VKW734" s="34"/>
      <c r="VKX734" s="34"/>
      <c r="VKY734" s="34"/>
      <c r="VKZ734" s="34"/>
      <c r="VLA734" s="34"/>
      <c r="VLB734" s="34"/>
      <c r="VLC734" s="34"/>
      <c r="VLD734" s="34"/>
      <c r="VLE734" s="34"/>
      <c r="VLF734" s="34"/>
      <c r="VLG734" s="34"/>
      <c r="VLH734" s="34"/>
      <c r="VLI734" s="34"/>
      <c r="VLJ734" s="34"/>
      <c r="VLK734" s="34"/>
      <c r="VLL734" s="34"/>
      <c r="VLM734" s="34"/>
      <c r="VLN734" s="34"/>
      <c r="VLO734" s="34"/>
      <c r="VLP734" s="34"/>
      <c r="VLQ734" s="34"/>
      <c r="VLR734" s="34"/>
      <c r="VLS734" s="34"/>
      <c r="VLT734" s="34"/>
      <c r="VLU734" s="34"/>
      <c r="VLV734" s="34"/>
      <c r="VLW734" s="34"/>
      <c r="VLX734" s="34"/>
      <c r="VLY734" s="34"/>
      <c r="VLZ734" s="34"/>
      <c r="VMA734" s="34"/>
      <c r="VMB734" s="34"/>
      <c r="VMC734" s="34"/>
      <c r="VMD734" s="34"/>
      <c r="VME734" s="34"/>
      <c r="VMF734" s="34"/>
      <c r="VMG734" s="34"/>
      <c r="VMH734" s="34"/>
      <c r="VMI734" s="34"/>
      <c r="VMJ734" s="34"/>
      <c r="VMK734" s="34"/>
      <c r="VML734" s="34"/>
      <c r="VMM734" s="34"/>
      <c r="VMN734" s="34"/>
      <c r="VMO734" s="34"/>
      <c r="VMP734" s="34"/>
      <c r="VMQ734" s="34"/>
      <c r="VMR734" s="34"/>
      <c r="VMS734" s="34"/>
      <c r="VMT734" s="34"/>
      <c r="VMU734" s="34"/>
      <c r="VMV734" s="34"/>
      <c r="VMW734" s="34"/>
      <c r="VMX734" s="34"/>
      <c r="VMY734" s="34"/>
      <c r="VMZ734" s="34"/>
      <c r="VNA734" s="34"/>
      <c r="VNB734" s="34"/>
      <c r="VNC734" s="34"/>
      <c r="VND734" s="34"/>
      <c r="VNE734" s="34"/>
      <c r="VNF734" s="34"/>
      <c r="VNG734" s="34"/>
      <c r="VNH734" s="34"/>
      <c r="VNI734" s="34"/>
      <c r="VNJ734" s="34"/>
      <c r="VNK734" s="34"/>
      <c r="VNL734" s="34"/>
      <c r="VNM734" s="34"/>
      <c r="VNN734" s="34"/>
      <c r="VNO734" s="34"/>
      <c r="VNP734" s="34"/>
      <c r="VNQ734" s="34"/>
      <c r="VNR734" s="34"/>
      <c r="VNS734" s="34"/>
      <c r="VNT734" s="34"/>
      <c r="VNU734" s="34"/>
      <c r="VNV734" s="34"/>
      <c r="VNW734" s="34"/>
      <c r="VNX734" s="34"/>
      <c r="VNY734" s="34"/>
      <c r="VNZ734" s="34"/>
      <c r="VOA734" s="34"/>
      <c r="VOB734" s="34"/>
      <c r="VOC734" s="34"/>
      <c r="VOD734" s="34"/>
      <c r="VOE734" s="34"/>
      <c r="VOF734" s="34"/>
      <c r="VOG734" s="34"/>
      <c r="VOH734" s="34"/>
      <c r="VOI734" s="34"/>
      <c r="VOJ734" s="34"/>
      <c r="VOK734" s="34"/>
      <c r="VOL734" s="34"/>
      <c r="VOM734" s="34"/>
      <c r="VON734" s="34"/>
      <c r="VOO734" s="34"/>
      <c r="VOP734" s="34"/>
      <c r="VOQ734" s="34"/>
      <c r="VOR734" s="34"/>
      <c r="VOS734" s="34"/>
      <c r="VOT734" s="34"/>
      <c r="VOU734" s="34"/>
      <c r="VOV734" s="34"/>
      <c r="VOW734" s="34"/>
      <c r="VOX734" s="34"/>
      <c r="VOY734" s="34"/>
      <c r="VOZ734" s="34"/>
      <c r="VPA734" s="34"/>
      <c r="VPB734" s="34"/>
      <c r="VPC734" s="34"/>
      <c r="VPD734" s="34"/>
      <c r="VPE734" s="34"/>
      <c r="VPF734" s="34"/>
      <c r="VPG734" s="34"/>
      <c r="VPH734" s="34"/>
      <c r="VPI734" s="34"/>
      <c r="VPJ734" s="34"/>
      <c r="VPK734" s="34"/>
      <c r="VPL734" s="34"/>
      <c r="VPM734" s="34"/>
      <c r="VPN734" s="34"/>
      <c r="VPO734" s="34"/>
      <c r="VPP734" s="34"/>
      <c r="VPQ734" s="34"/>
      <c r="VPR734" s="34"/>
      <c r="VPS734" s="34"/>
      <c r="VPT734" s="34"/>
      <c r="VPU734" s="34"/>
      <c r="VPV734" s="34"/>
      <c r="VPW734" s="34"/>
      <c r="VPX734" s="34"/>
      <c r="VPY734" s="34"/>
      <c r="VPZ734" s="34"/>
      <c r="VQA734" s="34"/>
      <c r="VQB734" s="34"/>
      <c r="VQC734" s="34"/>
      <c r="VQD734" s="34"/>
      <c r="VQE734" s="34"/>
      <c r="VQF734" s="34"/>
      <c r="VQG734" s="34"/>
      <c r="VQH734" s="34"/>
      <c r="VQI734" s="34"/>
      <c r="VQJ734" s="34"/>
      <c r="VQK734" s="34"/>
      <c r="VQL734" s="34"/>
      <c r="VQM734" s="34"/>
      <c r="VQN734" s="34"/>
      <c r="VQO734" s="34"/>
      <c r="VQP734" s="34"/>
      <c r="VQQ734" s="34"/>
      <c r="VQR734" s="34"/>
      <c r="VQS734" s="34"/>
      <c r="VQT734" s="34"/>
      <c r="VQU734" s="34"/>
      <c r="VQV734" s="34"/>
      <c r="VQW734" s="34"/>
      <c r="VQX734" s="34"/>
      <c r="VQY734" s="34"/>
      <c r="VQZ734" s="34"/>
      <c r="VRA734" s="34"/>
      <c r="VRB734" s="34"/>
      <c r="VRC734" s="34"/>
      <c r="VRD734" s="34"/>
      <c r="VRE734" s="34"/>
      <c r="VRF734" s="34"/>
      <c r="VRG734" s="34"/>
      <c r="VRH734" s="34"/>
      <c r="VRI734" s="34"/>
      <c r="VRJ734" s="34"/>
      <c r="VRK734" s="34"/>
      <c r="VRL734" s="34"/>
      <c r="VRM734" s="34"/>
      <c r="VRN734" s="34"/>
      <c r="VRO734" s="34"/>
      <c r="VRP734" s="34"/>
      <c r="VRQ734" s="34"/>
      <c r="VRR734" s="34"/>
      <c r="VRS734" s="34"/>
      <c r="VRT734" s="34"/>
      <c r="VRU734" s="34"/>
      <c r="VRV734" s="34"/>
      <c r="VRW734" s="34"/>
      <c r="VRX734" s="34"/>
      <c r="VRY734" s="34"/>
      <c r="VRZ734" s="34"/>
      <c r="VSA734" s="34"/>
      <c r="VSB734" s="34"/>
      <c r="VSC734" s="34"/>
      <c r="VSD734" s="34"/>
      <c r="VSE734" s="34"/>
      <c r="VSF734" s="34"/>
      <c r="VSG734" s="34"/>
      <c r="VSH734" s="34"/>
      <c r="VSI734" s="34"/>
      <c r="VSJ734" s="34"/>
      <c r="VSK734" s="34"/>
      <c r="VSL734" s="34"/>
      <c r="VSM734" s="34"/>
      <c r="VSN734" s="34"/>
      <c r="VSO734" s="34"/>
      <c r="VSP734" s="34"/>
      <c r="VSQ734" s="34"/>
      <c r="VSR734" s="34"/>
      <c r="VSS734" s="34"/>
      <c r="VST734" s="34"/>
      <c r="VSU734" s="34"/>
      <c r="VSV734" s="34"/>
      <c r="VSW734" s="34"/>
      <c r="VSX734" s="34"/>
      <c r="VSY734" s="34"/>
      <c r="VSZ734" s="34"/>
      <c r="VTA734" s="34"/>
      <c r="VTB734" s="34"/>
      <c r="VTC734" s="34"/>
      <c r="VTD734" s="34"/>
      <c r="VTE734" s="34"/>
      <c r="VTF734" s="34"/>
      <c r="VTG734" s="34"/>
      <c r="VTH734" s="34"/>
      <c r="VTI734" s="34"/>
      <c r="VTJ734" s="34"/>
      <c r="VTK734" s="34"/>
      <c r="VTL734" s="34"/>
      <c r="VTM734" s="34"/>
      <c r="VTN734" s="34"/>
      <c r="VTO734" s="34"/>
      <c r="VTP734" s="34"/>
      <c r="VTQ734" s="34"/>
      <c r="VTR734" s="34"/>
      <c r="VTS734" s="34"/>
      <c r="VTT734" s="34"/>
      <c r="VTU734" s="34"/>
      <c r="VTV734" s="34"/>
      <c r="VTW734" s="34"/>
      <c r="VTX734" s="34"/>
      <c r="VTY734" s="34"/>
      <c r="VTZ734" s="34"/>
      <c r="VUA734" s="34"/>
      <c r="VUB734" s="34"/>
      <c r="VUC734" s="34"/>
      <c r="VUD734" s="34"/>
      <c r="VUE734" s="34"/>
      <c r="VUF734" s="34"/>
      <c r="VUG734" s="34"/>
      <c r="VUH734" s="34"/>
      <c r="VUI734" s="34"/>
      <c r="VUJ734" s="34"/>
      <c r="VUK734" s="34"/>
      <c r="VUL734" s="34"/>
      <c r="VUM734" s="34"/>
      <c r="VUN734" s="34"/>
      <c r="VUO734" s="34"/>
      <c r="VUP734" s="34"/>
      <c r="VUQ734" s="34"/>
      <c r="VUR734" s="34"/>
      <c r="VUS734" s="34"/>
      <c r="VUT734" s="34"/>
      <c r="VUU734" s="34"/>
      <c r="VUV734" s="34"/>
      <c r="VUW734" s="34"/>
      <c r="VUX734" s="34"/>
      <c r="VUY734" s="34"/>
      <c r="VUZ734" s="34"/>
      <c r="VVA734" s="34"/>
      <c r="VVB734" s="34"/>
      <c r="VVC734" s="34"/>
      <c r="VVD734" s="34"/>
      <c r="VVE734" s="34"/>
      <c r="VVF734" s="34"/>
      <c r="VVG734" s="34"/>
      <c r="VVH734" s="34"/>
      <c r="VVI734" s="34"/>
      <c r="VVJ734" s="34"/>
      <c r="VVK734" s="34"/>
      <c r="VVL734" s="34"/>
      <c r="VVM734" s="34"/>
      <c r="VVN734" s="34"/>
      <c r="VVO734" s="34"/>
      <c r="VVP734" s="34"/>
      <c r="VVQ734" s="34"/>
      <c r="VVR734" s="34"/>
      <c r="VVS734" s="34"/>
      <c r="VVT734" s="34"/>
      <c r="VVU734" s="34"/>
      <c r="VVV734" s="34"/>
      <c r="VVW734" s="34"/>
      <c r="VVX734" s="34"/>
      <c r="VVY734" s="34"/>
      <c r="VVZ734" s="34"/>
      <c r="VWA734" s="34"/>
      <c r="VWB734" s="34"/>
      <c r="VWC734" s="34"/>
      <c r="VWD734" s="34"/>
      <c r="VWE734" s="34"/>
      <c r="VWF734" s="34"/>
      <c r="VWG734" s="34"/>
      <c r="VWH734" s="34"/>
      <c r="VWI734" s="34"/>
      <c r="VWJ734" s="34"/>
      <c r="VWK734" s="34"/>
      <c r="VWL734" s="34"/>
      <c r="VWM734" s="34"/>
      <c r="VWN734" s="34"/>
      <c r="VWO734" s="34"/>
      <c r="VWP734" s="34"/>
      <c r="VWQ734" s="34"/>
      <c r="VWR734" s="34"/>
      <c r="VWS734" s="34"/>
      <c r="VWT734" s="34"/>
      <c r="VWU734" s="34"/>
      <c r="VWV734" s="34"/>
      <c r="VWW734" s="34"/>
      <c r="VWX734" s="34"/>
      <c r="VWY734" s="34"/>
      <c r="VWZ734" s="34"/>
      <c r="VXA734" s="34"/>
      <c r="VXB734" s="34"/>
      <c r="VXC734" s="34"/>
      <c r="VXD734" s="34"/>
      <c r="VXE734" s="34"/>
      <c r="VXF734" s="34"/>
      <c r="VXG734" s="34"/>
      <c r="VXH734" s="34"/>
      <c r="VXI734" s="34"/>
      <c r="VXJ734" s="34"/>
      <c r="VXK734" s="34"/>
      <c r="VXL734" s="34"/>
      <c r="VXM734" s="34"/>
      <c r="VXN734" s="34"/>
      <c r="VXO734" s="34"/>
      <c r="VXP734" s="34"/>
      <c r="VXQ734" s="34"/>
      <c r="VXR734" s="34"/>
      <c r="VXS734" s="34"/>
      <c r="VXT734" s="34"/>
      <c r="VXU734" s="34"/>
      <c r="VXV734" s="34"/>
      <c r="VXW734" s="34"/>
      <c r="VXX734" s="34"/>
      <c r="VXY734" s="34"/>
      <c r="VXZ734" s="34"/>
      <c r="VYA734" s="34"/>
      <c r="VYB734" s="34"/>
      <c r="VYC734" s="34"/>
      <c r="VYD734" s="34"/>
      <c r="VYE734" s="34"/>
      <c r="VYF734" s="34"/>
      <c r="VYG734" s="34"/>
      <c r="VYH734" s="34"/>
      <c r="VYI734" s="34"/>
      <c r="VYJ734" s="34"/>
      <c r="VYK734" s="34"/>
      <c r="VYL734" s="34"/>
      <c r="VYM734" s="34"/>
      <c r="VYN734" s="34"/>
      <c r="VYO734" s="34"/>
      <c r="VYP734" s="34"/>
      <c r="VYQ734" s="34"/>
      <c r="VYR734" s="34"/>
      <c r="VYS734" s="34"/>
      <c r="VYT734" s="34"/>
      <c r="VYU734" s="34"/>
      <c r="VYV734" s="34"/>
      <c r="VYW734" s="34"/>
      <c r="VYX734" s="34"/>
      <c r="VYY734" s="34"/>
      <c r="VYZ734" s="34"/>
      <c r="VZA734" s="34"/>
      <c r="VZB734" s="34"/>
      <c r="VZC734" s="34"/>
      <c r="VZD734" s="34"/>
      <c r="VZE734" s="34"/>
      <c r="VZF734" s="34"/>
      <c r="VZG734" s="34"/>
      <c r="VZH734" s="34"/>
      <c r="VZI734" s="34"/>
      <c r="VZJ734" s="34"/>
      <c r="VZK734" s="34"/>
      <c r="VZL734" s="34"/>
      <c r="VZM734" s="34"/>
      <c r="VZN734" s="34"/>
      <c r="VZO734" s="34"/>
      <c r="VZP734" s="34"/>
      <c r="VZQ734" s="34"/>
      <c r="VZR734" s="34"/>
      <c r="VZS734" s="34"/>
      <c r="VZT734" s="34"/>
      <c r="VZU734" s="34"/>
      <c r="VZV734" s="34"/>
      <c r="VZW734" s="34"/>
      <c r="VZX734" s="34"/>
      <c r="VZY734" s="34"/>
      <c r="VZZ734" s="34"/>
      <c r="WAA734" s="34"/>
      <c r="WAB734" s="34"/>
      <c r="WAC734" s="34"/>
      <c r="WAD734" s="34"/>
      <c r="WAE734" s="34"/>
      <c r="WAF734" s="34"/>
      <c r="WAG734" s="34"/>
      <c r="WAH734" s="34"/>
      <c r="WAI734" s="34"/>
      <c r="WAJ734" s="34"/>
      <c r="WAK734" s="34"/>
      <c r="WAL734" s="34"/>
      <c r="WAM734" s="34"/>
      <c r="WAN734" s="34"/>
      <c r="WAO734" s="34"/>
      <c r="WAP734" s="34"/>
      <c r="WAQ734" s="34"/>
      <c r="WAR734" s="34"/>
      <c r="WAS734" s="34"/>
      <c r="WAT734" s="34"/>
      <c r="WAU734" s="34"/>
      <c r="WAV734" s="34"/>
      <c r="WAW734" s="34"/>
      <c r="WAX734" s="34"/>
      <c r="WAY734" s="34"/>
      <c r="WAZ734" s="34"/>
      <c r="WBA734" s="34"/>
      <c r="WBB734" s="34"/>
      <c r="WBC734" s="34"/>
      <c r="WBD734" s="34"/>
      <c r="WBE734" s="34"/>
      <c r="WBF734" s="34"/>
      <c r="WBG734" s="34"/>
      <c r="WBH734" s="34"/>
      <c r="WBI734" s="34"/>
      <c r="WBJ734" s="34"/>
      <c r="WBK734" s="34"/>
      <c r="WBL734" s="34"/>
      <c r="WBM734" s="34"/>
      <c r="WBN734" s="34"/>
      <c r="WBO734" s="34"/>
      <c r="WBP734" s="34"/>
      <c r="WBQ734" s="34"/>
      <c r="WBR734" s="34"/>
      <c r="WBS734" s="34"/>
      <c r="WBT734" s="34"/>
      <c r="WBU734" s="34"/>
      <c r="WBV734" s="34"/>
      <c r="WBW734" s="34"/>
      <c r="WBX734" s="34"/>
      <c r="WBY734" s="34"/>
      <c r="WBZ734" s="34"/>
      <c r="WCA734" s="34"/>
      <c r="WCB734" s="34"/>
      <c r="WCC734" s="34"/>
      <c r="WCD734" s="34"/>
      <c r="WCE734" s="34"/>
      <c r="WCF734" s="34"/>
      <c r="WCG734" s="34"/>
      <c r="WCH734" s="34"/>
      <c r="WCI734" s="34"/>
      <c r="WCJ734" s="34"/>
      <c r="WCK734" s="34"/>
      <c r="WCL734" s="34"/>
      <c r="WCM734" s="34"/>
      <c r="WCN734" s="34"/>
      <c r="WCO734" s="34"/>
      <c r="WCP734" s="34"/>
      <c r="WCQ734" s="34"/>
      <c r="WCR734" s="34"/>
      <c r="WCS734" s="34"/>
      <c r="WCT734" s="34"/>
      <c r="WCU734" s="34"/>
      <c r="WCV734" s="34"/>
      <c r="WCW734" s="34"/>
      <c r="WCX734" s="34"/>
      <c r="WCY734" s="34"/>
      <c r="WCZ734" s="34"/>
      <c r="WDA734" s="34"/>
      <c r="WDB734" s="34"/>
      <c r="WDC734" s="34"/>
      <c r="WDD734" s="34"/>
      <c r="WDE734" s="34"/>
      <c r="WDF734" s="34"/>
      <c r="WDG734" s="34"/>
      <c r="WDH734" s="34"/>
      <c r="WDI734" s="34"/>
      <c r="WDJ734" s="34"/>
      <c r="WDK734" s="34"/>
      <c r="WDL734" s="34"/>
      <c r="WDM734" s="34"/>
      <c r="WDN734" s="34"/>
      <c r="WDO734" s="34"/>
      <c r="WDP734" s="34"/>
      <c r="WDQ734" s="34"/>
      <c r="WDR734" s="34"/>
      <c r="WDS734" s="34"/>
      <c r="WDT734" s="34"/>
      <c r="WDU734" s="34"/>
      <c r="WDV734" s="34"/>
      <c r="WDW734" s="34"/>
      <c r="WDX734" s="34"/>
      <c r="WDY734" s="34"/>
      <c r="WDZ734" s="34"/>
      <c r="WEA734" s="34"/>
      <c r="WEB734" s="34"/>
      <c r="WEC734" s="34"/>
      <c r="WED734" s="34"/>
      <c r="WEE734" s="34"/>
      <c r="WEF734" s="34"/>
      <c r="WEG734" s="34"/>
      <c r="WEH734" s="34"/>
      <c r="WEI734" s="34"/>
      <c r="WEJ734" s="34"/>
      <c r="WEK734" s="34"/>
      <c r="WEL734" s="34"/>
      <c r="WEM734" s="34"/>
      <c r="WEN734" s="34"/>
      <c r="WEO734" s="34"/>
      <c r="WEP734" s="34"/>
      <c r="WEQ734" s="34"/>
      <c r="WER734" s="34"/>
      <c r="WES734" s="34"/>
      <c r="WET734" s="34"/>
      <c r="WEU734" s="34"/>
      <c r="WEV734" s="34"/>
      <c r="WEW734" s="34"/>
      <c r="WEX734" s="34"/>
      <c r="WEY734" s="34"/>
      <c r="WEZ734" s="34"/>
      <c r="WFA734" s="34"/>
      <c r="WFB734" s="34"/>
      <c r="WFC734" s="34"/>
      <c r="WFD734" s="34"/>
      <c r="WFE734" s="34"/>
      <c r="WFF734" s="34"/>
      <c r="WFG734" s="34"/>
      <c r="WFH734" s="34"/>
      <c r="WFI734" s="34"/>
      <c r="WFJ734" s="34"/>
      <c r="WFK734" s="34"/>
      <c r="WFL734" s="34"/>
      <c r="WFM734" s="34"/>
      <c r="WFN734" s="34"/>
      <c r="WFO734" s="34"/>
      <c r="WFP734" s="34"/>
      <c r="WFQ734" s="34"/>
      <c r="WFR734" s="34"/>
      <c r="WFS734" s="34"/>
      <c r="WFT734" s="34"/>
      <c r="WFU734" s="34"/>
      <c r="WFV734" s="34"/>
      <c r="WFW734" s="34"/>
      <c r="WFX734" s="34"/>
      <c r="WFY734" s="34"/>
      <c r="WFZ734" s="34"/>
      <c r="WGA734" s="34"/>
      <c r="WGB734" s="34"/>
      <c r="WGC734" s="34"/>
      <c r="WGD734" s="34"/>
      <c r="WGE734" s="34"/>
      <c r="WGF734" s="34"/>
      <c r="WGG734" s="34"/>
      <c r="WGH734" s="34"/>
      <c r="WGI734" s="34"/>
      <c r="WGJ734" s="34"/>
      <c r="WGK734" s="34"/>
      <c r="WGL734" s="34"/>
      <c r="WGM734" s="34"/>
      <c r="WGN734" s="34"/>
      <c r="WGO734" s="34"/>
      <c r="WGP734" s="34"/>
      <c r="WGQ734" s="34"/>
      <c r="WGR734" s="34"/>
      <c r="WGS734" s="34"/>
      <c r="WGT734" s="34"/>
      <c r="WGU734" s="34"/>
      <c r="WGV734" s="34"/>
      <c r="WGW734" s="34"/>
      <c r="WGX734" s="34"/>
      <c r="WGY734" s="34"/>
      <c r="WGZ734" s="34"/>
      <c r="WHA734" s="34"/>
      <c r="WHB734" s="34"/>
      <c r="WHC734" s="34"/>
      <c r="WHD734" s="34"/>
      <c r="WHE734" s="34"/>
      <c r="WHF734" s="34"/>
      <c r="WHG734" s="34"/>
      <c r="WHH734" s="34"/>
      <c r="WHI734" s="34"/>
      <c r="WHJ734" s="34"/>
      <c r="WHK734" s="34"/>
      <c r="WHL734" s="34"/>
      <c r="WHM734" s="34"/>
      <c r="WHN734" s="34"/>
      <c r="WHO734" s="34"/>
      <c r="WHP734" s="34"/>
      <c r="WHQ734" s="34"/>
      <c r="WHR734" s="34"/>
      <c r="WHS734" s="34"/>
      <c r="WHT734" s="34"/>
      <c r="WHU734" s="34"/>
      <c r="WHV734" s="34"/>
      <c r="WHW734" s="34"/>
      <c r="WHX734" s="34"/>
      <c r="WHY734" s="34"/>
      <c r="WHZ734" s="34"/>
      <c r="WIA734" s="34"/>
      <c r="WIB734" s="34"/>
      <c r="WIC734" s="34"/>
      <c r="WID734" s="34"/>
      <c r="WIE734" s="34"/>
      <c r="WIF734" s="34"/>
      <c r="WIG734" s="34"/>
      <c r="WIH734" s="34"/>
      <c r="WII734" s="34"/>
      <c r="WIJ734" s="34"/>
      <c r="WIK734" s="34"/>
      <c r="WIL734" s="34"/>
      <c r="WIM734" s="34"/>
      <c r="WIN734" s="34"/>
      <c r="WIO734" s="34"/>
      <c r="WIP734" s="34"/>
      <c r="WIQ734" s="34"/>
      <c r="WIR734" s="34"/>
      <c r="WIS734" s="34"/>
      <c r="WIT734" s="34"/>
      <c r="WIU734" s="34"/>
      <c r="WIV734" s="34"/>
      <c r="WIW734" s="34"/>
      <c r="WIX734" s="34"/>
      <c r="WIY734" s="34"/>
      <c r="WIZ734" s="34"/>
      <c r="WJA734" s="34"/>
      <c r="WJB734" s="34"/>
      <c r="WJC734" s="34"/>
      <c r="WJD734" s="34"/>
      <c r="WJE734" s="34"/>
      <c r="WJF734" s="34"/>
      <c r="WJG734" s="34"/>
      <c r="WJH734" s="34"/>
      <c r="WJI734" s="34"/>
      <c r="WJJ734" s="34"/>
      <c r="WJK734" s="34"/>
      <c r="WJL734" s="34"/>
      <c r="WJM734" s="34"/>
      <c r="WJN734" s="34"/>
      <c r="WJO734" s="34"/>
      <c r="WJP734" s="34"/>
      <c r="WJQ734" s="34"/>
      <c r="WJR734" s="34"/>
      <c r="WJS734" s="34"/>
      <c r="WJT734" s="34"/>
      <c r="WJU734" s="34"/>
      <c r="WJV734" s="34"/>
      <c r="WJW734" s="34"/>
      <c r="WJX734" s="34"/>
      <c r="WJY734" s="34"/>
      <c r="WJZ734" s="34"/>
      <c r="WKA734" s="34"/>
      <c r="WKB734" s="34"/>
      <c r="WKC734" s="34"/>
      <c r="WKD734" s="34"/>
      <c r="WKE734" s="34"/>
      <c r="WKF734" s="34"/>
      <c r="WKG734" s="34"/>
      <c r="WKH734" s="34"/>
      <c r="WKI734" s="34"/>
      <c r="WKJ734" s="34"/>
      <c r="WKK734" s="34"/>
      <c r="WKL734" s="34"/>
      <c r="WKM734" s="34"/>
      <c r="WKN734" s="34"/>
      <c r="WKO734" s="34"/>
      <c r="WKP734" s="34"/>
      <c r="WKQ734" s="34"/>
      <c r="WKR734" s="34"/>
      <c r="WKS734" s="34"/>
      <c r="WKT734" s="34"/>
      <c r="WKU734" s="34"/>
      <c r="WKV734" s="34"/>
      <c r="WKW734" s="34"/>
      <c r="WKX734" s="34"/>
      <c r="WKY734" s="34"/>
      <c r="WKZ734" s="34"/>
      <c r="WLA734" s="34"/>
      <c r="WLB734" s="34"/>
      <c r="WLC734" s="34"/>
      <c r="WLD734" s="34"/>
      <c r="WLE734" s="34"/>
      <c r="WLF734" s="34"/>
      <c r="WLG734" s="34"/>
      <c r="WLH734" s="34"/>
      <c r="WLI734" s="34"/>
      <c r="WLJ734" s="34"/>
      <c r="WLK734" s="34"/>
      <c r="WLL734" s="34"/>
      <c r="WLM734" s="34"/>
      <c r="WLN734" s="34"/>
      <c r="WLO734" s="34"/>
      <c r="WLP734" s="34"/>
      <c r="WLQ734" s="34"/>
      <c r="WLR734" s="34"/>
      <c r="WLS734" s="34"/>
      <c r="WLT734" s="34"/>
      <c r="WLU734" s="34"/>
      <c r="WLV734" s="34"/>
      <c r="WLW734" s="34"/>
      <c r="WLX734" s="34"/>
      <c r="WLY734" s="34"/>
      <c r="WLZ734" s="34"/>
      <c r="WMA734" s="34"/>
      <c r="WMB734" s="34"/>
      <c r="WMC734" s="34"/>
      <c r="WMD734" s="34"/>
      <c r="WME734" s="34"/>
      <c r="WMF734" s="34"/>
      <c r="WMG734" s="34"/>
      <c r="WMH734" s="34"/>
      <c r="WMI734" s="34"/>
      <c r="WMJ734" s="34"/>
      <c r="WMK734" s="34"/>
      <c r="WML734" s="34"/>
      <c r="WMM734" s="34"/>
      <c r="WMN734" s="34"/>
      <c r="WMO734" s="34"/>
      <c r="WMP734" s="34"/>
      <c r="WMQ734" s="34"/>
      <c r="WMR734" s="34"/>
      <c r="WMS734" s="34"/>
      <c r="WMT734" s="34"/>
      <c r="WMU734" s="34"/>
      <c r="WMV734" s="34"/>
      <c r="WMW734" s="34"/>
      <c r="WMX734" s="34"/>
      <c r="WMY734" s="34"/>
      <c r="WMZ734" s="34"/>
      <c r="WNA734" s="34"/>
      <c r="WNB734" s="34"/>
      <c r="WNC734" s="34"/>
      <c r="WND734" s="34"/>
      <c r="WNE734" s="34"/>
      <c r="WNF734" s="34"/>
      <c r="WNG734" s="34"/>
      <c r="WNH734" s="34"/>
      <c r="WNI734" s="34"/>
      <c r="WNJ734" s="34"/>
      <c r="WNK734" s="34"/>
      <c r="WNL734" s="34"/>
      <c r="WNM734" s="34"/>
      <c r="WNN734" s="34"/>
      <c r="WNO734" s="34"/>
      <c r="WNP734" s="34"/>
      <c r="WNQ734" s="34"/>
      <c r="WNR734" s="34"/>
      <c r="WNS734" s="34"/>
      <c r="WNT734" s="34"/>
      <c r="WNU734" s="34"/>
      <c r="WNV734" s="34"/>
      <c r="WNW734" s="34"/>
      <c r="WNX734" s="34"/>
      <c r="WNY734" s="34"/>
      <c r="WNZ734" s="34"/>
      <c r="WOA734" s="34"/>
      <c r="WOB734" s="34"/>
      <c r="WOC734" s="34"/>
      <c r="WOD734" s="34"/>
      <c r="WOE734" s="34"/>
      <c r="WOF734" s="34"/>
      <c r="WOG734" s="34"/>
      <c r="WOH734" s="34"/>
      <c r="WOI734" s="34"/>
      <c r="WOJ734" s="34"/>
      <c r="WOK734" s="34"/>
      <c r="WOL734" s="34"/>
      <c r="WOM734" s="34"/>
      <c r="WON734" s="34"/>
      <c r="WOO734" s="34"/>
      <c r="WOP734" s="34"/>
      <c r="WOQ734" s="34"/>
      <c r="WOR734" s="34"/>
      <c r="WOS734" s="34"/>
      <c r="WOT734" s="34"/>
      <c r="WOU734" s="34"/>
      <c r="WOV734" s="34"/>
      <c r="WOW734" s="34"/>
      <c r="WOX734" s="34"/>
      <c r="WOY734" s="34"/>
      <c r="WOZ734" s="34"/>
      <c r="WPA734" s="34"/>
      <c r="WPB734" s="34"/>
      <c r="WPC734" s="34"/>
      <c r="WPD734" s="34"/>
      <c r="WPE734" s="34"/>
      <c r="WPF734" s="34"/>
      <c r="WPG734" s="34"/>
      <c r="WPH734" s="34"/>
      <c r="WPI734" s="34"/>
      <c r="WPJ734" s="34"/>
      <c r="WPK734" s="34"/>
      <c r="WPL734" s="34"/>
      <c r="WPM734" s="34"/>
      <c r="WPN734" s="34"/>
      <c r="WPO734" s="34"/>
      <c r="WPP734" s="34"/>
      <c r="WPQ734" s="34"/>
      <c r="WPR734" s="34"/>
      <c r="WPS734" s="34"/>
      <c r="WPT734" s="34"/>
      <c r="WPU734" s="34"/>
      <c r="WPV734" s="34"/>
      <c r="WPW734" s="34"/>
      <c r="WPX734" s="34"/>
      <c r="WPY734" s="34"/>
      <c r="WPZ734" s="34"/>
      <c r="WQA734" s="34"/>
      <c r="WQB734" s="34"/>
      <c r="WQC734" s="34"/>
      <c r="WQD734" s="34"/>
      <c r="WQE734" s="34"/>
      <c r="WQF734" s="34"/>
      <c r="WQG734" s="34"/>
      <c r="WQH734" s="34"/>
      <c r="WQI734" s="34"/>
      <c r="WQJ734" s="34"/>
      <c r="WQK734" s="34"/>
      <c r="WQL734" s="34"/>
      <c r="WQM734" s="34"/>
      <c r="WQN734" s="34"/>
      <c r="WQO734" s="34"/>
      <c r="WQP734" s="34"/>
      <c r="WQQ734" s="34"/>
      <c r="WQR734" s="34"/>
      <c r="WQS734" s="34"/>
      <c r="WQT734" s="34"/>
      <c r="WQU734" s="34"/>
      <c r="WQV734" s="34"/>
      <c r="WQW734" s="34"/>
      <c r="WQX734" s="34"/>
      <c r="WQY734" s="34"/>
      <c r="WQZ734" s="34"/>
      <c r="WRA734" s="34"/>
      <c r="WRB734" s="34"/>
      <c r="WRC734" s="34"/>
      <c r="WRD734" s="34"/>
      <c r="WRE734" s="34"/>
      <c r="WRF734" s="34"/>
      <c r="WRG734" s="34"/>
      <c r="WRH734" s="34"/>
      <c r="WRI734" s="34"/>
      <c r="WRJ734" s="34"/>
      <c r="WRK734" s="34"/>
      <c r="WRL734" s="34"/>
      <c r="WRM734" s="34"/>
      <c r="WRN734" s="34"/>
      <c r="WRO734" s="34"/>
      <c r="WRP734" s="34"/>
      <c r="WRQ734" s="34"/>
      <c r="WRR734" s="34"/>
      <c r="WRS734" s="34"/>
      <c r="WRT734" s="34"/>
      <c r="WRU734" s="34"/>
      <c r="WRV734" s="34"/>
      <c r="WRW734" s="34"/>
      <c r="WRX734" s="34"/>
      <c r="WRY734" s="34"/>
      <c r="WRZ734" s="34"/>
      <c r="WSA734" s="34"/>
      <c r="WSB734" s="34"/>
      <c r="WSC734" s="34"/>
      <c r="WSD734" s="34"/>
      <c r="WSE734" s="34"/>
      <c r="WSF734" s="34"/>
      <c r="WSG734" s="34"/>
      <c r="WSH734" s="34"/>
      <c r="WSI734" s="34"/>
      <c r="WSJ734" s="34"/>
      <c r="WSK734" s="34"/>
      <c r="WSL734" s="34"/>
      <c r="WSM734" s="34"/>
      <c r="WSN734" s="34"/>
      <c r="WSO734" s="34"/>
      <c r="WSP734" s="34"/>
      <c r="WSQ734" s="34"/>
      <c r="WSR734" s="34"/>
      <c r="WSS734" s="34"/>
      <c r="WST734" s="34"/>
      <c r="WSU734" s="34"/>
      <c r="WSV734" s="34"/>
      <c r="WSW734" s="34"/>
      <c r="WSX734" s="34"/>
      <c r="WSY734" s="34"/>
      <c r="WSZ734" s="34"/>
      <c r="WTA734" s="34"/>
      <c r="WTB734" s="34"/>
      <c r="WTC734" s="34"/>
      <c r="WTD734" s="34"/>
      <c r="WTE734" s="34"/>
      <c r="WTF734" s="34"/>
      <c r="WTG734" s="34"/>
      <c r="WTH734" s="34"/>
      <c r="WTI734" s="34"/>
      <c r="WTJ734" s="34"/>
      <c r="WTK734" s="34"/>
      <c r="WTL734" s="34"/>
      <c r="WTM734" s="34"/>
      <c r="WTN734" s="34"/>
      <c r="WTO734" s="34"/>
      <c r="WTP734" s="34"/>
      <c r="WTQ734" s="34"/>
      <c r="WTR734" s="34"/>
      <c r="WTS734" s="34"/>
      <c r="WTT734" s="34"/>
      <c r="WTU734" s="34"/>
      <c r="WTV734" s="34"/>
      <c r="WTW734" s="34"/>
      <c r="WTX734" s="34"/>
      <c r="WTY734" s="34"/>
      <c r="WTZ734" s="34"/>
      <c r="WUA734" s="34"/>
      <c r="WUB734" s="34"/>
      <c r="WUC734" s="34"/>
      <c r="WUD734" s="34"/>
      <c r="WUE734" s="34"/>
      <c r="WUF734" s="34"/>
      <c r="WUG734" s="34"/>
      <c r="WUH734" s="34"/>
      <c r="WUI734" s="34"/>
      <c r="WUJ734" s="34"/>
      <c r="WUK734" s="34"/>
      <c r="WUL734" s="34"/>
      <c r="WUM734" s="34"/>
      <c r="WUN734" s="34"/>
      <c r="WUO734" s="34"/>
      <c r="WUP734" s="34"/>
      <c r="WUQ734" s="34"/>
      <c r="WUR734" s="34"/>
      <c r="WUS734" s="34"/>
      <c r="WUT734" s="34"/>
      <c r="WUU734" s="34"/>
      <c r="WUV734" s="34"/>
      <c r="WUW734" s="34"/>
      <c r="WUX734" s="34"/>
      <c r="WUY734" s="34"/>
      <c r="WUZ734" s="34"/>
      <c r="WVA734" s="34"/>
      <c r="WVB734" s="34"/>
      <c r="WVC734" s="34"/>
      <c r="WVD734" s="34"/>
      <c r="WVE734" s="34"/>
      <c r="WVF734" s="34"/>
      <c r="WVG734" s="34"/>
      <c r="WVH734" s="34"/>
      <c r="WVI734" s="34"/>
      <c r="WVJ734" s="34"/>
      <c r="WVK734" s="34"/>
      <c r="WVL734" s="34"/>
      <c r="WVM734" s="34"/>
      <c r="WVN734" s="34"/>
      <c r="WVO734" s="34"/>
      <c r="WVP734" s="34"/>
      <c r="WVQ734" s="34"/>
      <c r="WVR734" s="34"/>
      <c r="WVS734" s="34"/>
      <c r="WVT734" s="34"/>
      <c r="WVU734" s="34"/>
      <c r="WVV734" s="34"/>
      <c r="WVW734" s="34"/>
      <c r="WVX734" s="34"/>
      <c r="WVY734" s="34"/>
      <c r="WVZ734" s="34"/>
      <c r="WWA734" s="34"/>
      <c r="WWB734" s="34"/>
      <c r="WWC734" s="34"/>
      <c r="WWD734" s="34"/>
      <c r="WWE734" s="34"/>
      <c r="WWF734" s="34"/>
      <c r="WWG734" s="34"/>
      <c r="WWH734" s="34"/>
      <c r="WWI734" s="34"/>
      <c r="WWJ734" s="34"/>
      <c r="WWK734" s="34"/>
      <c r="WWL734" s="34"/>
      <c r="WWM734" s="34"/>
      <c r="WWN734" s="34"/>
      <c r="WWO734" s="34"/>
      <c r="WWP734" s="34"/>
      <c r="WWQ734" s="34"/>
      <c r="WWR734" s="34"/>
      <c r="WWS734" s="34"/>
      <c r="WWT734" s="34"/>
      <c r="WWU734" s="34"/>
      <c r="WWV734" s="34"/>
      <c r="WWW734" s="34"/>
      <c r="WWX734" s="34"/>
      <c r="WWY734" s="34"/>
      <c r="WWZ734" s="34"/>
      <c r="WXA734" s="34"/>
      <c r="WXB734" s="34"/>
      <c r="WXC734" s="34"/>
      <c r="WXD734" s="34"/>
      <c r="WXE734" s="34"/>
      <c r="WXF734" s="34"/>
      <c r="WXG734" s="34"/>
      <c r="WXH734" s="34"/>
      <c r="WXI734" s="34"/>
      <c r="WXJ734" s="34"/>
      <c r="WXK734" s="34"/>
      <c r="WXL734" s="34"/>
      <c r="WXM734" s="34"/>
      <c r="WXN734" s="34"/>
      <c r="WXO734" s="34"/>
      <c r="WXP734" s="34"/>
      <c r="WXQ734" s="34"/>
      <c r="WXR734" s="34"/>
      <c r="WXS734" s="34"/>
      <c r="WXT734" s="34"/>
      <c r="WXU734" s="34"/>
      <c r="WXV734" s="34"/>
      <c r="WXW734" s="34"/>
      <c r="WXX734" s="34"/>
      <c r="WXY734" s="34"/>
      <c r="WXZ734" s="34"/>
      <c r="WYA734" s="34"/>
      <c r="WYB734" s="34"/>
      <c r="WYC734" s="34"/>
      <c r="WYD734" s="34"/>
      <c r="WYE734" s="34"/>
      <c r="WYF734" s="34"/>
      <c r="WYG734" s="34"/>
      <c r="WYH734" s="34"/>
      <c r="WYI734" s="34"/>
      <c r="WYJ734" s="34"/>
      <c r="WYK734" s="34"/>
      <c r="WYL734" s="34"/>
      <c r="WYM734" s="34"/>
      <c r="WYN734" s="34"/>
      <c r="WYO734" s="34"/>
      <c r="WYP734" s="34"/>
      <c r="WYQ734" s="34"/>
      <c r="WYR734" s="34"/>
      <c r="WYS734" s="34"/>
      <c r="WYT734" s="34"/>
      <c r="WYU734" s="34"/>
      <c r="WYV734" s="34"/>
      <c r="WYW734" s="34"/>
      <c r="WYX734" s="34"/>
      <c r="WYY734" s="34"/>
      <c r="WYZ734" s="34"/>
      <c r="WZA734" s="34"/>
      <c r="WZB734" s="34"/>
      <c r="WZC734" s="34"/>
      <c r="WZD734" s="34"/>
      <c r="WZE734" s="34"/>
      <c r="WZF734" s="34"/>
      <c r="WZG734" s="34"/>
      <c r="WZH734" s="34"/>
      <c r="WZI734" s="34"/>
      <c r="WZJ734" s="34"/>
      <c r="WZK734" s="34"/>
      <c r="WZL734" s="34"/>
      <c r="WZM734" s="34"/>
      <c r="WZN734" s="34"/>
      <c r="WZO734" s="34"/>
      <c r="WZP734" s="34"/>
      <c r="WZQ734" s="34"/>
      <c r="WZR734" s="34"/>
      <c r="WZS734" s="34"/>
      <c r="WZT734" s="34"/>
      <c r="WZU734" s="34"/>
      <c r="WZV734" s="34"/>
      <c r="WZW734" s="34"/>
      <c r="WZX734" s="34"/>
      <c r="WZY734" s="34"/>
      <c r="WZZ734" s="34"/>
      <c r="XAA734" s="34"/>
      <c r="XAB734" s="34"/>
      <c r="XAC734" s="34"/>
      <c r="XAD734" s="34"/>
      <c r="XAE734" s="34"/>
      <c r="XAF734" s="34"/>
      <c r="XAG734" s="34"/>
      <c r="XAH734" s="34"/>
      <c r="XAI734" s="34"/>
      <c r="XAJ734" s="34"/>
      <c r="XAK734" s="34"/>
      <c r="XAL734" s="34"/>
      <c r="XAM734" s="34"/>
      <c r="XAN734" s="34"/>
      <c r="XAO734" s="34"/>
      <c r="XAP734" s="34"/>
      <c r="XAQ734" s="34"/>
      <c r="XAR734" s="34"/>
      <c r="XAS734" s="34"/>
      <c r="XAT734" s="34"/>
      <c r="XAU734" s="34"/>
      <c r="XAV734" s="34"/>
      <c r="XAW734" s="34"/>
      <c r="XAX734" s="34"/>
      <c r="XAY734" s="34"/>
      <c r="XAZ734" s="34"/>
      <c r="XBA734" s="34"/>
      <c r="XBB734" s="34"/>
      <c r="XBC734" s="34"/>
      <c r="XBD734" s="34"/>
      <c r="XBE734" s="34"/>
      <c r="XBF734" s="34"/>
      <c r="XBG734" s="34"/>
      <c r="XBH734" s="34"/>
      <c r="XBI734" s="34"/>
      <c r="XBJ734" s="34"/>
      <c r="XBK734" s="34"/>
      <c r="XBL734" s="34"/>
      <c r="XBM734" s="34"/>
      <c r="XBN734" s="34"/>
      <c r="XBO734" s="34"/>
      <c r="XBP734" s="34"/>
      <c r="XBQ734" s="34"/>
      <c r="XBR734" s="34"/>
      <c r="XBS734" s="34"/>
      <c r="XBT734" s="34"/>
      <c r="XBU734" s="34"/>
      <c r="XBV734" s="34"/>
      <c r="XBW734" s="34"/>
      <c r="XBX734" s="34"/>
      <c r="XBY734" s="34"/>
      <c r="XBZ734" s="34"/>
      <c r="XCA734" s="34"/>
      <c r="XCB734" s="34"/>
      <c r="XCC734" s="34"/>
      <c r="XCD734" s="34"/>
      <c r="XCE734" s="34"/>
      <c r="XCF734" s="34"/>
      <c r="XCG734" s="34"/>
      <c r="XCH734" s="34"/>
      <c r="XCI734" s="34"/>
      <c r="XCJ734" s="34"/>
      <c r="XCK734" s="34"/>
      <c r="XCL734" s="34"/>
      <c r="XCM734" s="34"/>
      <c r="XCN734" s="34"/>
      <c r="XCO734" s="34"/>
      <c r="XCP734" s="34"/>
      <c r="XCQ734" s="34"/>
      <c r="XCR734" s="34"/>
      <c r="XCS734" s="34"/>
      <c r="XCT734" s="34"/>
      <c r="XCU734" s="34"/>
      <c r="XCV734" s="34"/>
      <c r="XCW734" s="34"/>
      <c r="XCX734" s="34"/>
      <c r="XCY734" s="34"/>
      <c r="XCZ734" s="34"/>
      <c r="XDA734" s="34"/>
      <c r="XDB734" s="34"/>
      <c r="XDC734" s="34"/>
      <c r="XDD734" s="34"/>
      <c r="XDE734" s="34"/>
      <c r="XDF734" s="34"/>
      <c r="XDG734" s="34"/>
      <c r="XDH734" s="34"/>
      <c r="XDI734" s="34"/>
      <c r="XDJ734" s="34"/>
      <c r="XDK734" s="34"/>
      <c r="XDL734" s="34"/>
      <c r="XDM734" s="34"/>
      <c r="XDN734" s="34"/>
      <c r="XDO734" s="34"/>
      <c r="XDP734" s="34"/>
      <c r="XDQ734" s="34"/>
      <c r="XDR734" s="34"/>
      <c r="XDS734" s="34"/>
      <c r="XDT734" s="34"/>
      <c r="XDU734" s="34"/>
      <c r="XDV734" s="34"/>
      <c r="XDW734" s="34"/>
      <c r="XDX734" s="34"/>
      <c r="XDY734" s="34"/>
      <c r="XDZ734" s="34"/>
      <c r="XEA734" s="34"/>
      <c r="XEB734" s="34"/>
      <c r="XEC734" s="34"/>
      <c r="XED734" s="34"/>
      <c r="XEE734" s="34"/>
      <c r="XEF734" s="34"/>
      <c r="XEG734" s="34"/>
      <c r="XEH734" s="34"/>
      <c r="XEI734" s="34"/>
      <c r="XEJ734" s="34"/>
      <c r="XEK734" s="34"/>
      <c r="XEL734" s="34"/>
      <c r="XEM734" s="34"/>
      <c r="XEN734" s="34"/>
      <c r="XEO734" s="34"/>
      <c r="XEP734" s="34"/>
      <c r="XEQ734" s="34"/>
      <c r="XER734" s="34"/>
      <c r="XES734" s="34"/>
      <c r="XET734" s="34"/>
      <c r="XEU734" s="34"/>
      <c r="XEV734" s="34"/>
      <c r="XEW734" s="39"/>
      <c r="XEX734" s="39"/>
      <c r="XEY734" s="39"/>
      <c r="XEZ734" s="39"/>
      <c r="XFA734" s="39"/>
    </row>
    <row r="735" s="37" customFormat="1" spans="1:16381">
      <c r="A735" s="52">
        <v>28689</v>
      </c>
      <c r="B735" s="37" t="s">
        <v>54</v>
      </c>
      <c r="E735" s="37" t="s">
        <v>1073</v>
      </c>
      <c r="F735" s="52" t="s">
        <v>1060</v>
      </c>
      <c r="G735" s="37" t="s">
        <v>387</v>
      </c>
      <c r="H735" s="59" t="s">
        <v>23</v>
      </c>
      <c r="I735" s="52" t="e">
        <f ca="1">YEAR(TODAY())-MID(#REF!,7,4)</f>
        <v>#REF!</v>
      </c>
      <c r="J735" s="52" t="e">
        <f>IF(OR(LEN(#REF!)=15,LEN(#REF!)=18),IF(MOD(MID(#REF!,15,3)*1,2),"男","女"),#N/A)</f>
        <v>#REF!</v>
      </c>
      <c r="K735" s="52" t="e">
        <f>VLOOKUP(#REF!,花名册!E:I,9,FALSE)</f>
        <v>#REF!</v>
      </c>
      <c r="L735" s="52" t="e">
        <f>VLOOKUP(#REF!,[1]全部!$C:$C,1,FALSE)</f>
        <v>#REF!</v>
      </c>
      <c r="M735" s="54" t="e">
        <v>#N/A</v>
      </c>
      <c r="N735" s="52" t="e">
        <v>#N/A</v>
      </c>
      <c r="O735" s="52" t="e">
        <v>#N/A</v>
      </c>
      <c r="P735" s="34" t="e">
        <f>VLOOKUP(#REF!,整户取消信息表!#REF!,1,FALSE)</f>
        <v>#REF!</v>
      </c>
      <c r="Q735" s="37" t="e">
        <f>VLOOKUP(#REF!,#REF!,1,FALSE)</f>
        <v>#REF!</v>
      </c>
      <c r="R735" s="37" t="e">
        <v>#N/A</v>
      </c>
      <c r="S735" s="37" t="e">
        <v>#N/A</v>
      </c>
      <c r="T735" s="37" t="e">
        <f>VLOOKUP(#REF!,花名册!#REF!,2,FALSE)</f>
        <v>#REF!</v>
      </c>
      <c r="U735" s="37" t="e">
        <f>MIDB(#REF!,11,2)</f>
        <v>#REF!</v>
      </c>
      <c r="V735" s="37" t="str">
        <f t="shared" si="11"/>
        <v>龙口镇留村村新溪组</v>
      </c>
      <c r="W735" s="34" t="e">
        <f>VLOOKUP(#REF!,[2]分析1!$M:$M,1,FALSE)</f>
        <v>#REF!</v>
      </c>
      <c r="X735" s="34"/>
      <c r="Y735" s="34"/>
      <c r="Z735" s="34"/>
      <c r="AA735" s="34"/>
      <c r="AB735" s="34"/>
      <c r="AC735" s="34"/>
      <c r="AD735" s="34"/>
      <c r="AE735" s="34"/>
      <c r="AF735" s="34"/>
      <c r="AG735" s="34"/>
      <c r="AH735" s="34"/>
      <c r="AI735" s="34"/>
      <c r="AJ735" s="34"/>
      <c r="AK735" s="34"/>
      <c r="AL735" s="34"/>
      <c r="AM735" s="34"/>
      <c r="AN735" s="34"/>
      <c r="AO735" s="34"/>
      <c r="AP735" s="34"/>
      <c r="AQ735" s="34"/>
      <c r="AR735" s="34"/>
      <c r="AS735" s="34"/>
      <c r="AT735" s="34"/>
      <c r="AU735" s="34"/>
      <c r="AV735" s="34"/>
      <c r="AW735" s="34"/>
      <c r="AX735" s="34"/>
      <c r="AY735" s="34"/>
      <c r="AZ735" s="34"/>
      <c r="BA735" s="34"/>
      <c r="BB735" s="34"/>
      <c r="BC735" s="34"/>
      <c r="BD735" s="34"/>
      <c r="BE735" s="34"/>
      <c r="BF735" s="34"/>
      <c r="BG735" s="34"/>
      <c r="BH735" s="34"/>
      <c r="BI735" s="34"/>
      <c r="BJ735" s="34"/>
      <c r="BK735" s="34"/>
      <c r="BL735" s="34"/>
      <c r="BM735" s="34"/>
      <c r="BN735" s="34"/>
      <c r="BO735" s="34"/>
      <c r="BP735" s="34"/>
      <c r="BQ735" s="34"/>
      <c r="BR735" s="34"/>
      <c r="BS735" s="34"/>
      <c r="BT735" s="34"/>
      <c r="BU735" s="34"/>
      <c r="BV735" s="34"/>
      <c r="BW735" s="34"/>
      <c r="BX735" s="34"/>
      <c r="BY735" s="34"/>
      <c r="BZ735" s="34"/>
      <c r="CA735" s="34"/>
      <c r="CB735" s="34"/>
      <c r="CC735" s="34"/>
      <c r="CD735" s="34"/>
      <c r="CE735" s="34"/>
      <c r="CF735" s="34"/>
      <c r="CG735" s="34"/>
      <c r="CH735" s="34"/>
      <c r="CI735" s="34"/>
      <c r="CJ735" s="34"/>
      <c r="CK735" s="34"/>
      <c r="CL735" s="34"/>
      <c r="CM735" s="34"/>
      <c r="CN735" s="34"/>
      <c r="CO735" s="34"/>
      <c r="CP735" s="34"/>
      <c r="CQ735" s="34"/>
      <c r="CR735" s="34"/>
      <c r="CS735" s="34"/>
      <c r="CT735" s="34"/>
      <c r="CU735" s="34"/>
      <c r="CV735" s="34"/>
      <c r="CW735" s="34"/>
      <c r="CX735" s="34"/>
      <c r="CY735" s="34"/>
      <c r="CZ735" s="34"/>
      <c r="DA735" s="34"/>
      <c r="DB735" s="34"/>
      <c r="DC735" s="34"/>
      <c r="DD735" s="34"/>
      <c r="DE735" s="34"/>
      <c r="DF735" s="34"/>
      <c r="DG735" s="34"/>
      <c r="DH735" s="34"/>
      <c r="DI735" s="34"/>
      <c r="DJ735" s="34"/>
      <c r="DK735" s="34"/>
      <c r="DL735" s="34"/>
      <c r="DM735" s="34"/>
      <c r="DN735" s="34"/>
      <c r="DO735" s="34"/>
      <c r="DP735" s="34"/>
      <c r="DQ735" s="34"/>
      <c r="DR735" s="34"/>
      <c r="DS735" s="34"/>
      <c r="DT735" s="34"/>
      <c r="DU735" s="34"/>
      <c r="DV735" s="34"/>
      <c r="DW735" s="34"/>
      <c r="DX735" s="34"/>
      <c r="DY735" s="34"/>
      <c r="DZ735" s="34"/>
      <c r="EA735" s="34"/>
      <c r="EB735" s="34"/>
      <c r="EC735" s="34"/>
      <c r="ED735" s="34"/>
      <c r="EE735" s="34"/>
      <c r="EF735" s="34"/>
      <c r="EG735" s="34"/>
      <c r="EH735" s="34"/>
      <c r="EI735" s="34"/>
      <c r="EJ735" s="34"/>
      <c r="EK735" s="34"/>
      <c r="EL735" s="34"/>
      <c r="EM735" s="34"/>
      <c r="EN735" s="34"/>
      <c r="EO735" s="34"/>
      <c r="EP735" s="34"/>
      <c r="EQ735" s="34"/>
      <c r="ER735" s="34"/>
      <c r="ES735" s="34"/>
      <c r="ET735" s="34"/>
      <c r="EU735" s="34"/>
      <c r="EV735" s="34"/>
      <c r="EW735" s="34"/>
      <c r="EX735" s="34"/>
      <c r="EY735" s="34"/>
      <c r="EZ735" s="34"/>
      <c r="FA735" s="34"/>
      <c r="FB735" s="34"/>
      <c r="FC735" s="34"/>
      <c r="FD735" s="34"/>
      <c r="FE735" s="34"/>
      <c r="FF735" s="34"/>
      <c r="FG735" s="34"/>
      <c r="FH735" s="34"/>
      <c r="FI735" s="34"/>
      <c r="FJ735" s="34"/>
      <c r="FK735" s="34"/>
      <c r="FL735" s="34"/>
      <c r="FM735" s="34"/>
      <c r="FN735" s="34"/>
      <c r="FO735" s="34"/>
      <c r="FP735" s="34"/>
      <c r="FQ735" s="34"/>
      <c r="FR735" s="34"/>
      <c r="FS735" s="34"/>
      <c r="FT735" s="34"/>
      <c r="FU735" s="34"/>
      <c r="FV735" s="34"/>
      <c r="FW735" s="34"/>
      <c r="FX735" s="34"/>
      <c r="FY735" s="34"/>
      <c r="FZ735" s="34"/>
      <c r="GA735" s="34"/>
      <c r="GB735" s="34"/>
      <c r="GC735" s="34"/>
      <c r="GD735" s="34"/>
      <c r="GE735" s="34"/>
      <c r="GF735" s="34"/>
      <c r="GG735" s="34"/>
      <c r="GH735" s="34"/>
      <c r="GI735" s="34"/>
      <c r="GJ735" s="34"/>
      <c r="GK735" s="34"/>
      <c r="GL735" s="34"/>
      <c r="GM735" s="34"/>
      <c r="GN735" s="34"/>
      <c r="GO735" s="34"/>
      <c r="GP735" s="34"/>
      <c r="GQ735" s="34"/>
      <c r="GR735" s="34"/>
      <c r="GS735" s="34"/>
      <c r="GT735" s="34"/>
      <c r="GU735" s="34"/>
      <c r="GV735" s="34"/>
      <c r="GW735" s="34"/>
      <c r="GX735" s="34"/>
      <c r="GY735" s="34"/>
      <c r="GZ735" s="34"/>
      <c r="HA735" s="34"/>
      <c r="HB735" s="34"/>
      <c r="HC735" s="34"/>
      <c r="HD735" s="34"/>
      <c r="HE735" s="34"/>
      <c r="HF735" s="34"/>
      <c r="HG735" s="34"/>
      <c r="HH735" s="34"/>
      <c r="HI735" s="34"/>
      <c r="HJ735" s="34"/>
      <c r="HK735" s="34"/>
      <c r="HL735" s="34"/>
      <c r="HM735" s="34"/>
      <c r="HN735" s="34"/>
      <c r="HO735" s="34"/>
      <c r="HP735" s="34"/>
      <c r="HQ735" s="34"/>
      <c r="HR735" s="34"/>
      <c r="HS735" s="34"/>
      <c r="HT735" s="34"/>
      <c r="HU735" s="34"/>
      <c r="HV735" s="34"/>
      <c r="HW735" s="34"/>
      <c r="HX735" s="34"/>
      <c r="HY735" s="34"/>
      <c r="HZ735" s="34"/>
      <c r="IA735" s="34"/>
      <c r="IB735" s="34"/>
      <c r="IC735" s="34"/>
      <c r="ID735" s="34"/>
      <c r="IE735" s="34"/>
      <c r="IF735" s="34"/>
      <c r="IG735" s="34"/>
      <c r="IH735" s="34"/>
      <c r="II735" s="34"/>
      <c r="IJ735" s="34"/>
      <c r="IK735" s="34"/>
      <c r="IL735" s="34"/>
      <c r="IM735" s="34"/>
      <c r="IN735" s="34"/>
      <c r="IO735" s="34"/>
      <c r="IP735" s="34"/>
      <c r="IQ735" s="34"/>
      <c r="IR735" s="34"/>
      <c r="IS735" s="34"/>
      <c r="IT735" s="34"/>
      <c r="IU735" s="34"/>
      <c r="IV735" s="34"/>
      <c r="IW735" s="34"/>
      <c r="IX735" s="34"/>
      <c r="IY735" s="34"/>
      <c r="IZ735" s="34"/>
      <c r="JA735" s="34"/>
      <c r="JB735" s="34"/>
      <c r="JC735" s="34"/>
      <c r="JD735" s="34"/>
      <c r="JE735" s="34"/>
      <c r="JF735" s="34"/>
      <c r="JG735" s="34"/>
      <c r="JH735" s="34"/>
      <c r="JI735" s="34"/>
      <c r="JJ735" s="34"/>
      <c r="JK735" s="34"/>
      <c r="JL735" s="34"/>
      <c r="JM735" s="34"/>
      <c r="JN735" s="34"/>
      <c r="JO735" s="34"/>
      <c r="JP735" s="34"/>
      <c r="JQ735" s="34"/>
      <c r="JR735" s="34"/>
      <c r="JS735" s="34"/>
      <c r="JT735" s="34"/>
      <c r="JU735" s="34"/>
      <c r="JV735" s="34"/>
      <c r="JW735" s="34"/>
      <c r="JX735" s="34"/>
      <c r="JY735" s="34"/>
      <c r="JZ735" s="34"/>
      <c r="KA735" s="34"/>
      <c r="KB735" s="34"/>
      <c r="KC735" s="34"/>
      <c r="KD735" s="34"/>
      <c r="KE735" s="34"/>
      <c r="KF735" s="34"/>
      <c r="KG735" s="34"/>
      <c r="KH735" s="34"/>
      <c r="KI735" s="34"/>
      <c r="KJ735" s="34"/>
      <c r="KK735" s="34"/>
      <c r="KL735" s="34"/>
      <c r="KM735" s="34"/>
      <c r="KN735" s="34"/>
      <c r="KO735" s="34"/>
      <c r="KP735" s="34"/>
      <c r="KQ735" s="34"/>
      <c r="KR735" s="34"/>
      <c r="KS735" s="34"/>
      <c r="KT735" s="34"/>
      <c r="KU735" s="34"/>
      <c r="KV735" s="34"/>
      <c r="KW735" s="34"/>
      <c r="KX735" s="34"/>
      <c r="KY735" s="34"/>
      <c r="KZ735" s="34"/>
      <c r="LA735" s="34"/>
      <c r="LB735" s="34"/>
      <c r="LC735" s="34"/>
      <c r="LD735" s="34"/>
      <c r="LE735" s="34"/>
      <c r="LF735" s="34"/>
      <c r="LG735" s="34"/>
      <c r="LH735" s="34"/>
      <c r="LI735" s="34"/>
      <c r="LJ735" s="34"/>
      <c r="LK735" s="34"/>
      <c r="LL735" s="34"/>
      <c r="LM735" s="34"/>
      <c r="LN735" s="34"/>
      <c r="LO735" s="34"/>
      <c r="LP735" s="34"/>
      <c r="LQ735" s="34"/>
      <c r="LR735" s="34"/>
      <c r="LS735" s="34"/>
      <c r="LT735" s="34"/>
      <c r="LU735" s="34"/>
      <c r="LV735" s="34"/>
      <c r="LW735" s="34"/>
      <c r="LX735" s="34"/>
      <c r="LY735" s="34"/>
      <c r="LZ735" s="34"/>
      <c r="MA735" s="34"/>
      <c r="MB735" s="34"/>
      <c r="MC735" s="34"/>
      <c r="MD735" s="34"/>
      <c r="ME735" s="34"/>
      <c r="MF735" s="34"/>
      <c r="MG735" s="34"/>
      <c r="MH735" s="34"/>
      <c r="MI735" s="34"/>
      <c r="MJ735" s="34"/>
      <c r="MK735" s="34"/>
      <c r="ML735" s="34"/>
      <c r="MM735" s="34"/>
      <c r="MN735" s="34"/>
      <c r="MO735" s="34"/>
      <c r="MP735" s="34"/>
      <c r="MQ735" s="34"/>
      <c r="MR735" s="34"/>
      <c r="MS735" s="34"/>
      <c r="MT735" s="34"/>
      <c r="MU735" s="34"/>
      <c r="MV735" s="34"/>
      <c r="MW735" s="34"/>
      <c r="MX735" s="34"/>
      <c r="MY735" s="34"/>
      <c r="MZ735" s="34"/>
      <c r="NA735" s="34"/>
      <c r="NB735" s="34"/>
      <c r="NC735" s="34"/>
      <c r="ND735" s="34"/>
      <c r="NE735" s="34"/>
      <c r="NF735" s="34"/>
      <c r="NG735" s="34"/>
      <c r="NH735" s="34"/>
      <c r="NI735" s="34"/>
      <c r="NJ735" s="34"/>
      <c r="NK735" s="34"/>
      <c r="NL735" s="34"/>
      <c r="NM735" s="34"/>
      <c r="NN735" s="34"/>
      <c r="NO735" s="34"/>
      <c r="NP735" s="34"/>
      <c r="NQ735" s="34"/>
      <c r="NR735" s="34"/>
      <c r="NS735" s="34"/>
      <c r="NT735" s="34"/>
      <c r="NU735" s="34"/>
      <c r="NV735" s="34"/>
      <c r="NW735" s="34"/>
      <c r="NX735" s="34"/>
      <c r="NY735" s="34"/>
      <c r="NZ735" s="34"/>
      <c r="OA735" s="34"/>
      <c r="OB735" s="34"/>
      <c r="OC735" s="34"/>
      <c r="OD735" s="34"/>
      <c r="OE735" s="34"/>
      <c r="OF735" s="34"/>
      <c r="OG735" s="34"/>
      <c r="OH735" s="34"/>
      <c r="OI735" s="34"/>
      <c r="OJ735" s="34"/>
      <c r="OK735" s="34"/>
      <c r="OL735" s="34"/>
      <c r="OM735" s="34"/>
      <c r="ON735" s="34"/>
      <c r="OO735" s="34"/>
      <c r="OP735" s="34"/>
      <c r="OQ735" s="34"/>
      <c r="OR735" s="34"/>
      <c r="OS735" s="34"/>
      <c r="OT735" s="34"/>
      <c r="OU735" s="34"/>
      <c r="OV735" s="34"/>
      <c r="OW735" s="34"/>
      <c r="OX735" s="34"/>
      <c r="OY735" s="34"/>
      <c r="OZ735" s="34"/>
      <c r="PA735" s="34"/>
      <c r="PB735" s="34"/>
      <c r="PC735" s="34"/>
      <c r="PD735" s="34"/>
      <c r="PE735" s="34"/>
      <c r="PF735" s="34"/>
      <c r="PG735" s="34"/>
      <c r="PH735" s="34"/>
      <c r="PI735" s="34"/>
      <c r="PJ735" s="34"/>
      <c r="PK735" s="34"/>
      <c r="PL735" s="34"/>
      <c r="PM735" s="34"/>
      <c r="PN735" s="34"/>
      <c r="PO735" s="34"/>
      <c r="PP735" s="34"/>
      <c r="PQ735" s="34"/>
      <c r="PR735" s="34"/>
      <c r="PS735" s="34"/>
      <c r="PT735" s="34"/>
      <c r="PU735" s="34"/>
      <c r="PV735" s="34"/>
      <c r="PW735" s="34"/>
      <c r="PX735" s="34"/>
      <c r="PY735" s="34"/>
      <c r="PZ735" s="34"/>
      <c r="QA735" s="34"/>
      <c r="QB735" s="34"/>
      <c r="QC735" s="34"/>
      <c r="QD735" s="34"/>
      <c r="QE735" s="34"/>
      <c r="QF735" s="34"/>
      <c r="QG735" s="34"/>
      <c r="QH735" s="34"/>
      <c r="QI735" s="34"/>
      <c r="QJ735" s="34"/>
      <c r="QK735" s="34"/>
      <c r="QL735" s="34"/>
      <c r="QM735" s="34"/>
      <c r="QN735" s="34"/>
      <c r="QO735" s="34"/>
      <c r="QP735" s="34"/>
      <c r="QQ735" s="34"/>
      <c r="QR735" s="34"/>
      <c r="QS735" s="34"/>
      <c r="QT735" s="34"/>
      <c r="QU735" s="34"/>
      <c r="QV735" s="34"/>
      <c r="QW735" s="34"/>
      <c r="QX735" s="34"/>
      <c r="QY735" s="34"/>
      <c r="QZ735" s="34"/>
      <c r="RA735" s="34"/>
      <c r="RB735" s="34"/>
      <c r="RC735" s="34"/>
      <c r="RD735" s="34"/>
      <c r="RE735" s="34"/>
      <c r="RF735" s="34"/>
      <c r="RG735" s="34"/>
      <c r="RH735" s="34"/>
      <c r="RI735" s="34"/>
      <c r="RJ735" s="34"/>
      <c r="RK735" s="34"/>
      <c r="RL735" s="34"/>
      <c r="RM735" s="34"/>
      <c r="RN735" s="34"/>
      <c r="RO735" s="34"/>
      <c r="RP735" s="34"/>
      <c r="RQ735" s="34"/>
      <c r="RR735" s="34"/>
      <c r="RS735" s="34"/>
      <c r="RT735" s="34"/>
      <c r="RU735" s="34"/>
      <c r="RV735" s="34"/>
      <c r="RW735" s="34"/>
      <c r="RX735" s="34"/>
      <c r="RY735" s="34"/>
      <c r="RZ735" s="34"/>
      <c r="SA735" s="34"/>
      <c r="SB735" s="34"/>
      <c r="SC735" s="34"/>
      <c r="SD735" s="34"/>
      <c r="SE735" s="34"/>
      <c r="SF735" s="34"/>
      <c r="SG735" s="34"/>
      <c r="SH735" s="34"/>
      <c r="SI735" s="34"/>
      <c r="SJ735" s="34"/>
      <c r="SK735" s="34"/>
      <c r="SL735" s="34"/>
      <c r="SM735" s="34"/>
      <c r="SN735" s="34"/>
      <c r="SO735" s="34"/>
      <c r="SP735" s="34"/>
      <c r="SQ735" s="34"/>
      <c r="SR735" s="34"/>
      <c r="SS735" s="34"/>
      <c r="ST735" s="34"/>
      <c r="SU735" s="34"/>
      <c r="SV735" s="34"/>
      <c r="SW735" s="34"/>
      <c r="SX735" s="34"/>
      <c r="SY735" s="34"/>
      <c r="SZ735" s="34"/>
      <c r="TA735" s="34"/>
      <c r="TB735" s="34"/>
      <c r="TC735" s="34"/>
      <c r="TD735" s="34"/>
      <c r="TE735" s="34"/>
      <c r="TF735" s="34"/>
      <c r="TG735" s="34"/>
      <c r="TH735" s="34"/>
      <c r="TI735" s="34"/>
      <c r="TJ735" s="34"/>
      <c r="TK735" s="34"/>
      <c r="TL735" s="34"/>
      <c r="TM735" s="34"/>
      <c r="TN735" s="34"/>
      <c r="TO735" s="34"/>
      <c r="TP735" s="34"/>
      <c r="TQ735" s="34"/>
      <c r="TR735" s="34"/>
      <c r="TS735" s="34"/>
      <c r="TT735" s="34"/>
      <c r="TU735" s="34"/>
      <c r="TV735" s="34"/>
      <c r="TW735" s="34"/>
      <c r="TX735" s="34"/>
      <c r="TY735" s="34"/>
      <c r="TZ735" s="34"/>
      <c r="UA735" s="34"/>
      <c r="UB735" s="34"/>
      <c r="UC735" s="34"/>
      <c r="UD735" s="34"/>
      <c r="UE735" s="34"/>
      <c r="UF735" s="34"/>
      <c r="UG735" s="34"/>
      <c r="UH735" s="34"/>
      <c r="UI735" s="34"/>
      <c r="UJ735" s="34"/>
      <c r="UK735" s="34"/>
      <c r="UL735" s="34"/>
      <c r="UM735" s="34"/>
      <c r="UN735" s="34"/>
      <c r="UO735" s="34"/>
      <c r="UP735" s="34"/>
      <c r="UQ735" s="34"/>
      <c r="UR735" s="34"/>
      <c r="US735" s="34"/>
      <c r="UT735" s="34"/>
      <c r="UU735" s="34"/>
      <c r="UV735" s="34"/>
      <c r="UW735" s="34"/>
      <c r="UX735" s="34"/>
      <c r="UY735" s="34"/>
      <c r="UZ735" s="34"/>
      <c r="VA735" s="34"/>
      <c r="VB735" s="34"/>
      <c r="VC735" s="34"/>
      <c r="VD735" s="34"/>
      <c r="VE735" s="34"/>
      <c r="VF735" s="34"/>
      <c r="VG735" s="34"/>
      <c r="VH735" s="34"/>
      <c r="VI735" s="34"/>
      <c r="VJ735" s="34"/>
      <c r="VK735" s="34"/>
      <c r="VL735" s="34"/>
      <c r="VM735" s="34"/>
      <c r="VN735" s="34"/>
      <c r="VO735" s="34"/>
      <c r="VP735" s="34"/>
      <c r="VQ735" s="34"/>
      <c r="VR735" s="34"/>
      <c r="VS735" s="34"/>
      <c r="VT735" s="34"/>
      <c r="VU735" s="34"/>
      <c r="VV735" s="34"/>
      <c r="VW735" s="34"/>
      <c r="VX735" s="34"/>
      <c r="VY735" s="34"/>
      <c r="VZ735" s="34"/>
      <c r="WA735" s="34"/>
      <c r="WB735" s="34"/>
      <c r="WC735" s="34"/>
      <c r="WD735" s="34"/>
      <c r="WE735" s="34"/>
      <c r="WF735" s="34"/>
      <c r="WG735" s="34"/>
      <c r="WH735" s="34"/>
      <c r="WI735" s="34"/>
      <c r="WJ735" s="34"/>
      <c r="WK735" s="34"/>
      <c r="WL735" s="34"/>
      <c r="WM735" s="34"/>
      <c r="WN735" s="34"/>
      <c r="WO735" s="34"/>
      <c r="WP735" s="34"/>
      <c r="WQ735" s="34"/>
      <c r="WR735" s="34"/>
      <c r="WS735" s="34"/>
      <c r="WT735" s="34"/>
      <c r="WU735" s="34"/>
      <c r="WV735" s="34"/>
      <c r="WW735" s="34"/>
      <c r="WX735" s="34"/>
      <c r="WY735" s="34"/>
      <c r="WZ735" s="34"/>
      <c r="XA735" s="34"/>
      <c r="XB735" s="34"/>
      <c r="XC735" s="34"/>
      <c r="XD735" s="34"/>
      <c r="XE735" s="34"/>
      <c r="XF735" s="34"/>
      <c r="XG735" s="34"/>
      <c r="XH735" s="34"/>
      <c r="XI735" s="34"/>
      <c r="XJ735" s="34"/>
      <c r="XK735" s="34"/>
      <c r="XL735" s="34"/>
      <c r="XM735" s="34"/>
      <c r="XN735" s="34"/>
      <c r="XO735" s="34"/>
      <c r="XP735" s="34"/>
      <c r="XQ735" s="34"/>
      <c r="XR735" s="34"/>
      <c r="XS735" s="34"/>
      <c r="XT735" s="34"/>
      <c r="XU735" s="34"/>
      <c r="XV735" s="34"/>
      <c r="XW735" s="34"/>
      <c r="XX735" s="34"/>
      <c r="XY735" s="34"/>
      <c r="XZ735" s="34"/>
      <c r="YA735" s="34"/>
      <c r="YB735" s="34"/>
      <c r="YC735" s="34"/>
      <c r="YD735" s="34"/>
      <c r="YE735" s="34"/>
      <c r="YF735" s="34"/>
      <c r="YG735" s="34"/>
      <c r="YH735" s="34"/>
      <c r="YI735" s="34"/>
      <c r="YJ735" s="34"/>
      <c r="YK735" s="34"/>
      <c r="YL735" s="34"/>
      <c r="YM735" s="34"/>
      <c r="YN735" s="34"/>
      <c r="YO735" s="34"/>
      <c r="YP735" s="34"/>
      <c r="YQ735" s="34"/>
      <c r="YR735" s="34"/>
      <c r="YS735" s="34"/>
      <c r="YT735" s="34"/>
      <c r="YU735" s="34"/>
      <c r="YV735" s="34"/>
      <c r="YW735" s="34"/>
      <c r="YX735" s="34"/>
      <c r="YY735" s="34"/>
      <c r="YZ735" s="34"/>
      <c r="ZA735" s="34"/>
      <c r="ZB735" s="34"/>
      <c r="ZC735" s="34"/>
      <c r="ZD735" s="34"/>
      <c r="ZE735" s="34"/>
      <c r="ZF735" s="34"/>
      <c r="ZG735" s="34"/>
      <c r="ZH735" s="34"/>
      <c r="ZI735" s="34"/>
      <c r="ZJ735" s="34"/>
      <c r="ZK735" s="34"/>
      <c r="ZL735" s="34"/>
      <c r="ZM735" s="34"/>
      <c r="ZN735" s="34"/>
      <c r="ZO735" s="34"/>
      <c r="ZP735" s="34"/>
      <c r="ZQ735" s="34"/>
      <c r="ZR735" s="34"/>
      <c r="ZS735" s="34"/>
      <c r="ZT735" s="34"/>
      <c r="ZU735" s="34"/>
      <c r="ZV735" s="34"/>
      <c r="ZW735" s="34"/>
      <c r="ZX735" s="34"/>
      <c r="ZY735" s="34"/>
      <c r="ZZ735" s="34"/>
      <c r="AAA735" s="34"/>
      <c r="AAB735" s="34"/>
      <c r="AAC735" s="34"/>
      <c r="AAD735" s="34"/>
      <c r="AAE735" s="34"/>
      <c r="AAF735" s="34"/>
      <c r="AAG735" s="34"/>
      <c r="AAH735" s="34"/>
      <c r="AAI735" s="34"/>
      <c r="AAJ735" s="34"/>
      <c r="AAK735" s="34"/>
      <c r="AAL735" s="34"/>
      <c r="AAM735" s="34"/>
      <c r="AAN735" s="34"/>
      <c r="AAO735" s="34"/>
      <c r="AAP735" s="34"/>
      <c r="AAQ735" s="34"/>
      <c r="AAR735" s="34"/>
      <c r="AAS735" s="34"/>
      <c r="AAT735" s="34"/>
      <c r="AAU735" s="34"/>
      <c r="AAV735" s="34"/>
      <c r="AAW735" s="34"/>
      <c r="AAX735" s="34"/>
      <c r="AAY735" s="34"/>
      <c r="AAZ735" s="34"/>
      <c r="ABA735" s="34"/>
      <c r="ABB735" s="34"/>
      <c r="ABC735" s="34"/>
      <c r="ABD735" s="34"/>
      <c r="ABE735" s="34"/>
      <c r="ABF735" s="34"/>
      <c r="ABG735" s="34"/>
      <c r="ABH735" s="34"/>
      <c r="ABI735" s="34"/>
      <c r="ABJ735" s="34"/>
      <c r="ABK735" s="34"/>
      <c r="ABL735" s="34"/>
      <c r="ABM735" s="34"/>
      <c r="ABN735" s="34"/>
      <c r="ABO735" s="34"/>
      <c r="ABP735" s="34"/>
      <c r="ABQ735" s="34"/>
      <c r="ABR735" s="34"/>
      <c r="ABS735" s="34"/>
      <c r="ABT735" s="34"/>
      <c r="ABU735" s="34"/>
      <c r="ABV735" s="34"/>
      <c r="ABW735" s="34"/>
      <c r="ABX735" s="34"/>
      <c r="ABY735" s="34"/>
      <c r="ABZ735" s="34"/>
      <c r="ACA735" s="34"/>
      <c r="ACB735" s="34"/>
      <c r="ACC735" s="34"/>
      <c r="ACD735" s="34"/>
      <c r="ACE735" s="34"/>
      <c r="ACF735" s="34"/>
      <c r="ACG735" s="34"/>
      <c r="ACH735" s="34"/>
      <c r="ACI735" s="34"/>
      <c r="ACJ735" s="34"/>
      <c r="ACK735" s="34"/>
      <c r="ACL735" s="34"/>
      <c r="ACM735" s="34"/>
      <c r="ACN735" s="34"/>
      <c r="ACO735" s="34"/>
      <c r="ACP735" s="34"/>
      <c r="ACQ735" s="34"/>
      <c r="ACR735" s="34"/>
      <c r="ACS735" s="34"/>
      <c r="ACT735" s="34"/>
      <c r="ACU735" s="34"/>
      <c r="ACV735" s="34"/>
      <c r="ACW735" s="34"/>
      <c r="ACX735" s="34"/>
      <c r="ACY735" s="34"/>
      <c r="ACZ735" s="34"/>
      <c r="ADA735" s="34"/>
      <c r="ADB735" s="34"/>
      <c r="ADC735" s="34"/>
      <c r="ADD735" s="34"/>
      <c r="ADE735" s="34"/>
      <c r="ADF735" s="34"/>
      <c r="ADG735" s="34"/>
      <c r="ADH735" s="34"/>
      <c r="ADI735" s="34"/>
      <c r="ADJ735" s="34"/>
      <c r="ADK735" s="34"/>
      <c r="ADL735" s="34"/>
      <c r="ADM735" s="34"/>
      <c r="ADN735" s="34"/>
      <c r="ADO735" s="34"/>
      <c r="ADP735" s="34"/>
      <c r="ADQ735" s="34"/>
      <c r="ADR735" s="34"/>
      <c r="ADS735" s="34"/>
      <c r="ADT735" s="34"/>
      <c r="ADU735" s="34"/>
      <c r="ADV735" s="34"/>
      <c r="ADW735" s="34"/>
      <c r="ADX735" s="34"/>
      <c r="ADY735" s="34"/>
      <c r="ADZ735" s="34"/>
      <c r="AEA735" s="34"/>
      <c r="AEB735" s="34"/>
      <c r="AEC735" s="34"/>
      <c r="AED735" s="34"/>
      <c r="AEE735" s="34"/>
      <c r="AEF735" s="34"/>
      <c r="AEG735" s="34"/>
      <c r="AEH735" s="34"/>
      <c r="AEI735" s="34"/>
      <c r="AEJ735" s="34"/>
      <c r="AEK735" s="34"/>
      <c r="AEL735" s="34"/>
      <c r="AEM735" s="34"/>
      <c r="AEN735" s="34"/>
      <c r="AEO735" s="34"/>
      <c r="AEP735" s="34"/>
      <c r="AEQ735" s="34"/>
      <c r="AER735" s="34"/>
      <c r="AES735" s="34"/>
      <c r="AET735" s="34"/>
      <c r="AEU735" s="34"/>
      <c r="AEV735" s="34"/>
      <c r="AEW735" s="34"/>
      <c r="AEX735" s="34"/>
      <c r="AEY735" s="34"/>
      <c r="AEZ735" s="34"/>
      <c r="AFA735" s="34"/>
      <c r="AFB735" s="34"/>
      <c r="AFC735" s="34"/>
      <c r="AFD735" s="34"/>
      <c r="AFE735" s="34"/>
      <c r="AFF735" s="34"/>
      <c r="AFG735" s="34"/>
      <c r="AFH735" s="34"/>
      <c r="AFI735" s="34"/>
      <c r="AFJ735" s="34"/>
      <c r="AFK735" s="34"/>
      <c r="AFL735" s="34"/>
      <c r="AFM735" s="34"/>
      <c r="AFN735" s="34"/>
      <c r="AFO735" s="34"/>
      <c r="AFP735" s="34"/>
      <c r="AFQ735" s="34"/>
      <c r="AFR735" s="34"/>
      <c r="AFS735" s="34"/>
      <c r="AFT735" s="34"/>
      <c r="AFU735" s="34"/>
      <c r="AFV735" s="34"/>
      <c r="AFW735" s="34"/>
      <c r="AFX735" s="34"/>
      <c r="AFY735" s="34"/>
      <c r="AFZ735" s="34"/>
      <c r="AGA735" s="34"/>
      <c r="AGB735" s="34"/>
      <c r="AGC735" s="34"/>
      <c r="AGD735" s="34"/>
      <c r="AGE735" s="34"/>
      <c r="AGF735" s="34"/>
      <c r="AGG735" s="34"/>
      <c r="AGH735" s="34"/>
      <c r="AGI735" s="34"/>
      <c r="AGJ735" s="34"/>
      <c r="AGK735" s="34"/>
      <c r="AGL735" s="34"/>
      <c r="AGM735" s="34"/>
      <c r="AGN735" s="34"/>
      <c r="AGO735" s="34"/>
      <c r="AGP735" s="34"/>
      <c r="AGQ735" s="34"/>
      <c r="AGR735" s="34"/>
      <c r="AGS735" s="34"/>
      <c r="AGT735" s="34"/>
      <c r="AGU735" s="34"/>
      <c r="AGV735" s="34"/>
      <c r="AGW735" s="34"/>
      <c r="AGX735" s="34"/>
      <c r="AGY735" s="34"/>
      <c r="AGZ735" s="34"/>
      <c r="AHA735" s="34"/>
      <c r="AHB735" s="34"/>
      <c r="AHC735" s="34"/>
      <c r="AHD735" s="34"/>
      <c r="AHE735" s="34"/>
      <c r="AHF735" s="34"/>
      <c r="AHG735" s="34"/>
      <c r="AHH735" s="34"/>
      <c r="AHI735" s="34"/>
      <c r="AHJ735" s="34"/>
      <c r="AHK735" s="34"/>
      <c r="AHL735" s="34"/>
      <c r="AHM735" s="34"/>
      <c r="AHN735" s="34"/>
      <c r="AHO735" s="34"/>
      <c r="AHP735" s="34"/>
      <c r="AHQ735" s="34"/>
      <c r="AHR735" s="34"/>
      <c r="AHS735" s="34"/>
      <c r="AHT735" s="34"/>
      <c r="AHU735" s="34"/>
      <c r="AHV735" s="34"/>
      <c r="AHW735" s="34"/>
      <c r="AHX735" s="34"/>
      <c r="AHY735" s="34"/>
      <c r="AHZ735" s="34"/>
      <c r="AIA735" s="34"/>
      <c r="AIB735" s="34"/>
      <c r="AIC735" s="34"/>
      <c r="AID735" s="34"/>
      <c r="AIE735" s="34"/>
      <c r="AIF735" s="34"/>
      <c r="AIG735" s="34"/>
      <c r="AIH735" s="34"/>
      <c r="AII735" s="34"/>
      <c r="AIJ735" s="34"/>
      <c r="AIK735" s="34"/>
      <c r="AIL735" s="34"/>
      <c r="AIM735" s="34"/>
      <c r="AIN735" s="34"/>
      <c r="AIO735" s="34"/>
      <c r="AIP735" s="34"/>
      <c r="AIQ735" s="34"/>
      <c r="AIR735" s="34"/>
      <c r="AIS735" s="34"/>
      <c r="AIT735" s="34"/>
      <c r="AIU735" s="34"/>
      <c r="AIV735" s="34"/>
      <c r="AIW735" s="34"/>
      <c r="AIX735" s="34"/>
      <c r="AIY735" s="34"/>
      <c r="AIZ735" s="34"/>
      <c r="AJA735" s="34"/>
      <c r="AJB735" s="34"/>
      <c r="AJC735" s="34"/>
      <c r="AJD735" s="34"/>
      <c r="AJE735" s="34"/>
      <c r="AJF735" s="34"/>
      <c r="AJG735" s="34"/>
      <c r="AJH735" s="34"/>
      <c r="AJI735" s="34"/>
      <c r="AJJ735" s="34"/>
      <c r="AJK735" s="34"/>
      <c r="AJL735" s="34"/>
      <c r="AJM735" s="34"/>
      <c r="AJN735" s="34"/>
      <c r="AJO735" s="34"/>
      <c r="AJP735" s="34"/>
      <c r="AJQ735" s="34"/>
      <c r="AJR735" s="34"/>
      <c r="AJS735" s="34"/>
      <c r="AJT735" s="34"/>
      <c r="AJU735" s="34"/>
      <c r="AJV735" s="34"/>
      <c r="AJW735" s="34"/>
      <c r="AJX735" s="34"/>
      <c r="AJY735" s="34"/>
      <c r="AJZ735" s="34"/>
      <c r="AKA735" s="34"/>
      <c r="AKB735" s="34"/>
      <c r="AKC735" s="34"/>
      <c r="AKD735" s="34"/>
      <c r="AKE735" s="34"/>
      <c r="AKF735" s="34"/>
      <c r="AKG735" s="34"/>
      <c r="AKH735" s="34"/>
      <c r="AKI735" s="34"/>
      <c r="AKJ735" s="34"/>
      <c r="AKK735" s="34"/>
      <c r="AKL735" s="34"/>
      <c r="AKM735" s="34"/>
      <c r="AKN735" s="34"/>
      <c r="AKO735" s="34"/>
      <c r="AKP735" s="34"/>
      <c r="AKQ735" s="34"/>
      <c r="AKR735" s="34"/>
      <c r="AKS735" s="34"/>
      <c r="AKT735" s="34"/>
      <c r="AKU735" s="34"/>
      <c r="AKV735" s="34"/>
      <c r="AKW735" s="34"/>
      <c r="AKX735" s="34"/>
      <c r="AKY735" s="34"/>
      <c r="AKZ735" s="34"/>
      <c r="ALA735" s="34"/>
      <c r="ALB735" s="34"/>
      <c r="ALC735" s="34"/>
      <c r="ALD735" s="34"/>
      <c r="ALE735" s="34"/>
      <c r="ALF735" s="34"/>
      <c r="ALG735" s="34"/>
      <c r="ALH735" s="34"/>
      <c r="ALI735" s="34"/>
      <c r="ALJ735" s="34"/>
      <c r="ALK735" s="34"/>
      <c r="ALL735" s="34"/>
      <c r="ALM735" s="34"/>
      <c r="ALN735" s="34"/>
      <c r="ALO735" s="34"/>
      <c r="ALP735" s="34"/>
      <c r="ALQ735" s="34"/>
      <c r="ALR735" s="34"/>
      <c r="ALS735" s="34"/>
      <c r="ALT735" s="34"/>
      <c r="ALU735" s="34"/>
      <c r="ALV735" s="34"/>
      <c r="ALW735" s="34"/>
      <c r="ALX735" s="34"/>
      <c r="ALY735" s="34"/>
      <c r="ALZ735" s="34"/>
      <c r="AMA735" s="34"/>
      <c r="AMB735" s="34"/>
      <c r="AMC735" s="34"/>
      <c r="AMD735" s="34"/>
      <c r="AME735" s="34"/>
      <c r="AMF735" s="34"/>
      <c r="AMG735" s="34"/>
      <c r="AMH735" s="34"/>
      <c r="AMI735" s="34"/>
      <c r="AMJ735" s="34"/>
      <c r="AMK735" s="34"/>
      <c r="AML735" s="34"/>
      <c r="AMM735" s="34"/>
      <c r="AMN735" s="34"/>
      <c r="AMO735" s="34"/>
      <c r="AMP735" s="34"/>
      <c r="AMQ735" s="34"/>
      <c r="AMR735" s="34"/>
      <c r="AMS735" s="34"/>
      <c r="AMT735" s="34"/>
      <c r="AMU735" s="34"/>
      <c r="AMV735" s="34"/>
      <c r="AMW735" s="34"/>
      <c r="AMX735" s="34"/>
      <c r="AMY735" s="34"/>
      <c r="AMZ735" s="34"/>
      <c r="ANA735" s="34"/>
      <c r="ANB735" s="34"/>
      <c r="ANC735" s="34"/>
      <c r="AND735" s="34"/>
      <c r="ANE735" s="34"/>
      <c r="ANF735" s="34"/>
      <c r="ANG735" s="34"/>
      <c r="ANH735" s="34"/>
      <c r="ANI735" s="34"/>
      <c r="ANJ735" s="34"/>
      <c r="ANK735" s="34"/>
      <c r="ANL735" s="34"/>
      <c r="ANM735" s="34"/>
      <c r="ANN735" s="34"/>
      <c r="ANO735" s="34"/>
      <c r="ANP735" s="34"/>
      <c r="ANQ735" s="34"/>
      <c r="ANR735" s="34"/>
      <c r="ANS735" s="34"/>
      <c r="ANT735" s="34"/>
      <c r="ANU735" s="34"/>
      <c r="ANV735" s="34"/>
      <c r="ANW735" s="34"/>
      <c r="ANX735" s="34"/>
      <c r="ANY735" s="34"/>
      <c r="ANZ735" s="34"/>
      <c r="AOA735" s="34"/>
      <c r="AOB735" s="34"/>
      <c r="AOC735" s="34"/>
      <c r="AOD735" s="34"/>
      <c r="AOE735" s="34"/>
      <c r="AOF735" s="34"/>
      <c r="AOG735" s="34"/>
      <c r="AOH735" s="34"/>
      <c r="AOI735" s="34"/>
      <c r="AOJ735" s="34"/>
      <c r="AOK735" s="34"/>
      <c r="AOL735" s="34"/>
      <c r="AOM735" s="34"/>
      <c r="AON735" s="34"/>
      <c r="AOO735" s="34"/>
      <c r="AOP735" s="34"/>
      <c r="AOQ735" s="34"/>
      <c r="AOR735" s="34"/>
      <c r="AOS735" s="34"/>
      <c r="AOT735" s="34"/>
      <c r="AOU735" s="34"/>
      <c r="AOV735" s="34"/>
      <c r="AOW735" s="34"/>
      <c r="AOX735" s="34"/>
      <c r="AOY735" s="34"/>
      <c r="AOZ735" s="34"/>
      <c r="APA735" s="34"/>
      <c r="APB735" s="34"/>
      <c r="APC735" s="34"/>
      <c r="APD735" s="34"/>
      <c r="APE735" s="34"/>
      <c r="APF735" s="34"/>
      <c r="APG735" s="34"/>
      <c r="APH735" s="34"/>
      <c r="API735" s="34"/>
      <c r="APJ735" s="34"/>
      <c r="APK735" s="34"/>
      <c r="APL735" s="34"/>
      <c r="APM735" s="34"/>
      <c r="APN735" s="34"/>
      <c r="APO735" s="34"/>
      <c r="APP735" s="34"/>
      <c r="APQ735" s="34"/>
      <c r="APR735" s="34"/>
      <c r="APS735" s="34"/>
      <c r="APT735" s="34"/>
      <c r="APU735" s="34"/>
      <c r="APV735" s="34"/>
      <c r="APW735" s="34"/>
      <c r="APX735" s="34"/>
      <c r="APY735" s="34"/>
      <c r="APZ735" s="34"/>
      <c r="AQA735" s="34"/>
      <c r="AQB735" s="34"/>
      <c r="AQC735" s="34"/>
      <c r="AQD735" s="34"/>
      <c r="AQE735" s="34"/>
      <c r="AQF735" s="34"/>
      <c r="AQG735" s="34"/>
      <c r="AQH735" s="34"/>
      <c r="AQI735" s="34"/>
      <c r="AQJ735" s="34"/>
      <c r="AQK735" s="34"/>
      <c r="AQL735" s="34"/>
      <c r="AQM735" s="34"/>
      <c r="AQN735" s="34"/>
      <c r="AQO735" s="34"/>
      <c r="AQP735" s="34"/>
      <c r="AQQ735" s="34"/>
      <c r="AQR735" s="34"/>
      <c r="AQS735" s="34"/>
      <c r="AQT735" s="34"/>
      <c r="AQU735" s="34"/>
      <c r="AQV735" s="34"/>
      <c r="AQW735" s="34"/>
      <c r="AQX735" s="34"/>
      <c r="AQY735" s="34"/>
      <c r="AQZ735" s="34"/>
      <c r="ARA735" s="34"/>
      <c r="ARB735" s="34"/>
      <c r="ARC735" s="34"/>
      <c r="ARD735" s="34"/>
      <c r="ARE735" s="34"/>
      <c r="ARF735" s="34"/>
      <c r="ARG735" s="34"/>
      <c r="ARH735" s="34"/>
      <c r="ARI735" s="34"/>
      <c r="ARJ735" s="34"/>
      <c r="ARK735" s="34"/>
      <c r="ARL735" s="34"/>
      <c r="ARM735" s="34"/>
      <c r="ARN735" s="34"/>
      <c r="ARO735" s="34"/>
      <c r="ARP735" s="34"/>
      <c r="ARQ735" s="34"/>
      <c r="ARR735" s="34"/>
      <c r="ARS735" s="34"/>
      <c r="ART735" s="34"/>
      <c r="ARU735" s="34"/>
      <c r="ARV735" s="34"/>
      <c r="ARW735" s="34"/>
      <c r="ARX735" s="34"/>
      <c r="ARY735" s="34"/>
      <c r="ARZ735" s="34"/>
      <c r="ASA735" s="34"/>
      <c r="ASB735" s="34"/>
      <c r="ASC735" s="34"/>
      <c r="ASD735" s="34"/>
      <c r="ASE735" s="34"/>
      <c r="ASF735" s="34"/>
      <c r="ASG735" s="34"/>
      <c r="ASH735" s="34"/>
      <c r="ASI735" s="34"/>
      <c r="ASJ735" s="34"/>
      <c r="ASK735" s="34"/>
      <c r="ASL735" s="34"/>
      <c r="ASM735" s="34"/>
      <c r="ASN735" s="34"/>
      <c r="ASO735" s="34"/>
      <c r="ASP735" s="34"/>
      <c r="ASQ735" s="34"/>
      <c r="ASR735" s="34"/>
      <c r="ASS735" s="34"/>
      <c r="AST735" s="34"/>
      <c r="ASU735" s="34"/>
      <c r="ASV735" s="34"/>
      <c r="ASW735" s="34"/>
      <c r="ASX735" s="34"/>
      <c r="ASY735" s="34"/>
      <c r="ASZ735" s="34"/>
      <c r="ATA735" s="34"/>
      <c r="ATB735" s="34"/>
      <c r="ATC735" s="34"/>
      <c r="ATD735" s="34"/>
      <c r="ATE735" s="34"/>
      <c r="ATF735" s="34"/>
      <c r="ATG735" s="34"/>
      <c r="ATH735" s="34"/>
      <c r="ATI735" s="34"/>
      <c r="ATJ735" s="34"/>
      <c r="ATK735" s="34"/>
      <c r="ATL735" s="34"/>
      <c r="ATM735" s="34"/>
      <c r="ATN735" s="34"/>
      <c r="ATO735" s="34"/>
      <c r="ATP735" s="34"/>
      <c r="ATQ735" s="34"/>
      <c r="ATR735" s="34"/>
      <c r="ATS735" s="34"/>
      <c r="ATT735" s="34"/>
      <c r="ATU735" s="34"/>
      <c r="ATV735" s="34"/>
      <c r="ATW735" s="34"/>
      <c r="ATX735" s="34"/>
      <c r="ATY735" s="34"/>
      <c r="ATZ735" s="34"/>
      <c r="AUA735" s="34"/>
      <c r="AUB735" s="34"/>
      <c r="AUC735" s="34"/>
      <c r="AUD735" s="34"/>
      <c r="AUE735" s="34"/>
      <c r="AUF735" s="34"/>
      <c r="AUG735" s="34"/>
      <c r="AUH735" s="34"/>
      <c r="AUI735" s="34"/>
      <c r="AUJ735" s="34"/>
      <c r="AUK735" s="34"/>
      <c r="AUL735" s="34"/>
      <c r="AUM735" s="34"/>
      <c r="AUN735" s="34"/>
      <c r="AUO735" s="34"/>
      <c r="AUP735" s="34"/>
      <c r="AUQ735" s="34"/>
      <c r="AUR735" s="34"/>
      <c r="AUS735" s="34"/>
      <c r="AUT735" s="34"/>
      <c r="AUU735" s="34"/>
      <c r="AUV735" s="34"/>
      <c r="AUW735" s="34"/>
      <c r="AUX735" s="34"/>
      <c r="AUY735" s="34"/>
      <c r="AUZ735" s="34"/>
      <c r="AVA735" s="34"/>
      <c r="AVB735" s="34"/>
      <c r="AVC735" s="34"/>
      <c r="AVD735" s="34"/>
      <c r="AVE735" s="34"/>
      <c r="AVF735" s="34"/>
      <c r="AVG735" s="34"/>
      <c r="AVH735" s="34"/>
      <c r="AVI735" s="34"/>
      <c r="AVJ735" s="34"/>
      <c r="AVK735" s="34"/>
      <c r="AVL735" s="34"/>
      <c r="AVM735" s="34"/>
      <c r="AVN735" s="34"/>
      <c r="AVO735" s="34"/>
      <c r="AVP735" s="34"/>
      <c r="AVQ735" s="34"/>
      <c r="AVR735" s="34"/>
      <c r="AVS735" s="34"/>
      <c r="AVT735" s="34"/>
      <c r="AVU735" s="34"/>
      <c r="AVV735" s="34"/>
      <c r="AVW735" s="34"/>
      <c r="AVX735" s="34"/>
      <c r="AVY735" s="34"/>
      <c r="AVZ735" s="34"/>
      <c r="AWA735" s="34"/>
      <c r="AWB735" s="34"/>
      <c r="AWC735" s="34"/>
      <c r="AWD735" s="34"/>
      <c r="AWE735" s="34"/>
      <c r="AWF735" s="34"/>
      <c r="AWG735" s="34"/>
      <c r="AWH735" s="34"/>
      <c r="AWI735" s="34"/>
      <c r="AWJ735" s="34"/>
      <c r="AWK735" s="34"/>
      <c r="AWL735" s="34"/>
      <c r="AWM735" s="34"/>
      <c r="AWN735" s="34"/>
      <c r="AWO735" s="34"/>
      <c r="AWP735" s="34"/>
      <c r="AWQ735" s="34"/>
      <c r="AWR735" s="34"/>
      <c r="AWS735" s="34"/>
      <c r="AWT735" s="34"/>
      <c r="AWU735" s="34"/>
      <c r="AWV735" s="34"/>
      <c r="AWW735" s="34"/>
      <c r="AWX735" s="34"/>
      <c r="AWY735" s="34"/>
      <c r="AWZ735" s="34"/>
      <c r="AXA735" s="34"/>
      <c r="AXB735" s="34"/>
      <c r="AXC735" s="34"/>
      <c r="AXD735" s="34"/>
      <c r="AXE735" s="34"/>
      <c r="AXF735" s="34"/>
      <c r="AXG735" s="34"/>
      <c r="AXH735" s="34"/>
      <c r="AXI735" s="34"/>
      <c r="AXJ735" s="34"/>
      <c r="AXK735" s="34"/>
      <c r="AXL735" s="34"/>
      <c r="AXM735" s="34"/>
      <c r="AXN735" s="34"/>
      <c r="AXO735" s="34"/>
      <c r="AXP735" s="34"/>
      <c r="AXQ735" s="34"/>
      <c r="AXR735" s="34"/>
      <c r="AXS735" s="34"/>
      <c r="AXT735" s="34"/>
      <c r="AXU735" s="34"/>
      <c r="AXV735" s="34"/>
      <c r="AXW735" s="34"/>
      <c r="AXX735" s="34"/>
      <c r="AXY735" s="34"/>
      <c r="AXZ735" s="34"/>
      <c r="AYA735" s="34"/>
      <c r="AYB735" s="34"/>
      <c r="AYC735" s="34"/>
      <c r="AYD735" s="34"/>
      <c r="AYE735" s="34"/>
      <c r="AYF735" s="34"/>
      <c r="AYG735" s="34"/>
      <c r="AYH735" s="34"/>
      <c r="AYI735" s="34"/>
      <c r="AYJ735" s="34"/>
      <c r="AYK735" s="34"/>
      <c r="AYL735" s="34"/>
      <c r="AYM735" s="34"/>
      <c r="AYN735" s="34"/>
      <c r="AYO735" s="34"/>
      <c r="AYP735" s="34"/>
      <c r="AYQ735" s="34"/>
      <c r="AYR735" s="34"/>
      <c r="AYS735" s="34"/>
      <c r="AYT735" s="34"/>
      <c r="AYU735" s="34"/>
      <c r="AYV735" s="34"/>
      <c r="AYW735" s="34"/>
      <c r="AYX735" s="34"/>
      <c r="AYY735" s="34"/>
      <c r="AYZ735" s="34"/>
      <c r="AZA735" s="34"/>
      <c r="AZB735" s="34"/>
      <c r="AZC735" s="34"/>
      <c r="AZD735" s="34"/>
      <c r="AZE735" s="34"/>
      <c r="AZF735" s="34"/>
      <c r="AZG735" s="34"/>
      <c r="AZH735" s="34"/>
      <c r="AZI735" s="34"/>
      <c r="AZJ735" s="34"/>
      <c r="AZK735" s="34"/>
      <c r="AZL735" s="34"/>
      <c r="AZM735" s="34"/>
      <c r="AZN735" s="34"/>
      <c r="AZO735" s="34"/>
      <c r="AZP735" s="34"/>
      <c r="AZQ735" s="34"/>
      <c r="AZR735" s="34"/>
      <c r="AZS735" s="34"/>
      <c r="AZT735" s="34"/>
      <c r="AZU735" s="34"/>
      <c r="AZV735" s="34"/>
      <c r="AZW735" s="34"/>
      <c r="AZX735" s="34"/>
      <c r="AZY735" s="34"/>
      <c r="AZZ735" s="34"/>
      <c r="BAA735" s="34"/>
      <c r="BAB735" s="34"/>
      <c r="BAC735" s="34"/>
      <c r="BAD735" s="34"/>
      <c r="BAE735" s="34"/>
      <c r="BAF735" s="34"/>
      <c r="BAG735" s="34"/>
      <c r="BAH735" s="34"/>
      <c r="BAI735" s="34"/>
      <c r="BAJ735" s="34"/>
      <c r="BAK735" s="34"/>
      <c r="BAL735" s="34"/>
      <c r="BAM735" s="34"/>
      <c r="BAN735" s="34"/>
      <c r="BAO735" s="34"/>
      <c r="BAP735" s="34"/>
      <c r="BAQ735" s="34"/>
      <c r="BAR735" s="34"/>
      <c r="BAS735" s="34"/>
      <c r="BAT735" s="34"/>
      <c r="BAU735" s="34"/>
      <c r="BAV735" s="34"/>
      <c r="BAW735" s="34"/>
      <c r="BAX735" s="34"/>
      <c r="BAY735" s="34"/>
      <c r="BAZ735" s="34"/>
      <c r="BBA735" s="34"/>
      <c r="BBB735" s="34"/>
      <c r="BBC735" s="34"/>
      <c r="BBD735" s="34"/>
      <c r="BBE735" s="34"/>
      <c r="BBF735" s="34"/>
      <c r="BBG735" s="34"/>
      <c r="BBH735" s="34"/>
      <c r="BBI735" s="34"/>
      <c r="BBJ735" s="34"/>
      <c r="BBK735" s="34"/>
      <c r="BBL735" s="34"/>
      <c r="BBM735" s="34"/>
      <c r="BBN735" s="34"/>
      <c r="BBO735" s="34"/>
      <c r="BBP735" s="34"/>
      <c r="BBQ735" s="34"/>
      <c r="BBR735" s="34"/>
      <c r="BBS735" s="34"/>
      <c r="BBT735" s="34"/>
      <c r="BBU735" s="34"/>
      <c r="BBV735" s="34"/>
      <c r="BBW735" s="34"/>
      <c r="BBX735" s="34"/>
      <c r="BBY735" s="34"/>
      <c r="BBZ735" s="34"/>
      <c r="BCA735" s="34"/>
      <c r="BCB735" s="34"/>
      <c r="BCC735" s="34"/>
      <c r="BCD735" s="34"/>
      <c r="BCE735" s="34"/>
      <c r="BCF735" s="34"/>
      <c r="BCG735" s="34"/>
      <c r="BCH735" s="34"/>
      <c r="BCI735" s="34"/>
      <c r="BCJ735" s="34"/>
      <c r="BCK735" s="34"/>
      <c r="BCL735" s="34"/>
      <c r="BCM735" s="34"/>
      <c r="BCN735" s="34"/>
      <c r="BCO735" s="34"/>
      <c r="BCP735" s="34"/>
      <c r="BCQ735" s="34"/>
      <c r="BCR735" s="34"/>
      <c r="BCS735" s="34"/>
      <c r="BCT735" s="34"/>
      <c r="BCU735" s="34"/>
      <c r="BCV735" s="34"/>
      <c r="BCW735" s="34"/>
      <c r="BCX735" s="34"/>
      <c r="BCY735" s="34"/>
      <c r="BCZ735" s="34"/>
      <c r="BDA735" s="34"/>
      <c r="BDB735" s="34"/>
      <c r="BDC735" s="34"/>
      <c r="BDD735" s="34"/>
      <c r="BDE735" s="34"/>
      <c r="BDF735" s="34"/>
      <c r="BDG735" s="34"/>
      <c r="BDH735" s="34"/>
      <c r="BDI735" s="34"/>
      <c r="BDJ735" s="34"/>
      <c r="BDK735" s="34"/>
      <c r="BDL735" s="34"/>
      <c r="BDM735" s="34"/>
      <c r="BDN735" s="34"/>
      <c r="BDO735" s="34"/>
      <c r="BDP735" s="34"/>
      <c r="BDQ735" s="34"/>
      <c r="BDR735" s="34"/>
      <c r="BDS735" s="34"/>
      <c r="BDT735" s="34"/>
      <c r="BDU735" s="34"/>
      <c r="BDV735" s="34"/>
      <c r="BDW735" s="34"/>
      <c r="BDX735" s="34"/>
      <c r="BDY735" s="34"/>
      <c r="BDZ735" s="34"/>
      <c r="BEA735" s="34"/>
      <c r="BEB735" s="34"/>
      <c r="BEC735" s="34"/>
      <c r="BED735" s="34"/>
      <c r="BEE735" s="34"/>
      <c r="BEF735" s="34"/>
      <c r="BEG735" s="34"/>
      <c r="BEH735" s="34"/>
      <c r="BEI735" s="34"/>
      <c r="BEJ735" s="34"/>
      <c r="BEK735" s="34"/>
      <c r="BEL735" s="34"/>
      <c r="BEM735" s="34"/>
      <c r="BEN735" s="34"/>
      <c r="BEO735" s="34"/>
      <c r="BEP735" s="34"/>
      <c r="BEQ735" s="34"/>
      <c r="BER735" s="34"/>
      <c r="BES735" s="34"/>
      <c r="BET735" s="34"/>
      <c r="BEU735" s="34"/>
      <c r="BEV735" s="34"/>
      <c r="BEW735" s="34"/>
      <c r="BEX735" s="34"/>
      <c r="BEY735" s="34"/>
      <c r="BEZ735" s="34"/>
      <c r="BFA735" s="34"/>
      <c r="BFB735" s="34"/>
      <c r="BFC735" s="34"/>
      <c r="BFD735" s="34"/>
      <c r="BFE735" s="34"/>
      <c r="BFF735" s="34"/>
      <c r="BFG735" s="34"/>
      <c r="BFH735" s="34"/>
      <c r="BFI735" s="34"/>
      <c r="BFJ735" s="34"/>
      <c r="BFK735" s="34"/>
      <c r="BFL735" s="34"/>
      <c r="BFM735" s="34"/>
      <c r="BFN735" s="34"/>
      <c r="BFO735" s="34"/>
      <c r="BFP735" s="34"/>
      <c r="BFQ735" s="34"/>
      <c r="BFR735" s="34"/>
      <c r="BFS735" s="34"/>
      <c r="BFT735" s="34"/>
      <c r="BFU735" s="34"/>
      <c r="BFV735" s="34"/>
      <c r="BFW735" s="34"/>
      <c r="BFX735" s="34"/>
      <c r="BFY735" s="34"/>
      <c r="BFZ735" s="34"/>
      <c r="BGA735" s="34"/>
      <c r="BGB735" s="34"/>
      <c r="BGC735" s="34"/>
      <c r="BGD735" s="34"/>
      <c r="BGE735" s="34"/>
      <c r="BGF735" s="34"/>
      <c r="BGG735" s="34"/>
      <c r="BGH735" s="34"/>
      <c r="BGI735" s="34"/>
      <c r="BGJ735" s="34"/>
      <c r="BGK735" s="34"/>
      <c r="BGL735" s="34"/>
      <c r="BGM735" s="34"/>
      <c r="BGN735" s="34"/>
      <c r="BGO735" s="34"/>
      <c r="BGP735" s="34"/>
      <c r="BGQ735" s="34"/>
      <c r="BGR735" s="34"/>
      <c r="BGS735" s="34"/>
      <c r="BGT735" s="34"/>
      <c r="BGU735" s="34"/>
      <c r="BGV735" s="34"/>
      <c r="BGW735" s="34"/>
      <c r="BGX735" s="34"/>
      <c r="BGY735" s="34"/>
      <c r="BGZ735" s="34"/>
      <c r="BHA735" s="34"/>
      <c r="BHB735" s="34"/>
      <c r="BHC735" s="34"/>
      <c r="BHD735" s="34"/>
      <c r="BHE735" s="34"/>
      <c r="BHF735" s="34"/>
      <c r="BHG735" s="34"/>
      <c r="BHH735" s="34"/>
      <c r="BHI735" s="34"/>
      <c r="BHJ735" s="34"/>
      <c r="BHK735" s="34"/>
      <c r="BHL735" s="34"/>
      <c r="BHM735" s="34"/>
      <c r="BHN735" s="34"/>
      <c r="BHO735" s="34"/>
      <c r="BHP735" s="34"/>
      <c r="BHQ735" s="34"/>
      <c r="BHR735" s="34"/>
      <c r="BHS735" s="34"/>
      <c r="BHT735" s="34"/>
      <c r="BHU735" s="34"/>
      <c r="BHV735" s="34"/>
      <c r="BHW735" s="34"/>
      <c r="BHX735" s="34"/>
      <c r="BHY735" s="34"/>
      <c r="BHZ735" s="34"/>
      <c r="BIA735" s="34"/>
      <c r="BIB735" s="34"/>
      <c r="BIC735" s="34"/>
      <c r="BID735" s="34"/>
      <c r="BIE735" s="34"/>
      <c r="BIF735" s="34"/>
      <c r="BIG735" s="34"/>
      <c r="BIH735" s="34"/>
      <c r="BII735" s="34"/>
      <c r="BIJ735" s="34"/>
      <c r="BIK735" s="34"/>
      <c r="BIL735" s="34"/>
      <c r="BIM735" s="34"/>
      <c r="BIN735" s="34"/>
      <c r="BIO735" s="34"/>
      <c r="BIP735" s="34"/>
      <c r="BIQ735" s="34"/>
      <c r="BIR735" s="34"/>
      <c r="BIS735" s="34"/>
      <c r="BIT735" s="34"/>
      <c r="BIU735" s="34"/>
      <c r="BIV735" s="34"/>
      <c r="BIW735" s="34"/>
      <c r="BIX735" s="34"/>
      <c r="BIY735" s="34"/>
      <c r="BIZ735" s="34"/>
      <c r="BJA735" s="34"/>
      <c r="BJB735" s="34"/>
      <c r="BJC735" s="34"/>
      <c r="BJD735" s="34"/>
      <c r="BJE735" s="34"/>
      <c r="BJF735" s="34"/>
      <c r="BJG735" s="34"/>
      <c r="BJH735" s="34"/>
      <c r="BJI735" s="34"/>
      <c r="BJJ735" s="34"/>
      <c r="BJK735" s="34"/>
      <c r="BJL735" s="34"/>
      <c r="BJM735" s="34"/>
      <c r="BJN735" s="34"/>
      <c r="BJO735" s="34"/>
      <c r="BJP735" s="34"/>
      <c r="BJQ735" s="34"/>
      <c r="BJR735" s="34"/>
      <c r="BJS735" s="34"/>
      <c r="BJT735" s="34"/>
      <c r="BJU735" s="34"/>
      <c r="BJV735" s="34"/>
      <c r="BJW735" s="34"/>
      <c r="BJX735" s="34"/>
      <c r="BJY735" s="34"/>
      <c r="BJZ735" s="34"/>
      <c r="BKA735" s="34"/>
      <c r="BKB735" s="34"/>
      <c r="BKC735" s="34"/>
      <c r="BKD735" s="34"/>
      <c r="BKE735" s="34"/>
      <c r="BKF735" s="34"/>
      <c r="BKG735" s="34"/>
      <c r="BKH735" s="34"/>
      <c r="BKI735" s="34"/>
      <c r="BKJ735" s="34"/>
      <c r="BKK735" s="34"/>
      <c r="BKL735" s="34"/>
      <c r="BKM735" s="34"/>
      <c r="BKN735" s="34"/>
      <c r="BKO735" s="34"/>
      <c r="BKP735" s="34"/>
      <c r="BKQ735" s="34"/>
      <c r="BKR735" s="34"/>
      <c r="BKS735" s="34"/>
      <c r="BKT735" s="34"/>
      <c r="BKU735" s="34"/>
      <c r="BKV735" s="34"/>
      <c r="BKW735" s="34"/>
      <c r="BKX735" s="34"/>
      <c r="BKY735" s="34"/>
      <c r="BKZ735" s="34"/>
      <c r="BLA735" s="34"/>
      <c r="BLB735" s="34"/>
      <c r="BLC735" s="34"/>
      <c r="BLD735" s="34"/>
      <c r="BLE735" s="34"/>
      <c r="BLF735" s="34"/>
      <c r="BLG735" s="34"/>
      <c r="BLH735" s="34"/>
      <c r="BLI735" s="34"/>
      <c r="BLJ735" s="34"/>
      <c r="BLK735" s="34"/>
      <c r="BLL735" s="34"/>
      <c r="BLM735" s="34"/>
      <c r="BLN735" s="34"/>
      <c r="BLO735" s="34"/>
      <c r="BLP735" s="34"/>
      <c r="BLQ735" s="34"/>
      <c r="BLR735" s="34"/>
      <c r="BLS735" s="34"/>
      <c r="BLT735" s="34"/>
      <c r="BLU735" s="34"/>
      <c r="BLV735" s="34"/>
      <c r="BLW735" s="34"/>
      <c r="BLX735" s="34"/>
      <c r="BLY735" s="34"/>
      <c r="BLZ735" s="34"/>
      <c r="BMA735" s="34"/>
      <c r="BMB735" s="34"/>
      <c r="BMC735" s="34"/>
      <c r="BMD735" s="34"/>
      <c r="BME735" s="34"/>
      <c r="BMF735" s="34"/>
      <c r="BMG735" s="34"/>
      <c r="BMH735" s="34"/>
      <c r="BMI735" s="34"/>
      <c r="BMJ735" s="34"/>
      <c r="BMK735" s="34"/>
      <c r="BML735" s="34"/>
      <c r="BMM735" s="34"/>
      <c r="BMN735" s="34"/>
      <c r="BMO735" s="34"/>
      <c r="BMP735" s="34"/>
      <c r="BMQ735" s="34"/>
      <c r="BMR735" s="34"/>
      <c r="BMS735" s="34"/>
      <c r="BMT735" s="34"/>
      <c r="BMU735" s="34"/>
      <c r="BMV735" s="34"/>
      <c r="BMW735" s="34"/>
      <c r="BMX735" s="34"/>
      <c r="BMY735" s="34"/>
      <c r="BMZ735" s="34"/>
      <c r="BNA735" s="34"/>
      <c r="BNB735" s="34"/>
      <c r="BNC735" s="34"/>
      <c r="BND735" s="34"/>
      <c r="BNE735" s="34"/>
      <c r="BNF735" s="34"/>
      <c r="BNG735" s="34"/>
      <c r="BNH735" s="34"/>
      <c r="BNI735" s="34"/>
      <c r="BNJ735" s="34"/>
      <c r="BNK735" s="34"/>
      <c r="BNL735" s="34"/>
      <c r="BNM735" s="34"/>
      <c r="BNN735" s="34"/>
      <c r="BNO735" s="34"/>
      <c r="BNP735" s="34"/>
      <c r="BNQ735" s="34"/>
      <c r="BNR735" s="34"/>
      <c r="BNS735" s="34"/>
      <c r="BNT735" s="34"/>
      <c r="BNU735" s="34"/>
      <c r="BNV735" s="34"/>
      <c r="BNW735" s="34"/>
      <c r="BNX735" s="34"/>
      <c r="BNY735" s="34"/>
      <c r="BNZ735" s="34"/>
      <c r="BOA735" s="34"/>
      <c r="BOB735" s="34"/>
      <c r="BOC735" s="34"/>
      <c r="BOD735" s="34"/>
      <c r="BOE735" s="34"/>
      <c r="BOF735" s="34"/>
      <c r="BOG735" s="34"/>
      <c r="BOH735" s="34"/>
      <c r="BOI735" s="34"/>
      <c r="BOJ735" s="34"/>
      <c r="BOK735" s="34"/>
      <c r="BOL735" s="34"/>
      <c r="BOM735" s="34"/>
      <c r="BON735" s="34"/>
      <c r="BOO735" s="34"/>
      <c r="BOP735" s="34"/>
      <c r="BOQ735" s="34"/>
      <c r="BOR735" s="34"/>
      <c r="BOS735" s="34"/>
      <c r="BOT735" s="34"/>
      <c r="BOU735" s="34"/>
      <c r="BOV735" s="34"/>
      <c r="BOW735" s="34"/>
      <c r="BOX735" s="34"/>
      <c r="BOY735" s="34"/>
      <c r="BOZ735" s="34"/>
      <c r="BPA735" s="34"/>
      <c r="BPB735" s="34"/>
      <c r="BPC735" s="34"/>
      <c r="BPD735" s="34"/>
      <c r="BPE735" s="34"/>
      <c r="BPF735" s="34"/>
      <c r="BPG735" s="34"/>
      <c r="BPH735" s="34"/>
      <c r="BPI735" s="34"/>
      <c r="BPJ735" s="34"/>
      <c r="BPK735" s="34"/>
      <c r="BPL735" s="34"/>
      <c r="BPM735" s="34"/>
      <c r="BPN735" s="34"/>
      <c r="BPO735" s="34"/>
      <c r="BPP735" s="34"/>
      <c r="BPQ735" s="34"/>
      <c r="BPR735" s="34"/>
      <c r="BPS735" s="34"/>
      <c r="BPT735" s="34"/>
      <c r="BPU735" s="34"/>
      <c r="BPV735" s="34"/>
      <c r="BPW735" s="34"/>
      <c r="BPX735" s="34"/>
      <c r="BPY735" s="34"/>
      <c r="BPZ735" s="34"/>
      <c r="BQA735" s="34"/>
      <c r="BQB735" s="34"/>
      <c r="BQC735" s="34"/>
      <c r="BQD735" s="34"/>
      <c r="BQE735" s="34"/>
      <c r="BQF735" s="34"/>
      <c r="BQG735" s="34"/>
      <c r="BQH735" s="34"/>
      <c r="BQI735" s="34"/>
      <c r="BQJ735" s="34"/>
      <c r="BQK735" s="34"/>
      <c r="BQL735" s="34"/>
      <c r="BQM735" s="34"/>
      <c r="BQN735" s="34"/>
      <c r="BQO735" s="34"/>
      <c r="BQP735" s="34"/>
      <c r="BQQ735" s="34"/>
      <c r="BQR735" s="34"/>
      <c r="BQS735" s="34"/>
      <c r="BQT735" s="34"/>
      <c r="BQU735" s="34"/>
      <c r="BQV735" s="34"/>
      <c r="BQW735" s="34"/>
      <c r="BQX735" s="34"/>
      <c r="BQY735" s="34"/>
      <c r="BQZ735" s="34"/>
      <c r="BRA735" s="34"/>
      <c r="BRB735" s="34"/>
      <c r="BRC735" s="34"/>
      <c r="BRD735" s="34"/>
      <c r="BRE735" s="34"/>
      <c r="BRF735" s="34"/>
      <c r="BRG735" s="34"/>
      <c r="BRH735" s="34"/>
      <c r="BRI735" s="34"/>
      <c r="BRJ735" s="34"/>
      <c r="BRK735" s="34"/>
      <c r="BRL735" s="34"/>
      <c r="BRM735" s="34"/>
      <c r="BRN735" s="34"/>
      <c r="BRO735" s="34"/>
      <c r="BRP735" s="34"/>
      <c r="BRQ735" s="34"/>
      <c r="BRR735" s="34"/>
      <c r="BRS735" s="34"/>
      <c r="BRT735" s="34"/>
      <c r="BRU735" s="34"/>
      <c r="BRV735" s="34"/>
      <c r="BRW735" s="34"/>
      <c r="BRX735" s="34"/>
      <c r="BRY735" s="34"/>
      <c r="BRZ735" s="34"/>
      <c r="BSA735" s="34"/>
      <c r="BSB735" s="34"/>
      <c r="BSC735" s="34"/>
      <c r="BSD735" s="34"/>
      <c r="BSE735" s="34"/>
      <c r="BSF735" s="34"/>
      <c r="BSG735" s="34"/>
      <c r="BSH735" s="34"/>
      <c r="BSI735" s="34"/>
      <c r="BSJ735" s="34"/>
      <c r="BSK735" s="34"/>
      <c r="BSL735" s="34"/>
      <c r="BSM735" s="34"/>
      <c r="BSN735" s="34"/>
      <c r="BSO735" s="34"/>
      <c r="BSP735" s="34"/>
      <c r="BSQ735" s="34"/>
      <c r="BSR735" s="34"/>
      <c r="BSS735" s="34"/>
      <c r="BST735" s="34"/>
      <c r="BSU735" s="34"/>
      <c r="BSV735" s="34"/>
      <c r="BSW735" s="34"/>
      <c r="BSX735" s="34"/>
      <c r="BSY735" s="34"/>
      <c r="BSZ735" s="34"/>
      <c r="BTA735" s="34"/>
      <c r="BTB735" s="34"/>
      <c r="BTC735" s="34"/>
      <c r="BTD735" s="34"/>
      <c r="BTE735" s="34"/>
      <c r="BTF735" s="34"/>
      <c r="BTG735" s="34"/>
      <c r="BTH735" s="34"/>
      <c r="BTI735" s="34"/>
      <c r="BTJ735" s="34"/>
      <c r="BTK735" s="34"/>
      <c r="BTL735" s="34"/>
      <c r="BTM735" s="34"/>
      <c r="BTN735" s="34"/>
      <c r="BTO735" s="34"/>
      <c r="BTP735" s="34"/>
      <c r="BTQ735" s="34"/>
      <c r="BTR735" s="34"/>
      <c r="BTS735" s="34"/>
      <c r="BTT735" s="34"/>
      <c r="BTU735" s="34"/>
      <c r="BTV735" s="34"/>
      <c r="BTW735" s="34"/>
      <c r="BTX735" s="34"/>
      <c r="BTY735" s="34"/>
      <c r="BTZ735" s="34"/>
      <c r="BUA735" s="34"/>
      <c r="BUB735" s="34"/>
      <c r="BUC735" s="34"/>
      <c r="BUD735" s="34"/>
      <c r="BUE735" s="34"/>
      <c r="BUF735" s="34"/>
      <c r="BUG735" s="34"/>
      <c r="BUH735" s="34"/>
      <c r="BUI735" s="34"/>
      <c r="BUJ735" s="34"/>
      <c r="BUK735" s="34"/>
      <c r="BUL735" s="34"/>
      <c r="BUM735" s="34"/>
      <c r="BUN735" s="34"/>
      <c r="BUO735" s="34"/>
      <c r="BUP735" s="34"/>
      <c r="BUQ735" s="34"/>
      <c r="BUR735" s="34"/>
      <c r="BUS735" s="34"/>
      <c r="BUT735" s="34"/>
      <c r="BUU735" s="34"/>
      <c r="BUV735" s="34"/>
      <c r="BUW735" s="34"/>
      <c r="BUX735" s="34"/>
      <c r="BUY735" s="34"/>
      <c r="BUZ735" s="34"/>
      <c r="BVA735" s="34"/>
      <c r="BVB735" s="34"/>
      <c r="BVC735" s="34"/>
      <c r="BVD735" s="34"/>
      <c r="BVE735" s="34"/>
      <c r="BVF735" s="34"/>
      <c r="BVG735" s="34"/>
      <c r="BVH735" s="34"/>
      <c r="BVI735" s="34"/>
      <c r="BVJ735" s="34"/>
      <c r="BVK735" s="34"/>
      <c r="BVL735" s="34"/>
      <c r="BVM735" s="34"/>
      <c r="BVN735" s="34"/>
      <c r="BVO735" s="34"/>
      <c r="BVP735" s="34"/>
      <c r="BVQ735" s="34"/>
      <c r="BVR735" s="34"/>
      <c r="BVS735" s="34"/>
      <c r="BVT735" s="34"/>
      <c r="BVU735" s="34"/>
      <c r="BVV735" s="34"/>
      <c r="BVW735" s="34"/>
      <c r="BVX735" s="34"/>
      <c r="BVY735" s="34"/>
      <c r="BVZ735" s="34"/>
      <c r="BWA735" s="34"/>
      <c r="BWB735" s="34"/>
      <c r="BWC735" s="34"/>
      <c r="BWD735" s="34"/>
      <c r="BWE735" s="34"/>
      <c r="BWF735" s="34"/>
      <c r="BWG735" s="34"/>
      <c r="BWH735" s="34"/>
      <c r="BWI735" s="34"/>
      <c r="BWJ735" s="34"/>
      <c r="BWK735" s="34"/>
      <c r="BWL735" s="34"/>
      <c r="BWM735" s="34"/>
      <c r="BWN735" s="34"/>
      <c r="BWO735" s="34"/>
      <c r="BWP735" s="34"/>
      <c r="BWQ735" s="34"/>
      <c r="BWR735" s="34"/>
      <c r="BWS735" s="34"/>
      <c r="BWT735" s="34"/>
      <c r="BWU735" s="34"/>
      <c r="BWV735" s="34"/>
      <c r="BWW735" s="34"/>
      <c r="BWX735" s="34"/>
      <c r="BWY735" s="34"/>
      <c r="BWZ735" s="34"/>
      <c r="BXA735" s="34"/>
      <c r="BXB735" s="34"/>
      <c r="BXC735" s="34"/>
      <c r="BXD735" s="34"/>
      <c r="BXE735" s="34"/>
      <c r="BXF735" s="34"/>
      <c r="BXG735" s="34"/>
      <c r="BXH735" s="34"/>
      <c r="BXI735" s="34"/>
      <c r="BXJ735" s="34"/>
      <c r="BXK735" s="34"/>
      <c r="BXL735" s="34"/>
      <c r="BXM735" s="34"/>
      <c r="BXN735" s="34"/>
      <c r="BXO735" s="34"/>
      <c r="BXP735" s="34"/>
      <c r="BXQ735" s="34"/>
      <c r="BXR735" s="34"/>
      <c r="BXS735" s="34"/>
      <c r="BXT735" s="34"/>
      <c r="BXU735" s="34"/>
      <c r="BXV735" s="34"/>
      <c r="BXW735" s="34"/>
      <c r="BXX735" s="34"/>
      <c r="BXY735" s="34"/>
      <c r="BXZ735" s="34"/>
      <c r="BYA735" s="34"/>
      <c r="BYB735" s="34"/>
      <c r="BYC735" s="34"/>
      <c r="BYD735" s="34"/>
      <c r="BYE735" s="34"/>
      <c r="BYF735" s="34"/>
      <c r="BYG735" s="34"/>
      <c r="BYH735" s="34"/>
      <c r="BYI735" s="34"/>
      <c r="BYJ735" s="34"/>
      <c r="BYK735" s="34"/>
      <c r="BYL735" s="34"/>
      <c r="BYM735" s="34"/>
      <c r="BYN735" s="34"/>
      <c r="BYO735" s="34"/>
      <c r="BYP735" s="34"/>
      <c r="BYQ735" s="34"/>
      <c r="BYR735" s="34"/>
      <c r="BYS735" s="34"/>
      <c r="BYT735" s="34"/>
      <c r="BYU735" s="34"/>
      <c r="BYV735" s="34"/>
      <c r="BYW735" s="34"/>
      <c r="BYX735" s="34"/>
      <c r="BYY735" s="34"/>
      <c r="BYZ735" s="34"/>
      <c r="BZA735" s="34"/>
      <c r="BZB735" s="34"/>
      <c r="BZC735" s="34"/>
      <c r="BZD735" s="34"/>
      <c r="BZE735" s="34"/>
      <c r="BZF735" s="34"/>
      <c r="BZG735" s="34"/>
      <c r="BZH735" s="34"/>
      <c r="BZI735" s="34"/>
      <c r="BZJ735" s="34"/>
      <c r="BZK735" s="34"/>
      <c r="BZL735" s="34"/>
      <c r="BZM735" s="34"/>
      <c r="BZN735" s="34"/>
      <c r="BZO735" s="34"/>
      <c r="BZP735" s="34"/>
      <c r="BZQ735" s="34"/>
      <c r="BZR735" s="34"/>
      <c r="BZS735" s="34"/>
      <c r="BZT735" s="34"/>
      <c r="BZU735" s="34"/>
      <c r="BZV735" s="34"/>
      <c r="BZW735" s="34"/>
      <c r="BZX735" s="34"/>
      <c r="BZY735" s="34"/>
      <c r="BZZ735" s="34"/>
      <c r="CAA735" s="34"/>
      <c r="CAB735" s="34"/>
      <c r="CAC735" s="34"/>
      <c r="CAD735" s="34"/>
      <c r="CAE735" s="34"/>
      <c r="CAF735" s="34"/>
      <c r="CAG735" s="34"/>
      <c r="CAH735" s="34"/>
      <c r="CAI735" s="34"/>
      <c r="CAJ735" s="34"/>
      <c r="CAK735" s="34"/>
      <c r="CAL735" s="34"/>
      <c r="CAM735" s="34"/>
      <c r="CAN735" s="34"/>
      <c r="CAO735" s="34"/>
      <c r="CAP735" s="34"/>
      <c r="CAQ735" s="34"/>
      <c r="CAR735" s="34"/>
      <c r="CAS735" s="34"/>
      <c r="CAT735" s="34"/>
      <c r="CAU735" s="34"/>
      <c r="CAV735" s="34"/>
      <c r="CAW735" s="34"/>
      <c r="CAX735" s="34"/>
      <c r="CAY735" s="34"/>
      <c r="CAZ735" s="34"/>
      <c r="CBA735" s="34"/>
      <c r="CBB735" s="34"/>
      <c r="CBC735" s="34"/>
      <c r="CBD735" s="34"/>
      <c r="CBE735" s="34"/>
      <c r="CBF735" s="34"/>
      <c r="CBG735" s="34"/>
      <c r="CBH735" s="34"/>
      <c r="CBI735" s="34"/>
      <c r="CBJ735" s="34"/>
      <c r="CBK735" s="34"/>
      <c r="CBL735" s="34"/>
      <c r="CBM735" s="34"/>
      <c r="CBN735" s="34"/>
      <c r="CBO735" s="34"/>
      <c r="CBP735" s="34"/>
      <c r="CBQ735" s="34"/>
      <c r="CBR735" s="34"/>
      <c r="CBS735" s="34"/>
      <c r="CBT735" s="34"/>
      <c r="CBU735" s="34"/>
      <c r="CBV735" s="34"/>
      <c r="CBW735" s="34"/>
      <c r="CBX735" s="34"/>
      <c r="CBY735" s="34"/>
      <c r="CBZ735" s="34"/>
      <c r="CCA735" s="34"/>
      <c r="CCB735" s="34"/>
      <c r="CCC735" s="34"/>
      <c r="CCD735" s="34"/>
      <c r="CCE735" s="34"/>
      <c r="CCF735" s="34"/>
      <c r="CCG735" s="34"/>
      <c r="CCH735" s="34"/>
      <c r="CCI735" s="34"/>
      <c r="CCJ735" s="34"/>
      <c r="CCK735" s="34"/>
      <c r="CCL735" s="34"/>
      <c r="CCM735" s="34"/>
      <c r="CCN735" s="34"/>
      <c r="CCO735" s="34"/>
      <c r="CCP735" s="34"/>
      <c r="CCQ735" s="34"/>
      <c r="CCR735" s="34"/>
      <c r="CCS735" s="34"/>
      <c r="CCT735" s="34"/>
      <c r="CCU735" s="34"/>
      <c r="CCV735" s="34"/>
      <c r="CCW735" s="34"/>
      <c r="CCX735" s="34"/>
      <c r="CCY735" s="34"/>
      <c r="CCZ735" s="34"/>
      <c r="CDA735" s="34"/>
      <c r="CDB735" s="34"/>
      <c r="CDC735" s="34"/>
      <c r="CDD735" s="34"/>
      <c r="CDE735" s="34"/>
      <c r="CDF735" s="34"/>
      <c r="CDG735" s="34"/>
      <c r="CDH735" s="34"/>
      <c r="CDI735" s="34"/>
      <c r="CDJ735" s="34"/>
      <c r="CDK735" s="34"/>
      <c r="CDL735" s="34"/>
      <c r="CDM735" s="34"/>
      <c r="CDN735" s="34"/>
      <c r="CDO735" s="34"/>
      <c r="CDP735" s="34"/>
      <c r="CDQ735" s="34"/>
      <c r="CDR735" s="34"/>
      <c r="CDS735" s="34"/>
      <c r="CDT735" s="34"/>
      <c r="CDU735" s="34"/>
      <c r="CDV735" s="34"/>
      <c r="CDW735" s="34"/>
      <c r="CDX735" s="34"/>
      <c r="CDY735" s="34"/>
      <c r="CDZ735" s="34"/>
      <c r="CEA735" s="34"/>
      <c r="CEB735" s="34"/>
      <c r="CEC735" s="34"/>
      <c r="CED735" s="34"/>
      <c r="CEE735" s="34"/>
      <c r="CEF735" s="34"/>
      <c r="CEG735" s="34"/>
      <c r="CEH735" s="34"/>
      <c r="CEI735" s="34"/>
      <c r="CEJ735" s="34"/>
      <c r="CEK735" s="34"/>
      <c r="CEL735" s="34"/>
      <c r="CEM735" s="34"/>
      <c r="CEN735" s="34"/>
      <c r="CEO735" s="34"/>
      <c r="CEP735" s="34"/>
      <c r="CEQ735" s="34"/>
      <c r="CER735" s="34"/>
      <c r="CES735" s="34"/>
      <c r="CET735" s="34"/>
      <c r="CEU735" s="34"/>
      <c r="CEV735" s="34"/>
      <c r="CEW735" s="34"/>
      <c r="CEX735" s="34"/>
      <c r="CEY735" s="34"/>
      <c r="CEZ735" s="34"/>
      <c r="CFA735" s="34"/>
      <c r="CFB735" s="34"/>
      <c r="CFC735" s="34"/>
      <c r="CFD735" s="34"/>
      <c r="CFE735" s="34"/>
      <c r="CFF735" s="34"/>
      <c r="CFG735" s="34"/>
      <c r="CFH735" s="34"/>
      <c r="CFI735" s="34"/>
      <c r="CFJ735" s="34"/>
      <c r="CFK735" s="34"/>
      <c r="CFL735" s="34"/>
      <c r="CFM735" s="34"/>
      <c r="CFN735" s="34"/>
      <c r="CFO735" s="34"/>
      <c r="CFP735" s="34"/>
      <c r="CFQ735" s="34"/>
      <c r="CFR735" s="34"/>
      <c r="CFS735" s="34"/>
      <c r="CFT735" s="34"/>
      <c r="CFU735" s="34"/>
      <c r="CFV735" s="34"/>
      <c r="CFW735" s="34"/>
      <c r="CFX735" s="34"/>
      <c r="CFY735" s="34"/>
      <c r="CFZ735" s="34"/>
      <c r="CGA735" s="34"/>
      <c r="CGB735" s="34"/>
      <c r="CGC735" s="34"/>
      <c r="CGD735" s="34"/>
      <c r="CGE735" s="34"/>
      <c r="CGF735" s="34"/>
      <c r="CGG735" s="34"/>
      <c r="CGH735" s="34"/>
      <c r="CGI735" s="34"/>
      <c r="CGJ735" s="34"/>
      <c r="CGK735" s="34"/>
      <c r="CGL735" s="34"/>
      <c r="CGM735" s="34"/>
      <c r="CGN735" s="34"/>
      <c r="CGO735" s="34"/>
      <c r="CGP735" s="34"/>
      <c r="CGQ735" s="34"/>
      <c r="CGR735" s="34"/>
      <c r="CGS735" s="34"/>
      <c r="CGT735" s="34"/>
      <c r="CGU735" s="34"/>
      <c r="CGV735" s="34"/>
      <c r="CGW735" s="34"/>
      <c r="CGX735" s="34"/>
      <c r="CGY735" s="34"/>
      <c r="CGZ735" s="34"/>
      <c r="CHA735" s="34"/>
      <c r="CHB735" s="34"/>
      <c r="CHC735" s="34"/>
      <c r="CHD735" s="34"/>
      <c r="CHE735" s="34"/>
      <c r="CHF735" s="34"/>
      <c r="CHG735" s="34"/>
      <c r="CHH735" s="34"/>
      <c r="CHI735" s="34"/>
      <c r="CHJ735" s="34"/>
      <c r="CHK735" s="34"/>
      <c r="CHL735" s="34"/>
      <c r="CHM735" s="34"/>
      <c r="CHN735" s="34"/>
      <c r="CHO735" s="34"/>
      <c r="CHP735" s="34"/>
      <c r="CHQ735" s="34"/>
      <c r="CHR735" s="34"/>
      <c r="CHS735" s="34"/>
      <c r="CHT735" s="34"/>
      <c r="CHU735" s="34"/>
      <c r="CHV735" s="34"/>
      <c r="CHW735" s="34"/>
      <c r="CHX735" s="34"/>
      <c r="CHY735" s="34"/>
      <c r="CHZ735" s="34"/>
      <c r="CIA735" s="34"/>
      <c r="CIB735" s="34"/>
      <c r="CIC735" s="34"/>
      <c r="CID735" s="34"/>
      <c r="CIE735" s="34"/>
      <c r="CIF735" s="34"/>
      <c r="CIG735" s="34"/>
      <c r="CIH735" s="34"/>
      <c r="CII735" s="34"/>
      <c r="CIJ735" s="34"/>
      <c r="CIK735" s="34"/>
      <c r="CIL735" s="34"/>
      <c r="CIM735" s="34"/>
      <c r="CIN735" s="34"/>
      <c r="CIO735" s="34"/>
      <c r="CIP735" s="34"/>
      <c r="CIQ735" s="34"/>
      <c r="CIR735" s="34"/>
      <c r="CIS735" s="34"/>
      <c r="CIT735" s="34"/>
      <c r="CIU735" s="34"/>
      <c r="CIV735" s="34"/>
      <c r="CIW735" s="34"/>
      <c r="CIX735" s="34"/>
      <c r="CIY735" s="34"/>
      <c r="CIZ735" s="34"/>
      <c r="CJA735" s="34"/>
      <c r="CJB735" s="34"/>
      <c r="CJC735" s="34"/>
      <c r="CJD735" s="34"/>
      <c r="CJE735" s="34"/>
      <c r="CJF735" s="34"/>
      <c r="CJG735" s="34"/>
      <c r="CJH735" s="34"/>
      <c r="CJI735" s="34"/>
      <c r="CJJ735" s="34"/>
      <c r="CJK735" s="34"/>
      <c r="CJL735" s="34"/>
      <c r="CJM735" s="34"/>
      <c r="CJN735" s="34"/>
      <c r="CJO735" s="34"/>
      <c r="CJP735" s="34"/>
      <c r="CJQ735" s="34"/>
      <c r="CJR735" s="34"/>
      <c r="CJS735" s="34"/>
      <c r="CJT735" s="34"/>
      <c r="CJU735" s="34"/>
      <c r="CJV735" s="34"/>
      <c r="CJW735" s="34"/>
      <c r="CJX735" s="34"/>
      <c r="CJY735" s="34"/>
      <c r="CJZ735" s="34"/>
      <c r="CKA735" s="34"/>
      <c r="CKB735" s="34"/>
      <c r="CKC735" s="34"/>
      <c r="CKD735" s="34"/>
      <c r="CKE735" s="34"/>
      <c r="CKF735" s="34"/>
      <c r="CKG735" s="34"/>
      <c r="CKH735" s="34"/>
      <c r="CKI735" s="34"/>
      <c r="CKJ735" s="34"/>
      <c r="CKK735" s="34"/>
      <c r="CKL735" s="34"/>
      <c r="CKM735" s="34"/>
      <c r="CKN735" s="34"/>
      <c r="CKO735" s="34"/>
      <c r="CKP735" s="34"/>
      <c r="CKQ735" s="34"/>
      <c r="CKR735" s="34"/>
      <c r="CKS735" s="34"/>
      <c r="CKT735" s="34"/>
      <c r="CKU735" s="34"/>
      <c r="CKV735" s="34"/>
      <c r="CKW735" s="34"/>
      <c r="CKX735" s="34"/>
      <c r="CKY735" s="34"/>
      <c r="CKZ735" s="34"/>
      <c r="CLA735" s="34"/>
      <c r="CLB735" s="34"/>
      <c r="CLC735" s="34"/>
      <c r="CLD735" s="34"/>
      <c r="CLE735" s="34"/>
      <c r="CLF735" s="34"/>
      <c r="CLG735" s="34"/>
      <c r="CLH735" s="34"/>
      <c r="CLI735" s="34"/>
      <c r="CLJ735" s="34"/>
      <c r="CLK735" s="34"/>
      <c r="CLL735" s="34"/>
      <c r="CLM735" s="34"/>
      <c r="CLN735" s="34"/>
      <c r="CLO735" s="34"/>
      <c r="CLP735" s="34"/>
      <c r="CLQ735" s="34"/>
      <c r="CLR735" s="34"/>
      <c r="CLS735" s="34"/>
      <c r="CLT735" s="34"/>
      <c r="CLU735" s="34"/>
      <c r="CLV735" s="34"/>
      <c r="CLW735" s="34"/>
      <c r="CLX735" s="34"/>
      <c r="CLY735" s="34"/>
      <c r="CLZ735" s="34"/>
      <c r="CMA735" s="34"/>
      <c r="CMB735" s="34"/>
      <c r="CMC735" s="34"/>
      <c r="CMD735" s="34"/>
      <c r="CME735" s="34"/>
      <c r="CMF735" s="34"/>
      <c r="CMG735" s="34"/>
      <c r="CMH735" s="34"/>
      <c r="CMI735" s="34"/>
      <c r="CMJ735" s="34"/>
      <c r="CMK735" s="34"/>
      <c r="CML735" s="34"/>
      <c r="CMM735" s="34"/>
      <c r="CMN735" s="34"/>
      <c r="CMO735" s="34"/>
      <c r="CMP735" s="34"/>
      <c r="CMQ735" s="34"/>
      <c r="CMR735" s="34"/>
      <c r="CMS735" s="34"/>
      <c r="CMT735" s="34"/>
      <c r="CMU735" s="34"/>
      <c r="CMV735" s="34"/>
      <c r="CMW735" s="34"/>
      <c r="CMX735" s="34"/>
      <c r="CMY735" s="34"/>
      <c r="CMZ735" s="34"/>
      <c r="CNA735" s="34"/>
      <c r="CNB735" s="34"/>
      <c r="CNC735" s="34"/>
      <c r="CND735" s="34"/>
      <c r="CNE735" s="34"/>
      <c r="CNF735" s="34"/>
      <c r="CNG735" s="34"/>
      <c r="CNH735" s="34"/>
      <c r="CNI735" s="34"/>
      <c r="CNJ735" s="34"/>
      <c r="CNK735" s="34"/>
      <c r="CNL735" s="34"/>
      <c r="CNM735" s="34"/>
      <c r="CNN735" s="34"/>
      <c r="CNO735" s="34"/>
      <c r="CNP735" s="34"/>
      <c r="CNQ735" s="34"/>
      <c r="CNR735" s="34"/>
      <c r="CNS735" s="34"/>
      <c r="CNT735" s="34"/>
      <c r="CNU735" s="34"/>
      <c r="CNV735" s="34"/>
      <c r="CNW735" s="34"/>
      <c r="CNX735" s="34"/>
      <c r="CNY735" s="34"/>
      <c r="CNZ735" s="34"/>
      <c r="COA735" s="34"/>
      <c r="COB735" s="34"/>
      <c r="COC735" s="34"/>
      <c r="COD735" s="34"/>
      <c r="COE735" s="34"/>
      <c r="COF735" s="34"/>
      <c r="COG735" s="34"/>
      <c r="COH735" s="34"/>
      <c r="COI735" s="34"/>
      <c r="COJ735" s="34"/>
      <c r="COK735" s="34"/>
      <c r="COL735" s="34"/>
      <c r="COM735" s="34"/>
      <c r="CON735" s="34"/>
      <c r="COO735" s="34"/>
      <c r="COP735" s="34"/>
      <c r="COQ735" s="34"/>
      <c r="COR735" s="34"/>
      <c r="COS735" s="34"/>
      <c r="COT735" s="34"/>
      <c r="COU735" s="34"/>
      <c r="COV735" s="34"/>
      <c r="COW735" s="34"/>
      <c r="COX735" s="34"/>
      <c r="COY735" s="34"/>
      <c r="COZ735" s="34"/>
      <c r="CPA735" s="34"/>
      <c r="CPB735" s="34"/>
      <c r="CPC735" s="34"/>
      <c r="CPD735" s="34"/>
      <c r="CPE735" s="34"/>
      <c r="CPF735" s="34"/>
      <c r="CPG735" s="34"/>
      <c r="CPH735" s="34"/>
      <c r="CPI735" s="34"/>
      <c r="CPJ735" s="34"/>
      <c r="CPK735" s="34"/>
      <c r="CPL735" s="34"/>
      <c r="CPM735" s="34"/>
      <c r="CPN735" s="34"/>
      <c r="CPO735" s="34"/>
      <c r="CPP735" s="34"/>
      <c r="CPQ735" s="34"/>
      <c r="CPR735" s="34"/>
      <c r="CPS735" s="34"/>
      <c r="CPT735" s="34"/>
      <c r="CPU735" s="34"/>
      <c r="CPV735" s="34"/>
      <c r="CPW735" s="34"/>
      <c r="CPX735" s="34"/>
      <c r="CPY735" s="34"/>
      <c r="CPZ735" s="34"/>
      <c r="CQA735" s="34"/>
      <c r="CQB735" s="34"/>
      <c r="CQC735" s="34"/>
      <c r="CQD735" s="34"/>
      <c r="CQE735" s="34"/>
      <c r="CQF735" s="34"/>
      <c r="CQG735" s="34"/>
      <c r="CQH735" s="34"/>
      <c r="CQI735" s="34"/>
      <c r="CQJ735" s="34"/>
      <c r="CQK735" s="34"/>
      <c r="CQL735" s="34"/>
      <c r="CQM735" s="34"/>
      <c r="CQN735" s="34"/>
      <c r="CQO735" s="34"/>
      <c r="CQP735" s="34"/>
      <c r="CQQ735" s="34"/>
      <c r="CQR735" s="34"/>
      <c r="CQS735" s="34"/>
      <c r="CQT735" s="34"/>
      <c r="CQU735" s="34"/>
      <c r="CQV735" s="34"/>
      <c r="CQW735" s="34"/>
      <c r="CQX735" s="34"/>
      <c r="CQY735" s="34"/>
      <c r="CQZ735" s="34"/>
      <c r="CRA735" s="34"/>
      <c r="CRB735" s="34"/>
      <c r="CRC735" s="34"/>
      <c r="CRD735" s="34"/>
      <c r="CRE735" s="34"/>
      <c r="CRF735" s="34"/>
      <c r="CRG735" s="34"/>
      <c r="CRH735" s="34"/>
      <c r="CRI735" s="34"/>
      <c r="CRJ735" s="34"/>
      <c r="CRK735" s="34"/>
      <c r="CRL735" s="34"/>
      <c r="CRM735" s="34"/>
      <c r="CRN735" s="34"/>
      <c r="CRO735" s="34"/>
      <c r="CRP735" s="34"/>
      <c r="CRQ735" s="34"/>
      <c r="CRR735" s="34"/>
      <c r="CRS735" s="34"/>
      <c r="CRT735" s="34"/>
      <c r="CRU735" s="34"/>
      <c r="CRV735" s="34"/>
      <c r="CRW735" s="34"/>
      <c r="CRX735" s="34"/>
      <c r="CRY735" s="34"/>
      <c r="CRZ735" s="34"/>
      <c r="CSA735" s="34"/>
      <c r="CSB735" s="34"/>
      <c r="CSC735" s="34"/>
      <c r="CSD735" s="34"/>
      <c r="CSE735" s="34"/>
      <c r="CSF735" s="34"/>
      <c r="CSG735" s="34"/>
      <c r="CSH735" s="34"/>
      <c r="CSI735" s="34"/>
      <c r="CSJ735" s="34"/>
      <c r="CSK735" s="34"/>
      <c r="CSL735" s="34"/>
      <c r="CSM735" s="34"/>
      <c r="CSN735" s="34"/>
      <c r="CSO735" s="34"/>
      <c r="CSP735" s="34"/>
      <c r="CSQ735" s="34"/>
      <c r="CSR735" s="34"/>
      <c r="CSS735" s="34"/>
      <c r="CST735" s="34"/>
      <c r="CSU735" s="34"/>
      <c r="CSV735" s="34"/>
      <c r="CSW735" s="34"/>
      <c r="CSX735" s="34"/>
      <c r="CSY735" s="34"/>
      <c r="CSZ735" s="34"/>
      <c r="CTA735" s="34"/>
      <c r="CTB735" s="34"/>
      <c r="CTC735" s="34"/>
      <c r="CTD735" s="34"/>
      <c r="CTE735" s="34"/>
      <c r="CTF735" s="34"/>
      <c r="CTG735" s="34"/>
      <c r="CTH735" s="34"/>
      <c r="CTI735" s="34"/>
      <c r="CTJ735" s="34"/>
      <c r="CTK735" s="34"/>
      <c r="CTL735" s="34"/>
      <c r="CTM735" s="34"/>
      <c r="CTN735" s="34"/>
      <c r="CTO735" s="34"/>
      <c r="CTP735" s="34"/>
      <c r="CTQ735" s="34"/>
      <c r="CTR735" s="34"/>
      <c r="CTS735" s="34"/>
      <c r="CTT735" s="34"/>
      <c r="CTU735" s="34"/>
      <c r="CTV735" s="34"/>
      <c r="CTW735" s="34"/>
      <c r="CTX735" s="34"/>
      <c r="CTY735" s="34"/>
      <c r="CTZ735" s="34"/>
      <c r="CUA735" s="34"/>
      <c r="CUB735" s="34"/>
      <c r="CUC735" s="34"/>
      <c r="CUD735" s="34"/>
      <c r="CUE735" s="34"/>
      <c r="CUF735" s="34"/>
      <c r="CUG735" s="34"/>
      <c r="CUH735" s="34"/>
      <c r="CUI735" s="34"/>
      <c r="CUJ735" s="34"/>
      <c r="CUK735" s="34"/>
      <c r="CUL735" s="34"/>
      <c r="CUM735" s="34"/>
      <c r="CUN735" s="34"/>
      <c r="CUO735" s="34"/>
      <c r="CUP735" s="34"/>
      <c r="CUQ735" s="34"/>
      <c r="CUR735" s="34"/>
      <c r="CUS735" s="34"/>
      <c r="CUT735" s="34"/>
      <c r="CUU735" s="34"/>
      <c r="CUV735" s="34"/>
      <c r="CUW735" s="34"/>
      <c r="CUX735" s="34"/>
      <c r="CUY735" s="34"/>
      <c r="CUZ735" s="34"/>
      <c r="CVA735" s="34"/>
      <c r="CVB735" s="34"/>
      <c r="CVC735" s="34"/>
      <c r="CVD735" s="34"/>
      <c r="CVE735" s="34"/>
      <c r="CVF735" s="34"/>
      <c r="CVG735" s="34"/>
      <c r="CVH735" s="34"/>
      <c r="CVI735" s="34"/>
      <c r="CVJ735" s="34"/>
      <c r="CVK735" s="34"/>
      <c r="CVL735" s="34"/>
      <c r="CVM735" s="34"/>
      <c r="CVN735" s="34"/>
      <c r="CVO735" s="34"/>
      <c r="CVP735" s="34"/>
      <c r="CVQ735" s="34"/>
      <c r="CVR735" s="34"/>
      <c r="CVS735" s="34"/>
      <c r="CVT735" s="34"/>
      <c r="CVU735" s="34"/>
      <c r="CVV735" s="34"/>
      <c r="CVW735" s="34"/>
      <c r="CVX735" s="34"/>
      <c r="CVY735" s="34"/>
      <c r="CVZ735" s="34"/>
      <c r="CWA735" s="34"/>
      <c r="CWB735" s="34"/>
      <c r="CWC735" s="34"/>
      <c r="CWD735" s="34"/>
      <c r="CWE735" s="34"/>
      <c r="CWF735" s="34"/>
      <c r="CWG735" s="34"/>
      <c r="CWH735" s="34"/>
      <c r="CWI735" s="34"/>
      <c r="CWJ735" s="34"/>
      <c r="CWK735" s="34"/>
      <c r="CWL735" s="34"/>
      <c r="CWM735" s="34"/>
      <c r="CWN735" s="34"/>
      <c r="CWO735" s="34"/>
      <c r="CWP735" s="34"/>
      <c r="CWQ735" s="34"/>
      <c r="CWR735" s="34"/>
      <c r="CWS735" s="34"/>
      <c r="CWT735" s="34"/>
      <c r="CWU735" s="34"/>
      <c r="CWV735" s="34"/>
      <c r="CWW735" s="34"/>
      <c r="CWX735" s="34"/>
      <c r="CWY735" s="34"/>
      <c r="CWZ735" s="34"/>
      <c r="CXA735" s="34"/>
      <c r="CXB735" s="34"/>
      <c r="CXC735" s="34"/>
      <c r="CXD735" s="34"/>
      <c r="CXE735" s="34"/>
      <c r="CXF735" s="34"/>
      <c r="CXG735" s="34"/>
      <c r="CXH735" s="34"/>
      <c r="CXI735" s="34"/>
      <c r="CXJ735" s="34"/>
      <c r="CXK735" s="34"/>
      <c r="CXL735" s="34"/>
      <c r="CXM735" s="34"/>
      <c r="CXN735" s="34"/>
      <c r="CXO735" s="34"/>
      <c r="CXP735" s="34"/>
      <c r="CXQ735" s="34"/>
      <c r="CXR735" s="34"/>
      <c r="CXS735" s="34"/>
      <c r="CXT735" s="34"/>
      <c r="CXU735" s="34"/>
      <c r="CXV735" s="34"/>
      <c r="CXW735" s="34"/>
      <c r="CXX735" s="34"/>
      <c r="CXY735" s="34"/>
      <c r="CXZ735" s="34"/>
      <c r="CYA735" s="34"/>
      <c r="CYB735" s="34"/>
      <c r="CYC735" s="34"/>
      <c r="CYD735" s="34"/>
      <c r="CYE735" s="34"/>
      <c r="CYF735" s="34"/>
      <c r="CYG735" s="34"/>
      <c r="CYH735" s="34"/>
      <c r="CYI735" s="34"/>
      <c r="CYJ735" s="34"/>
      <c r="CYK735" s="34"/>
      <c r="CYL735" s="34"/>
      <c r="CYM735" s="34"/>
      <c r="CYN735" s="34"/>
      <c r="CYO735" s="34"/>
      <c r="CYP735" s="34"/>
      <c r="CYQ735" s="34"/>
      <c r="CYR735" s="34"/>
      <c r="CYS735" s="34"/>
      <c r="CYT735" s="34"/>
      <c r="CYU735" s="34"/>
      <c r="CYV735" s="34"/>
      <c r="CYW735" s="34"/>
      <c r="CYX735" s="34"/>
      <c r="CYY735" s="34"/>
      <c r="CYZ735" s="34"/>
      <c r="CZA735" s="34"/>
      <c r="CZB735" s="34"/>
      <c r="CZC735" s="34"/>
      <c r="CZD735" s="34"/>
      <c r="CZE735" s="34"/>
      <c r="CZF735" s="34"/>
      <c r="CZG735" s="34"/>
      <c r="CZH735" s="34"/>
      <c r="CZI735" s="34"/>
      <c r="CZJ735" s="34"/>
      <c r="CZK735" s="34"/>
      <c r="CZL735" s="34"/>
      <c r="CZM735" s="34"/>
      <c r="CZN735" s="34"/>
      <c r="CZO735" s="34"/>
      <c r="CZP735" s="34"/>
      <c r="CZQ735" s="34"/>
      <c r="CZR735" s="34"/>
      <c r="CZS735" s="34"/>
      <c r="CZT735" s="34"/>
      <c r="CZU735" s="34"/>
      <c r="CZV735" s="34"/>
      <c r="CZW735" s="34"/>
      <c r="CZX735" s="34"/>
      <c r="CZY735" s="34"/>
      <c r="CZZ735" s="34"/>
      <c r="DAA735" s="34"/>
      <c r="DAB735" s="34"/>
      <c r="DAC735" s="34"/>
      <c r="DAD735" s="34"/>
      <c r="DAE735" s="34"/>
      <c r="DAF735" s="34"/>
      <c r="DAG735" s="34"/>
      <c r="DAH735" s="34"/>
      <c r="DAI735" s="34"/>
      <c r="DAJ735" s="34"/>
      <c r="DAK735" s="34"/>
      <c r="DAL735" s="34"/>
      <c r="DAM735" s="34"/>
      <c r="DAN735" s="34"/>
      <c r="DAO735" s="34"/>
      <c r="DAP735" s="34"/>
      <c r="DAQ735" s="34"/>
      <c r="DAR735" s="34"/>
      <c r="DAS735" s="34"/>
      <c r="DAT735" s="34"/>
      <c r="DAU735" s="34"/>
      <c r="DAV735" s="34"/>
      <c r="DAW735" s="34"/>
      <c r="DAX735" s="34"/>
      <c r="DAY735" s="34"/>
      <c r="DAZ735" s="34"/>
      <c r="DBA735" s="34"/>
      <c r="DBB735" s="34"/>
      <c r="DBC735" s="34"/>
      <c r="DBD735" s="34"/>
      <c r="DBE735" s="34"/>
      <c r="DBF735" s="34"/>
      <c r="DBG735" s="34"/>
      <c r="DBH735" s="34"/>
      <c r="DBI735" s="34"/>
      <c r="DBJ735" s="34"/>
      <c r="DBK735" s="34"/>
      <c r="DBL735" s="34"/>
      <c r="DBM735" s="34"/>
      <c r="DBN735" s="34"/>
      <c r="DBO735" s="34"/>
      <c r="DBP735" s="34"/>
      <c r="DBQ735" s="34"/>
      <c r="DBR735" s="34"/>
      <c r="DBS735" s="34"/>
      <c r="DBT735" s="34"/>
      <c r="DBU735" s="34"/>
      <c r="DBV735" s="34"/>
      <c r="DBW735" s="34"/>
      <c r="DBX735" s="34"/>
      <c r="DBY735" s="34"/>
      <c r="DBZ735" s="34"/>
      <c r="DCA735" s="34"/>
      <c r="DCB735" s="34"/>
      <c r="DCC735" s="34"/>
      <c r="DCD735" s="34"/>
      <c r="DCE735" s="34"/>
      <c r="DCF735" s="34"/>
      <c r="DCG735" s="34"/>
      <c r="DCH735" s="34"/>
      <c r="DCI735" s="34"/>
      <c r="DCJ735" s="34"/>
      <c r="DCK735" s="34"/>
      <c r="DCL735" s="34"/>
      <c r="DCM735" s="34"/>
      <c r="DCN735" s="34"/>
      <c r="DCO735" s="34"/>
      <c r="DCP735" s="34"/>
      <c r="DCQ735" s="34"/>
      <c r="DCR735" s="34"/>
      <c r="DCS735" s="34"/>
      <c r="DCT735" s="34"/>
      <c r="DCU735" s="34"/>
      <c r="DCV735" s="34"/>
      <c r="DCW735" s="34"/>
      <c r="DCX735" s="34"/>
      <c r="DCY735" s="34"/>
      <c r="DCZ735" s="34"/>
      <c r="DDA735" s="34"/>
      <c r="DDB735" s="34"/>
      <c r="DDC735" s="34"/>
      <c r="DDD735" s="34"/>
      <c r="DDE735" s="34"/>
      <c r="DDF735" s="34"/>
      <c r="DDG735" s="34"/>
      <c r="DDH735" s="34"/>
      <c r="DDI735" s="34"/>
      <c r="DDJ735" s="34"/>
      <c r="DDK735" s="34"/>
      <c r="DDL735" s="34"/>
      <c r="DDM735" s="34"/>
      <c r="DDN735" s="34"/>
      <c r="DDO735" s="34"/>
      <c r="DDP735" s="34"/>
      <c r="DDQ735" s="34"/>
      <c r="DDR735" s="34"/>
      <c r="DDS735" s="34"/>
      <c r="DDT735" s="34"/>
      <c r="DDU735" s="34"/>
      <c r="DDV735" s="34"/>
      <c r="DDW735" s="34"/>
      <c r="DDX735" s="34"/>
      <c r="DDY735" s="34"/>
      <c r="DDZ735" s="34"/>
      <c r="DEA735" s="34"/>
      <c r="DEB735" s="34"/>
      <c r="DEC735" s="34"/>
      <c r="DED735" s="34"/>
      <c r="DEE735" s="34"/>
      <c r="DEF735" s="34"/>
      <c r="DEG735" s="34"/>
      <c r="DEH735" s="34"/>
      <c r="DEI735" s="34"/>
      <c r="DEJ735" s="34"/>
      <c r="DEK735" s="34"/>
      <c r="DEL735" s="34"/>
      <c r="DEM735" s="34"/>
      <c r="DEN735" s="34"/>
      <c r="DEO735" s="34"/>
      <c r="DEP735" s="34"/>
      <c r="DEQ735" s="34"/>
      <c r="DER735" s="34"/>
      <c r="DES735" s="34"/>
      <c r="DET735" s="34"/>
      <c r="DEU735" s="34"/>
      <c r="DEV735" s="34"/>
      <c r="DEW735" s="34"/>
      <c r="DEX735" s="34"/>
      <c r="DEY735" s="34"/>
      <c r="DEZ735" s="34"/>
      <c r="DFA735" s="34"/>
      <c r="DFB735" s="34"/>
      <c r="DFC735" s="34"/>
      <c r="DFD735" s="34"/>
      <c r="DFE735" s="34"/>
      <c r="DFF735" s="34"/>
      <c r="DFG735" s="34"/>
      <c r="DFH735" s="34"/>
      <c r="DFI735" s="34"/>
      <c r="DFJ735" s="34"/>
      <c r="DFK735" s="34"/>
      <c r="DFL735" s="34"/>
      <c r="DFM735" s="34"/>
      <c r="DFN735" s="34"/>
      <c r="DFO735" s="34"/>
      <c r="DFP735" s="34"/>
      <c r="DFQ735" s="34"/>
      <c r="DFR735" s="34"/>
      <c r="DFS735" s="34"/>
      <c r="DFT735" s="34"/>
      <c r="DFU735" s="34"/>
      <c r="DFV735" s="34"/>
      <c r="DFW735" s="34"/>
      <c r="DFX735" s="34"/>
      <c r="DFY735" s="34"/>
      <c r="DFZ735" s="34"/>
      <c r="DGA735" s="34"/>
      <c r="DGB735" s="34"/>
      <c r="DGC735" s="34"/>
      <c r="DGD735" s="34"/>
      <c r="DGE735" s="34"/>
      <c r="DGF735" s="34"/>
      <c r="DGG735" s="34"/>
      <c r="DGH735" s="34"/>
      <c r="DGI735" s="34"/>
      <c r="DGJ735" s="34"/>
      <c r="DGK735" s="34"/>
      <c r="DGL735" s="34"/>
      <c r="DGM735" s="34"/>
      <c r="DGN735" s="34"/>
      <c r="DGO735" s="34"/>
      <c r="DGP735" s="34"/>
      <c r="DGQ735" s="34"/>
      <c r="DGR735" s="34"/>
      <c r="DGS735" s="34"/>
      <c r="DGT735" s="34"/>
      <c r="DGU735" s="34"/>
      <c r="DGV735" s="34"/>
      <c r="DGW735" s="34"/>
      <c r="DGX735" s="34"/>
      <c r="DGY735" s="34"/>
      <c r="DGZ735" s="34"/>
      <c r="DHA735" s="34"/>
      <c r="DHB735" s="34"/>
      <c r="DHC735" s="34"/>
      <c r="DHD735" s="34"/>
      <c r="DHE735" s="34"/>
      <c r="DHF735" s="34"/>
      <c r="DHG735" s="34"/>
      <c r="DHH735" s="34"/>
      <c r="DHI735" s="34"/>
      <c r="DHJ735" s="34"/>
      <c r="DHK735" s="34"/>
      <c r="DHL735" s="34"/>
      <c r="DHM735" s="34"/>
      <c r="DHN735" s="34"/>
      <c r="DHO735" s="34"/>
      <c r="DHP735" s="34"/>
      <c r="DHQ735" s="34"/>
      <c r="DHR735" s="34"/>
      <c r="DHS735" s="34"/>
      <c r="DHT735" s="34"/>
      <c r="DHU735" s="34"/>
      <c r="DHV735" s="34"/>
      <c r="DHW735" s="34"/>
      <c r="DHX735" s="34"/>
      <c r="DHY735" s="34"/>
      <c r="DHZ735" s="34"/>
      <c r="DIA735" s="34"/>
      <c r="DIB735" s="34"/>
      <c r="DIC735" s="34"/>
      <c r="DID735" s="34"/>
      <c r="DIE735" s="34"/>
      <c r="DIF735" s="34"/>
      <c r="DIG735" s="34"/>
      <c r="DIH735" s="34"/>
      <c r="DII735" s="34"/>
      <c r="DIJ735" s="34"/>
      <c r="DIK735" s="34"/>
      <c r="DIL735" s="34"/>
      <c r="DIM735" s="34"/>
      <c r="DIN735" s="34"/>
      <c r="DIO735" s="34"/>
      <c r="DIP735" s="34"/>
      <c r="DIQ735" s="34"/>
      <c r="DIR735" s="34"/>
      <c r="DIS735" s="34"/>
      <c r="DIT735" s="34"/>
      <c r="DIU735" s="34"/>
      <c r="DIV735" s="34"/>
      <c r="DIW735" s="34"/>
      <c r="DIX735" s="34"/>
      <c r="DIY735" s="34"/>
      <c r="DIZ735" s="34"/>
      <c r="DJA735" s="34"/>
      <c r="DJB735" s="34"/>
      <c r="DJC735" s="34"/>
      <c r="DJD735" s="34"/>
      <c r="DJE735" s="34"/>
      <c r="DJF735" s="34"/>
      <c r="DJG735" s="34"/>
      <c r="DJH735" s="34"/>
      <c r="DJI735" s="34"/>
      <c r="DJJ735" s="34"/>
      <c r="DJK735" s="34"/>
      <c r="DJL735" s="34"/>
      <c r="DJM735" s="34"/>
      <c r="DJN735" s="34"/>
      <c r="DJO735" s="34"/>
      <c r="DJP735" s="34"/>
      <c r="DJQ735" s="34"/>
      <c r="DJR735" s="34"/>
      <c r="DJS735" s="34"/>
      <c r="DJT735" s="34"/>
      <c r="DJU735" s="34"/>
      <c r="DJV735" s="34"/>
      <c r="DJW735" s="34"/>
      <c r="DJX735" s="34"/>
      <c r="DJY735" s="34"/>
      <c r="DJZ735" s="34"/>
      <c r="DKA735" s="34"/>
      <c r="DKB735" s="34"/>
      <c r="DKC735" s="34"/>
      <c r="DKD735" s="34"/>
      <c r="DKE735" s="34"/>
      <c r="DKF735" s="34"/>
      <c r="DKG735" s="34"/>
      <c r="DKH735" s="34"/>
      <c r="DKI735" s="34"/>
      <c r="DKJ735" s="34"/>
      <c r="DKK735" s="34"/>
      <c r="DKL735" s="34"/>
      <c r="DKM735" s="34"/>
      <c r="DKN735" s="34"/>
      <c r="DKO735" s="34"/>
      <c r="DKP735" s="34"/>
      <c r="DKQ735" s="34"/>
      <c r="DKR735" s="34"/>
      <c r="DKS735" s="34"/>
      <c r="DKT735" s="34"/>
      <c r="DKU735" s="34"/>
      <c r="DKV735" s="34"/>
      <c r="DKW735" s="34"/>
      <c r="DKX735" s="34"/>
      <c r="DKY735" s="34"/>
      <c r="DKZ735" s="34"/>
      <c r="DLA735" s="34"/>
      <c r="DLB735" s="34"/>
      <c r="DLC735" s="34"/>
      <c r="DLD735" s="34"/>
      <c r="DLE735" s="34"/>
      <c r="DLF735" s="34"/>
      <c r="DLG735" s="34"/>
      <c r="DLH735" s="34"/>
      <c r="DLI735" s="34"/>
      <c r="DLJ735" s="34"/>
      <c r="DLK735" s="34"/>
      <c r="DLL735" s="34"/>
      <c r="DLM735" s="34"/>
      <c r="DLN735" s="34"/>
      <c r="DLO735" s="34"/>
      <c r="DLP735" s="34"/>
      <c r="DLQ735" s="34"/>
      <c r="DLR735" s="34"/>
      <c r="DLS735" s="34"/>
      <c r="DLT735" s="34"/>
      <c r="DLU735" s="34"/>
      <c r="DLV735" s="34"/>
      <c r="DLW735" s="34"/>
      <c r="DLX735" s="34"/>
      <c r="DLY735" s="34"/>
      <c r="DLZ735" s="34"/>
      <c r="DMA735" s="34"/>
      <c r="DMB735" s="34"/>
      <c r="DMC735" s="34"/>
      <c r="DMD735" s="34"/>
      <c r="DME735" s="34"/>
      <c r="DMF735" s="34"/>
      <c r="DMG735" s="34"/>
      <c r="DMH735" s="34"/>
      <c r="DMI735" s="34"/>
      <c r="DMJ735" s="34"/>
      <c r="DMK735" s="34"/>
      <c r="DML735" s="34"/>
      <c r="DMM735" s="34"/>
      <c r="DMN735" s="34"/>
      <c r="DMO735" s="34"/>
      <c r="DMP735" s="34"/>
      <c r="DMQ735" s="34"/>
      <c r="DMR735" s="34"/>
      <c r="DMS735" s="34"/>
      <c r="DMT735" s="34"/>
      <c r="DMU735" s="34"/>
      <c r="DMV735" s="34"/>
      <c r="DMW735" s="34"/>
      <c r="DMX735" s="34"/>
      <c r="DMY735" s="34"/>
      <c r="DMZ735" s="34"/>
      <c r="DNA735" s="34"/>
      <c r="DNB735" s="34"/>
      <c r="DNC735" s="34"/>
      <c r="DND735" s="34"/>
      <c r="DNE735" s="34"/>
      <c r="DNF735" s="34"/>
      <c r="DNG735" s="34"/>
      <c r="DNH735" s="34"/>
      <c r="DNI735" s="34"/>
      <c r="DNJ735" s="34"/>
      <c r="DNK735" s="34"/>
      <c r="DNL735" s="34"/>
      <c r="DNM735" s="34"/>
      <c r="DNN735" s="34"/>
      <c r="DNO735" s="34"/>
      <c r="DNP735" s="34"/>
      <c r="DNQ735" s="34"/>
      <c r="DNR735" s="34"/>
      <c r="DNS735" s="34"/>
      <c r="DNT735" s="34"/>
      <c r="DNU735" s="34"/>
      <c r="DNV735" s="34"/>
      <c r="DNW735" s="34"/>
      <c r="DNX735" s="34"/>
      <c r="DNY735" s="34"/>
      <c r="DNZ735" s="34"/>
      <c r="DOA735" s="34"/>
      <c r="DOB735" s="34"/>
      <c r="DOC735" s="34"/>
      <c r="DOD735" s="34"/>
      <c r="DOE735" s="34"/>
      <c r="DOF735" s="34"/>
      <c r="DOG735" s="34"/>
      <c r="DOH735" s="34"/>
      <c r="DOI735" s="34"/>
      <c r="DOJ735" s="34"/>
      <c r="DOK735" s="34"/>
      <c r="DOL735" s="34"/>
      <c r="DOM735" s="34"/>
      <c r="DON735" s="34"/>
      <c r="DOO735" s="34"/>
      <c r="DOP735" s="34"/>
      <c r="DOQ735" s="34"/>
      <c r="DOR735" s="34"/>
      <c r="DOS735" s="34"/>
      <c r="DOT735" s="34"/>
      <c r="DOU735" s="34"/>
      <c r="DOV735" s="34"/>
      <c r="DOW735" s="34"/>
      <c r="DOX735" s="34"/>
      <c r="DOY735" s="34"/>
      <c r="DOZ735" s="34"/>
      <c r="DPA735" s="34"/>
      <c r="DPB735" s="34"/>
      <c r="DPC735" s="34"/>
      <c r="DPD735" s="34"/>
      <c r="DPE735" s="34"/>
      <c r="DPF735" s="34"/>
      <c r="DPG735" s="34"/>
      <c r="DPH735" s="34"/>
      <c r="DPI735" s="34"/>
      <c r="DPJ735" s="34"/>
      <c r="DPK735" s="34"/>
      <c r="DPL735" s="34"/>
      <c r="DPM735" s="34"/>
      <c r="DPN735" s="34"/>
      <c r="DPO735" s="34"/>
      <c r="DPP735" s="34"/>
      <c r="DPQ735" s="34"/>
      <c r="DPR735" s="34"/>
      <c r="DPS735" s="34"/>
      <c r="DPT735" s="34"/>
      <c r="DPU735" s="34"/>
      <c r="DPV735" s="34"/>
      <c r="DPW735" s="34"/>
      <c r="DPX735" s="34"/>
      <c r="DPY735" s="34"/>
      <c r="DPZ735" s="34"/>
      <c r="DQA735" s="34"/>
      <c r="DQB735" s="34"/>
      <c r="DQC735" s="34"/>
      <c r="DQD735" s="34"/>
      <c r="DQE735" s="34"/>
      <c r="DQF735" s="34"/>
      <c r="DQG735" s="34"/>
      <c r="DQH735" s="34"/>
      <c r="DQI735" s="34"/>
      <c r="DQJ735" s="34"/>
      <c r="DQK735" s="34"/>
      <c r="DQL735" s="34"/>
      <c r="DQM735" s="34"/>
      <c r="DQN735" s="34"/>
      <c r="DQO735" s="34"/>
      <c r="DQP735" s="34"/>
      <c r="DQQ735" s="34"/>
      <c r="DQR735" s="34"/>
      <c r="DQS735" s="34"/>
      <c r="DQT735" s="34"/>
      <c r="DQU735" s="34"/>
      <c r="DQV735" s="34"/>
      <c r="DQW735" s="34"/>
      <c r="DQX735" s="34"/>
      <c r="DQY735" s="34"/>
      <c r="DQZ735" s="34"/>
      <c r="DRA735" s="34"/>
      <c r="DRB735" s="34"/>
      <c r="DRC735" s="34"/>
      <c r="DRD735" s="34"/>
      <c r="DRE735" s="34"/>
      <c r="DRF735" s="34"/>
      <c r="DRG735" s="34"/>
      <c r="DRH735" s="34"/>
      <c r="DRI735" s="34"/>
      <c r="DRJ735" s="34"/>
      <c r="DRK735" s="34"/>
      <c r="DRL735" s="34"/>
      <c r="DRM735" s="34"/>
      <c r="DRN735" s="34"/>
      <c r="DRO735" s="34"/>
      <c r="DRP735" s="34"/>
      <c r="DRQ735" s="34"/>
      <c r="DRR735" s="34"/>
      <c r="DRS735" s="34"/>
      <c r="DRT735" s="34"/>
      <c r="DRU735" s="34"/>
      <c r="DRV735" s="34"/>
      <c r="DRW735" s="34"/>
      <c r="DRX735" s="34"/>
      <c r="DRY735" s="34"/>
      <c r="DRZ735" s="34"/>
      <c r="DSA735" s="34"/>
      <c r="DSB735" s="34"/>
      <c r="DSC735" s="34"/>
      <c r="DSD735" s="34"/>
      <c r="DSE735" s="34"/>
      <c r="DSF735" s="34"/>
      <c r="DSG735" s="34"/>
      <c r="DSH735" s="34"/>
      <c r="DSI735" s="34"/>
      <c r="DSJ735" s="34"/>
      <c r="DSK735" s="34"/>
      <c r="DSL735" s="34"/>
      <c r="DSM735" s="34"/>
      <c r="DSN735" s="34"/>
      <c r="DSO735" s="34"/>
      <c r="DSP735" s="34"/>
      <c r="DSQ735" s="34"/>
      <c r="DSR735" s="34"/>
      <c r="DSS735" s="34"/>
      <c r="DST735" s="34"/>
      <c r="DSU735" s="34"/>
      <c r="DSV735" s="34"/>
      <c r="DSW735" s="34"/>
      <c r="DSX735" s="34"/>
      <c r="DSY735" s="34"/>
      <c r="DSZ735" s="34"/>
      <c r="DTA735" s="34"/>
      <c r="DTB735" s="34"/>
      <c r="DTC735" s="34"/>
      <c r="DTD735" s="34"/>
      <c r="DTE735" s="34"/>
      <c r="DTF735" s="34"/>
      <c r="DTG735" s="34"/>
      <c r="DTH735" s="34"/>
      <c r="DTI735" s="34"/>
      <c r="DTJ735" s="34"/>
      <c r="DTK735" s="34"/>
      <c r="DTL735" s="34"/>
      <c r="DTM735" s="34"/>
      <c r="DTN735" s="34"/>
      <c r="DTO735" s="34"/>
      <c r="DTP735" s="34"/>
      <c r="DTQ735" s="34"/>
      <c r="DTR735" s="34"/>
      <c r="DTS735" s="34"/>
      <c r="DTT735" s="34"/>
      <c r="DTU735" s="34"/>
      <c r="DTV735" s="34"/>
      <c r="DTW735" s="34"/>
      <c r="DTX735" s="34"/>
      <c r="DTY735" s="34"/>
      <c r="DTZ735" s="34"/>
      <c r="DUA735" s="34"/>
      <c r="DUB735" s="34"/>
      <c r="DUC735" s="34"/>
      <c r="DUD735" s="34"/>
      <c r="DUE735" s="34"/>
      <c r="DUF735" s="34"/>
      <c r="DUG735" s="34"/>
      <c r="DUH735" s="34"/>
      <c r="DUI735" s="34"/>
      <c r="DUJ735" s="34"/>
      <c r="DUK735" s="34"/>
      <c r="DUL735" s="34"/>
      <c r="DUM735" s="34"/>
      <c r="DUN735" s="34"/>
      <c r="DUO735" s="34"/>
      <c r="DUP735" s="34"/>
      <c r="DUQ735" s="34"/>
      <c r="DUR735" s="34"/>
      <c r="DUS735" s="34"/>
      <c r="DUT735" s="34"/>
      <c r="DUU735" s="34"/>
      <c r="DUV735" s="34"/>
      <c r="DUW735" s="34"/>
      <c r="DUX735" s="34"/>
      <c r="DUY735" s="34"/>
      <c r="DUZ735" s="34"/>
      <c r="DVA735" s="34"/>
      <c r="DVB735" s="34"/>
      <c r="DVC735" s="34"/>
      <c r="DVD735" s="34"/>
      <c r="DVE735" s="34"/>
      <c r="DVF735" s="34"/>
      <c r="DVG735" s="34"/>
      <c r="DVH735" s="34"/>
      <c r="DVI735" s="34"/>
      <c r="DVJ735" s="34"/>
      <c r="DVK735" s="34"/>
      <c r="DVL735" s="34"/>
      <c r="DVM735" s="34"/>
      <c r="DVN735" s="34"/>
      <c r="DVO735" s="34"/>
      <c r="DVP735" s="34"/>
      <c r="DVQ735" s="34"/>
      <c r="DVR735" s="34"/>
      <c r="DVS735" s="34"/>
      <c r="DVT735" s="34"/>
      <c r="DVU735" s="34"/>
      <c r="DVV735" s="34"/>
      <c r="DVW735" s="34"/>
      <c r="DVX735" s="34"/>
      <c r="DVY735" s="34"/>
      <c r="DVZ735" s="34"/>
      <c r="DWA735" s="34"/>
      <c r="DWB735" s="34"/>
      <c r="DWC735" s="34"/>
      <c r="DWD735" s="34"/>
      <c r="DWE735" s="34"/>
      <c r="DWF735" s="34"/>
      <c r="DWG735" s="34"/>
      <c r="DWH735" s="34"/>
      <c r="DWI735" s="34"/>
      <c r="DWJ735" s="34"/>
      <c r="DWK735" s="34"/>
      <c r="DWL735" s="34"/>
      <c r="DWM735" s="34"/>
      <c r="DWN735" s="34"/>
      <c r="DWO735" s="34"/>
      <c r="DWP735" s="34"/>
      <c r="DWQ735" s="34"/>
      <c r="DWR735" s="34"/>
      <c r="DWS735" s="34"/>
      <c r="DWT735" s="34"/>
      <c r="DWU735" s="34"/>
      <c r="DWV735" s="34"/>
      <c r="DWW735" s="34"/>
      <c r="DWX735" s="34"/>
      <c r="DWY735" s="34"/>
      <c r="DWZ735" s="34"/>
      <c r="DXA735" s="34"/>
      <c r="DXB735" s="34"/>
      <c r="DXC735" s="34"/>
      <c r="DXD735" s="34"/>
      <c r="DXE735" s="34"/>
      <c r="DXF735" s="34"/>
      <c r="DXG735" s="34"/>
      <c r="DXH735" s="34"/>
      <c r="DXI735" s="34"/>
      <c r="DXJ735" s="34"/>
      <c r="DXK735" s="34"/>
      <c r="DXL735" s="34"/>
      <c r="DXM735" s="34"/>
      <c r="DXN735" s="34"/>
      <c r="DXO735" s="34"/>
      <c r="DXP735" s="34"/>
      <c r="DXQ735" s="34"/>
      <c r="DXR735" s="34"/>
      <c r="DXS735" s="34"/>
      <c r="DXT735" s="34"/>
      <c r="DXU735" s="34"/>
      <c r="DXV735" s="34"/>
      <c r="DXW735" s="34"/>
      <c r="DXX735" s="34"/>
      <c r="DXY735" s="34"/>
      <c r="DXZ735" s="34"/>
      <c r="DYA735" s="34"/>
      <c r="DYB735" s="34"/>
      <c r="DYC735" s="34"/>
      <c r="DYD735" s="34"/>
      <c r="DYE735" s="34"/>
      <c r="DYF735" s="34"/>
      <c r="DYG735" s="34"/>
      <c r="DYH735" s="34"/>
      <c r="DYI735" s="34"/>
      <c r="DYJ735" s="34"/>
      <c r="DYK735" s="34"/>
      <c r="DYL735" s="34"/>
      <c r="DYM735" s="34"/>
      <c r="DYN735" s="34"/>
      <c r="DYO735" s="34"/>
      <c r="DYP735" s="34"/>
      <c r="DYQ735" s="34"/>
      <c r="DYR735" s="34"/>
      <c r="DYS735" s="34"/>
      <c r="DYT735" s="34"/>
      <c r="DYU735" s="34"/>
      <c r="DYV735" s="34"/>
      <c r="DYW735" s="34"/>
      <c r="DYX735" s="34"/>
      <c r="DYY735" s="34"/>
      <c r="DYZ735" s="34"/>
      <c r="DZA735" s="34"/>
      <c r="DZB735" s="34"/>
      <c r="DZC735" s="34"/>
      <c r="DZD735" s="34"/>
      <c r="DZE735" s="34"/>
      <c r="DZF735" s="34"/>
      <c r="DZG735" s="34"/>
      <c r="DZH735" s="34"/>
      <c r="DZI735" s="34"/>
      <c r="DZJ735" s="34"/>
      <c r="DZK735" s="34"/>
      <c r="DZL735" s="34"/>
      <c r="DZM735" s="34"/>
      <c r="DZN735" s="34"/>
      <c r="DZO735" s="34"/>
      <c r="DZP735" s="34"/>
      <c r="DZQ735" s="34"/>
      <c r="DZR735" s="34"/>
      <c r="DZS735" s="34"/>
      <c r="DZT735" s="34"/>
      <c r="DZU735" s="34"/>
      <c r="DZV735" s="34"/>
      <c r="DZW735" s="34"/>
      <c r="DZX735" s="34"/>
      <c r="DZY735" s="34"/>
      <c r="DZZ735" s="34"/>
      <c r="EAA735" s="34"/>
      <c r="EAB735" s="34"/>
      <c r="EAC735" s="34"/>
      <c r="EAD735" s="34"/>
      <c r="EAE735" s="34"/>
      <c r="EAF735" s="34"/>
      <c r="EAG735" s="34"/>
      <c r="EAH735" s="34"/>
      <c r="EAI735" s="34"/>
      <c r="EAJ735" s="34"/>
      <c r="EAK735" s="34"/>
      <c r="EAL735" s="34"/>
      <c r="EAM735" s="34"/>
      <c r="EAN735" s="34"/>
      <c r="EAO735" s="34"/>
      <c r="EAP735" s="34"/>
      <c r="EAQ735" s="34"/>
      <c r="EAR735" s="34"/>
      <c r="EAS735" s="34"/>
      <c r="EAT735" s="34"/>
      <c r="EAU735" s="34"/>
      <c r="EAV735" s="34"/>
      <c r="EAW735" s="34"/>
      <c r="EAX735" s="34"/>
      <c r="EAY735" s="34"/>
      <c r="EAZ735" s="34"/>
      <c r="EBA735" s="34"/>
      <c r="EBB735" s="34"/>
      <c r="EBC735" s="34"/>
      <c r="EBD735" s="34"/>
      <c r="EBE735" s="34"/>
      <c r="EBF735" s="34"/>
      <c r="EBG735" s="34"/>
      <c r="EBH735" s="34"/>
      <c r="EBI735" s="34"/>
      <c r="EBJ735" s="34"/>
      <c r="EBK735" s="34"/>
      <c r="EBL735" s="34"/>
      <c r="EBM735" s="34"/>
      <c r="EBN735" s="34"/>
      <c r="EBO735" s="34"/>
      <c r="EBP735" s="34"/>
      <c r="EBQ735" s="34"/>
      <c r="EBR735" s="34"/>
      <c r="EBS735" s="34"/>
      <c r="EBT735" s="34"/>
      <c r="EBU735" s="34"/>
      <c r="EBV735" s="34"/>
      <c r="EBW735" s="34"/>
      <c r="EBX735" s="34"/>
      <c r="EBY735" s="34"/>
      <c r="EBZ735" s="34"/>
      <c r="ECA735" s="34"/>
      <c r="ECB735" s="34"/>
      <c r="ECC735" s="34"/>
      <c r="ECD735" s="34"/>
      <c r="ECE735" s="34"/>
      <c r="ECF735" s="34"/>
      <c r="ECG735" s="34"/>
      <c r="ECH735" s="34"/>
      <c r="ECI735" s="34"/>
      <c r="ECJ735" s="34"/>
      <c r="ECK735" s="34"/>
      <c r="ECL735" s="34"/>
      <c r="ECM735" s="34"/>
      <c r="ECN735" s="34"/>
      <c r="ECO735" s="34"/>
      <c r="ECP735" s="34"/>
      <c r="ECQ735" s="34"/>
      <c r="ECR735" s="34"/>
      <c r="ECS735" s="34"/>
      <c r="ECT735" s="34"/>
      <c r="ECU735" s="34"/>
      <c r="ECV735" s="34"/>
      <c r="ECW735" s="34"/>
      <c r="ECX735" s="34"/>
      <c r="ECY735" s="34"/>
      <c r="ECZ735" s="34"/>
      <c r="EDA735" s="34"/>
      <c r="EDB735" s="34"/>
      <c r="EDC735" s="34"/>
      <c r="EDD735" s="34"/>
      <c r="EDE735" s="34"/>
      <c r="EDF735" s="34"/>
      <c r="EDG735" s="34"/>
      <c r="EDH735" s="34"/>
      <c r="EDI735" s="34"/>
      <c r="EDJ735" s="34"/>
      <c r="EDK735" s="34"/>
      <c r="EDL735" s="34"/>
      <c r="EDM735" s="34"/>
      <c r="EDN735" s="34"/>
      <c r="EDO735" s="34"/>
      <c r="EDP735" s="34"/>
      <c r="EDQ735" s="34"/>
      <c r="EDR735" s="34"/>
      <c r="EDS735" s="34"/>
      <c r="EDT735" s="34"/>
      <c r="EDU735" s="34"/>
      <c r="EDV735" s="34"/>
      <c r="EDW735" s="34"/>
      <c r="EDX735" s="34"/>
      <c r="EDY735" s="34"/>
      <c r="EDZ735" s="34"/>
      <c r="EEA735" s="34"/>
      <c r="EEB735" s="34"/>
      <c r="EEC735" s="34"/>
      <c r="EED735" s="34"/>
      <c r="EEE735" s="34"/>
      <c r="EEF735" s="34"/>
      <c r="EEG735" s="34"/>
      <c r="EEH735" s="34"/>
      <c r="EEI735" s="34"/>
      <c r="EEJ735" s="34"/>
      <c r="EEK735" s="34"/>
      <c r="EEL735" s="34"/>
      <c r="EEM735" s="34"/>
      <c r="EEN735" s="34"/>
      <c r="EEO735" s="34"/>
      <c r="EEP735" s="34"/>
      <c r="EEQ735" s="34"/>
      <c r="EER735" s="34"/>
      <c r="EES735" s="34"/>
      <c r="EET735" s="34"/>
      <c r="EEU735" s="34"/>
      <c r="EEV735" s="34"/>
      <c r="EEW735" s="34"/>
      <c r="EEX735" s="34"/>
      <c r="EEY735" s="34"/>
      <c r="EEZ735" s="34"/>
      <c r="EFA735" s="34"/>
      <c r="EFB735" s="34"/>
      <c r="EFC735" s="34"/>
      <c r="EFD735" s="34"/>
      <c r="EFE735" s="34"/>
      <c r="EFF735" s="34"/>
      <c r="EFG735" s="34"/>
      <c r="EFH735" s="34"/>
      <c r="EFI735" s="34"/>
      <c r="EFJ735" s="34"/>
      <c r="EFK735" s="34"/>
      <c r="EFL735" s="34"/>
      <c r="EFM735" s="34"/>
      <c r="EFN735" s="34"/>
      <c r="EFO735" s="34"/>
      <c r="EFP735" s="34"/>
      <c r="EFQ735" s="34"/>
      <c r="EFR735" s="34"/>
      <c r="EFS735" s="34"/>
      <c r="EFT735" s="34"/>
      <c r="EFU735" s="34"/>
      <c r="EFV735" s="34"/>
      <c r="EFW735" s="34"/>
      <c r="EFX735" s="34"/>
      <c r="EFY735" s="34"/>
      <c r="EFZ735" s="34"/>
      <c r="EGA735" s="34"/>
      <c r="EGB735" s="34"/>
      <c r="EGC735" s="34"/>
      <c r="EGD735" s="34"/>
      <c r="EGE735" s="34"/>
      <c r="EGF735" s="34"/>
      <c r="EGG735" s="34"/>
      <c r="EGH735" s="34"/>
      <c r="EGI735" s="34"/>
      <c r="EGJ735" s="34"/>
      <c r="EGK735" s="34"/>
      <c r="EGL735" s="34"/>
      <c r="EGM735" s="34"/>
      <c r="EGN735" s="34"/>
      <c r="EGO735" s="34"/>
      <c r="EGP735" s="34"/>
      <c r="EGQ735" s="34"/>
      <c r="EGR735" s="34"/>
      <c r="EGS735" s="34"/>
      <c r="EGT735" s="34"/>
      <c r="EGU735" s="34"/>
      <c r="EGV735" s="34"/>
      <c r="EGW735" s="34"/>
      <c r="EGX735" s="34"/>
      <c r="EGY735" s="34"/>
      <c r="EGZ735" s="34"/>
      <c r="EHA735" s="34"/>
      <c r="EHB735" s="34"/>
      <c r="EHC735" s="34"/>
      <c r="EHD735" s="34"/>
      <c r="EHE735" s="34"/>
      <c r="EHF735" s="34"/>
      <c r="EHG735" s="34"/>
      <c r="EHH735" s="34"/>
      <c r="EHI735" s="34"/>
      <c r="EHJ735" s="34"/>
      <c r="EHK735" s="34"/>
      <c r="EHL735" s="34"/>
      <c r="EHM735" s="34"/>
      <c r="EHN735" s="34"/>
      <c r="EHO735" s="34"/>
      <c r="EHP735" s="34"/>
      <c r="EHQ735" s="34"/>
      <c r="EHR735" s="34"/>
      <c r="EHS735" s="34"/>
      <c r="EHT735" s="34"/>
      <c r="EHU735" s="34"/>
      <c r="EHV735" s="34"/>
      <c r="EHW735" s="34"/>
      <c r="EHX735" s="34"/>
      <c r="EHY735" s="34"/>
      <c r="EHZ735" s="34"/>
      <c r="EIA735" s="34"/>
      <c r="EIB735" s="34"/>
      <c r="EIC735" s="34"/>
      <c r="EID735" s="34"/>
      <c r="EIE735" s="34"/>
      <c r="EIF735" s="34"/>
      <c r="EIG735" s="34"/>
      <c r="EIH735" s="34"/>
      <c r="EII735" s="34"/>
      <c r="EIJ735" s="34"/>
      <c r="EIK735" s="34"/>
      <c r="EIL735" s="34"/>
      <c r="EIM735" s="34"/>
      <c r="EIN735" s="34"/>
      <c r="EIO735" s="34"/>
      <c r="EIP735" s="34"/>
      <c r="EIQ735" s="34"/>
      <c r="EIR735" s="34"/>
      <c r="EIS735" s="34"/>
      <c r="EIT735" s="34"/>
      <c r="EIU735" s="34"/>
      <c r="EIV735" s="34"/>
      <c r="EIW735" s="34"/>
      <c r="EIX735" s="34"/>
      <c r="EIY735" s="34"/>
      <c r="EIZ735" s="34"/>
      <c r="EJA735" s="34"/>
      <c r="EJB735" s="34"/>
      <c r="EJC735" s="34"/>
      <c r="EJD735" s="34"/>
      <c r="EJE735" s="34"/>
      <c r="EJF735" s="34"/>
      <c r="EJG735" s="34"/>
      <c r="EJH735" s="34"/>
      <c r="EJI735" s="34"/>
      <c r="EJJ735" s="34"/>
      <c r="EJK735" s="34"/>
      <c r="EJL735" s="34"/>
      <c r="EJM735" s="34"/>
      <c r="EJN735" s="34"/>
      <c r="EJO735" s="34"/>
      <c r="EJP735" s="34"/>
      <c r="EJQ735" s="34"/>
      <c r="EJR735" s="34"/>
      <c r="EJS735" s="34"/>
      <c r="EJT735" s="34"/>
      <c r="EJU735" s="34"/>
      <c r="EJV735" s="34"/>
      <c r="EJW735" s="34"/>
      <c r="EJX735" s="34"/>
      <c r="EJY735" s="34"/>
      <c r="EJZ735" s="34"/>
      <c r="EKA735" s="34"/>
      <c r="EKB735" s="34"/>
      <c r="EKC735" s="34"/>
      <c r="EKD735" s="34"/>
      <c r="EKE735" s="34"/>
      <c r="EKF735" s="34"/>
      <c r="EKG735" s="34"/>
      <c r="EKH735" s="34"/>
      <c r="EKI735" s="34"/>
      <c r="EKJ735" s="34"/>
      <c r="EKK735" s="34"/>
      <c r="EKL735" s="34"/>
      <c r="EKM735" s="34"/>
      <c r="EKN735" s="34"/>
      <c r="EKO735" s="34"/>
      <c r="EKP735" s="34"/>
      <c r="EKQ735" s="34"/>
      <c r="EKR735" s="34"/>
      <c r="EKS735" s="34"/>
      <c r="EKT735" s="34"/>
      <c r="EKU735" s="34"/>
      <c r="EKV735" s="34"/>
      <c r="EKW735" s="34"/>
      <c r="EKX735" s="34"/>
      <c r="EKY735" s="34"/>
      <c r="EKZ735" s="34"/>
      <c r="ELA735" s="34"/>
      <c r="ELB735" s="34"/>
      <c r="ELC735" s="34"/>
      <c r="ELD735" s="34"/>
      <c r="ELE735" s="34"/>
      <c r="ELF735" s="34"/>
      <c r="ELG735" s="34"/>
      <c r="ELH735" s="34"/>
      <c r="ELI735" s="34"/>
      <c r="ELJ735" s="34"/>
      <c r="ELK735" s="34"/>
      <c r="ELL735" s="34"/>
      <c r="ELM735" s="34"/>
      <c r="ELN735" s="34"/>
      <c r="ELO735" s="34"/>
      <c r="ELP735" s="34"/>
      <c r="ELQ735" s="34"/>
      <c r="ELR735" s="34"/>
      <c r="ELS735" s="34"/>
      <c r="ELT735" s="34"/>
      <c r="ELU735" s="34"/>
      <c r="ELV735" s="34"/>
      <c r="ELW735" s="34"/>
      <c r="ELX735" s="34"/>
      <c r="ELY735" s="34"/>
      <c r="ELZ735" s="34"/>
      <c r="EMA735" s="34"/>
      <c r="EMB735" s="34"/>
      <c r="EMC735" s="34"/>
      <c r="EMD735" s="34"/>
      <c r="EME735" s="34"/>
      <c r="EMF735" s="34"/>
      <c r="EMG735" s="34"/>
      <c r="EMH735" s="34"/>
      <c r="EMI735" s="34"/>
      <c r="EMJ735" s="34"/>
      <c r="EMK735" s="34"/>
      <c r="EML735" s="34"/>
      <c r="EMM735" s="34"/>
      <c r="EMN735" s="34"/>
      <c r="EMO735" s="34"/>
      <c r="EMP735" s="34"/>
      <c r="EMQ735" s="34"/>
      <c r="EMR735" s="34"/>
      <c r="EMS735" s="34"/>
      <c r="EMT735" s="34"/>
      <c r="EMU735" s="34"/>
      <c r="EMV735" s="34"/>
      <c r="EMW735" s="34"/>
      <c r="EMX735" s="34"/>
      <c r="EMY735" s="34"/>
      <c r="EMZ735" s="34"/>
      <c r="ENA735" s="34"/>
      <c r="ENB735" s="34"/>
      <c r="ENC735" s="34"/>
      <c r="END735" s="34"/>
      <c r="ENE735" s="34"/>
      <c r="ENF735" s="34"/>
      <c r="ENG735" s="34"/>
      <c r="ENH735" s="34"/>
      <c r="ENI735" s="34"/>
      <c r="ENJ735" s="34"/>
      <c r="ENK735" s="34"/>
      <c r="ENL735" s="34"/>
      <c r="ENM735" s="34"/>
      <c r="ENN735" s="34"/>
      <c r="ENO735" s="34"/>
      <c r="ENP735" s="34"/>
      <c r="ENQ735" s="34"/>
      <c r="ENR735" s="34"/>
      <c r="ENS735" s="34"/>
      <c r="ENT735" s="34"/>
      <c r="ENU735" s="34"/>
      <c r="ENV735" s="34"/>
      <c r="ENW735" s="34"/>
      <c r="ENX735" s="34"/>
      <c r="ENY735" s="34"/>
      <c r="ENZ735" s="34"/>
      <c r="EOA735" s="34"/>
      <c r="EOB735" s="34"/>
      <c r="EOC735" s="34"/>
      <c r="EOD735" s="34"/>
      <c r="EOE735" s="34"/>
      <c r="EOF735" s="34"/>
      <c r="EOG735" s="34"/>
      <c r="EOH735" s="34"/>
      <c r="EOI735" s="34"/>
      <c r="EOJ735" s="34"/>
      <c r="EOK735" s="34"/>
      <c r="EOL735" s="34"/>
      <c r="EOM735" s="34"/>
      <c r="EON735" s="34"/>
      <c r="EOO735" s="34"/>
      <c r="EOP735" s="34"/>
      <c r="EOQ735" s="34"/>
      <c r="EOR735" s="34"/>
      <c r="EOS735" s="34"/>
      <c r="EOT735" s="34"/>
      <c r="EOU735" s="34"/>
      <c r="EOV735" s="34"/>
      <c r="EOW735" s="34"/>
      <c r="EOX735" s="34"/>
      <c r="EOY735" s="34"/>
      <c r="EOZ735" s="34"/>
      <c r="EPA735" s="34"/>
      <c r="EPB735" s="34"/>
      <c r="EPC735" s="34"/>
      <c r="EPD735" s="34"/>
      <c r="EPE735" s="34"/>
      <c r="EPF735" s="34"/>
      <c r="EPG735" s="34"/>
      <c r="EPH735" s="34"/>
      <c r="EPI735" s="34"/>
      <c r="EPJ735" s="34"/>
      <c r="EPK735" s="34"/>
      <c r="EPL735" s="34"/>
      <c r="EPM735" s="34"/>
      <c r="EPN735" s="34"/>
      <c r="EPO735" s="34"/>
      <c r="EPP735" s="34"/>
      <c r="EPQ735" s="34"/>
      <c r="EPR735" s="34"/>
      <c r="EPS735" s="34"/>
      <c r="EPT735" s="34"/>
      <c r="EPU735" s="34"/>
      <c r="EPV735" s="34"/>
      <c r="EPW735" s="34"/>
      <c r="EPX735" s="34"/>
      <c r="EPY735" s="34"/>
      <c r="EPZ735" s="34"/>
      <c r="EQA735" s="34"/>
      <c r="EQB735" s="34"/>
      <c r="EQC735" s="34"/>
      <c r="EQD735" s="34"/>
      <c r="EQE735" s="34"/>
      <c r="EQF735" s="34"/>
      <c r="EQG735" s="34"/>
      <c r="EQH735" s="34"/>
      <c r="EQI735" s="34"/>
      <c r="EQJ735" s="34"/>
      <c r="EQK735" s="34"/>
      <c r="EQL735" s="34"/>
      <c r="EQM735" s="34"/>
      <c r="EQN735" s="34"/>
      <c r="EQO735" s="34"/>
      <c r="EQP735" s="34"/>
      <c r="EQQ735" s="34"/>
      <c r="EQR735" s="34"/>
      <c r="EQS735" s="34"/>
      <c r="EQT735" s="34"/>
      <c r="EQU735" s="34"/>
      <c r="EQV735" s="34"/>
      <c r="EQW735" s="34"/>
      <c r="EQX735" s="34"/>
      <c r="EQY735" s="34"/>
      <c r="EQZ735" s="34"/>
      <c r="ERA735" s="34"/>
      <c r="ERB735" s="34"/>
      <c r="ERC735" s="34"/>
      <c r="ERD735" s="34"/>
      <c r="ERE735" s="34"/>
      <c r="ERF735" s="34"/>
      <c r="ERG735" s="34"/>
      <c r="ERH735" s="34"/>
      <c r="ERI735" s="34"/>
      <c r="ERJ735" s="34"/>
      <c r="ERK735" s="34"/>
      <c r="ERL735" s="34"/>
      <c r="ERM735" s="34"/>
      <c r="ERN735" s="34"/>
      <c r="ERO735" s="34"/>
      <c r="ERP735" s="34"/>
      <c r="ERQ735" s="34"/>
      <c r="ERR735" s="34"/>
      <c r="ERS735" s="34"/>
      <c r="ERT735" s="34"/>
      <c r="ERU735" s="34"/>
      <c r="ERV735" s="34"/>
      <c r="ERW735" s="34"/>
      <c r="ERX735" s="34"/>
      <c r="ERY735" s="34"/>
      <c r="ERZ735" s="34"/>
      <c r="ESA735" s="34"/>
      <c r="ESB735" s="34"/>
      <c r="ESC735" s="34"/>
      <c r="ESD735" s="34"/>
      <c r="ESE735" s="34"/>
      <c r="ESF735" s="34"/>
      <c r="ESG735" s="34"/>
      <c r="ESH735" s="34"/>
      <c r="ESI735" s="34"/>
      <c r="ESJ735" s="34"/>
      <c r="ESK735" s="34"/>
      <c r="ESL735" s="34"/>
      <c r="ESM735" s="34"/>
      <c r="ESN735" s="34"/>
      <c r="ESO735" s="34"/>
      <c r="ESP735" s="34"/>
      <c r="ESQ735" s="34"/>
      <c r="ESR735" s="34"/>
      <c r="ESS735" s="34"/>
      <c r="EST735" s="34"/>
      <c r="ESU735" s="34"/>
      <c r="ESV735" s="34"/>
      <c r="ESW735" s="34"/>
      <c r="ESX735" s="34"/>
      <c r="ESY735" s="34"/>
      <c r="ESZ735" s="34"/>
      <c r="ETA735" s="34"/>
      <c r="ETB735" s="34"/>
      <c r="ETC735" s="34"/>
      <c r="ETD735" s="34"/>
      <c r="ETE735" s="34"/>
      <c r="ETF735" s="34"/>
      <c r="ETG735" s="34"/>
      <c r="ETH735" s="34"/>
      <c r="ETI735" s="34"/>
      <c r="ETJ735" s="34"/>
      <c r="ETK735" s="34"/>
      <c r="ETL735" s="34"/>
      <c r="ETM735" s="34"/>
      <c r="ETN735" s="34"/>
      <c r="ETO735" s="34"/>
      <c r="ETP735" s="34"/>
      <c r="ETQ735" s="34"/>
      <c r="ETR735" s="34"/>
      <c r="ETS735" s="34"/>
      <c r="ETT735" s="34"/>
      <c r="ETU735" s="34"/>
      <c r="ETV735" s="34"/>
      <c r="ETW735" s="34"/>
      <c r="ETX735" s="34"/>
      <c r="ETY735" s="34"/>
      <c r="ETZ735" s="34"/>
      <c r="EUA735" s="34"/>
      <c r="EUB735" s="34"/>
      <c r="EUC735" s="34"/>
      <c r="EUD735" s="34"/>
      <c r="EUE735" s="34"/>
      <c r="EUF735" s="34"/>
      <c r="EUG735" s="34"/>
      <c r="EUH735" s="34"/>
      <c r="EUI735" s="34"/>
      <c r="EUJ735" s="34"/>
      <c r="EUK735" s="34"/>
      <c r="EUL735" s="34"/>
      <c r="EUM735" s="34"/>
      <c r="EUN735" s="34"/>
      <c r="EUO735" s="34"/>
      <c r="EUP735" s="34"/>
      <c r="EUQ735" s="34"/>
      <c r="EUR735" s="34"/>
      <c r="EUS735" s="34"/>
      <c r="EUT735" s="34"/>
      <c r="EUU735" s="34"/>
      <c r="EUV735" s="34"/>
      <c r="EUW735" s="34"/>
      <c r="EUX735" s="34"/>
      <c r="EUY735" s="34"/>
      <c r="EUZ735" s="34"/>
      <c r="EVA735" s="34"/>
      <c r="EVB735" s="34"/>
      <c r="EVC735" s="34"/>
      <c r="EVD735" s="34"/>
      <c r="EVE735" s="34"/>
      <c r="EVF735" s="34"/>
      <c r="EVG735" s="34"/>
      <c r="EVH735" s="34"/>
      <c r="EVI735" s="34"/>
      <c r="EVJ735" s="34"/>
      <c r="EVK735" s="34"/>
      <c r="EVL735" s="34"/>
      <c r="EVM735" s="34"/>
      <c r="EVN735" s="34"/>
      <c r="EVO735" s="34"/>
      <c r="EVP735" s="34"/>
      <c r="EVQ735" s="34"/>
      <c r="EVR735" s="34"/>
      <c r="EVS735" s="34"/>
      <c r="EVT735" s="34"/>
      <c r="EVU735" s="34"/>
      <c r="EVV735" s="34"/>
      <c r="EVW735" s="34"/>
      <c r="EVX735" s="34"/>
      <c r="EVY735" s="34"/>
      <c r="EVZ735" s="34"/>
      <c r="EWA735" s="34"/>
      <c r="EWB735" s="34"/>
      <c r="EWC735" s="34"/>
      <c r="EWD735" s="34"/>
      <c r="EWE735" s="34"/>
      <c r="EWF735" s="34"/>
      <c r="EWG735" s="34"/>
      <c r="EWH735" s="34"/>
      <c r="EWI735" s="34"/>
      <c r="EWJ735" s="34"/>
      <c r="EWK735" s="34"/>
      <c r="EWL735" s="34"/>
      <c r="EWM735" s="34"/>
      <c r="EWN735" s="34"/>
      <c r="EWO735" s="34"/>
      <c r="EWP735" s="34"/>
      <c r="EWQ735" s="34"/>
      <c r="EWR735" s="34"/>
      <c r="EWS735" s="34"/>
      <c r="EWT735" s="34"/>
      <c r="EWU735" s="34"/>
      <c r="EWV735" s="34"/>
      <c r="EWW735" s="34"/>
      <c r="EWX735" s="34"/>
      <c r="EWY735" s="34"/>
      <c r="EWZ735" s="34"/>
      <c r="EXA735" s="34"/>
      <c r="EXB735" s="34"/>
      <c r="EXC735" s="34"/>
      <c r="EXD735" s="34"/>
      <c r="EXE735" s="34"/>
      <c r="EXF735" s="34"/>
      <c r="EXG735" s="34"/>
      <c r="EXH735" s="34"/>
      <c r="EXI735" s="34"/>
      <c r="EXJ735" s="34"/>
      <c r="EXK735" s="34"/>
      <c r="EXL735" s="34"/>
      <c r="EXM735" s="34"/>
      <c r="EXN735" s="34"/>
      <c r="EXO735" s="34"/>
      <c r="EXP735" s="34"/>
      <c r="EXQ735" s="34"/>
      <c r="EXR735" s="34"/>
      <c r="EXS735" s="34"/>
      <c r="EXT735" s="34"/>
      <c r="EXU735" s="34"/>
      <c r="EXV735" s="34"/>
      <c r="EXW735" s="34"/>
      <c r="EXX735" s="34"/>
      <c r="EXY735" s="34"/>
      <c r="EXZ735" s="34"/>
      <c r="EYA735" s="34"/>
      <c r="EYB735" s="34"/>
      <c r="EYC735" s="34"/>
      <c r="EYD735" s="34"/>
      <c r="EYE735" s="34"/>
      <c r="EYF735" s="34"/>
      <c r="EYG735" s="34"/>
      <c r="EYH735" s="34"/>
      <c r="EYI735" s="34"/>
      <c r="EYJ735" s="34"/>
      <c r="EYK735" s="34"/>
      <c r="EYL735" s="34"/>
      <c r="EYM735" s="34"/>
      <c r="EYN735" s="34"/>
      <c r="EYO735" s="34"/>
      <c r="EYP735" s="34"/>
      <c r="EYQ735" s="34"/>
      <c r="EYR735" s="34"/>
      <c r="EYS735" s="34"/>
      <c r="EYT735" s="34"/>
      <c r="EYU735" s="34"/>
      <c r="EYV735" s="34"/>
      <c r="EYW735" s="34"/>
      <c r="EYX735" s="34"/>
      <c r="EYY735" s="34"/>
      <c r="EYZ735" s="34"/>
      <c r="EZA735" s="34"/>
      <c r="EZB735" s="34"/>
      <c r="EZC735" s="34"/>
      <c r="EZD735" s="34"/>
      <c r="EZE735" s="34"/>
      <c r="EZF735" s="34"/>
      <c r="EZG735" s="34"/>
      <c r="EZH735" s="34"/>
      <c r="EZI735" s="34"/>
      <c r="EZJ735" s="34"/>
      <c r="EZK735" s="34"/>
      <c r="EZL735" s="34"/>
      <c r="EZM735" s="34"/>
      <c r="EZN735" s="34"/>
      <c r="EZO735" s="34"/>
      <c r="EZP735" s="34"/>
      <c r="EZQ735" s="34"/>
      <c r="EZR735" s="34"/>
      <c r="EZS735" s="34"/>
      <c r="EZT735" s="34"/>
      <c r="EZU735" s="34"/>
      <c r="EZV735" s="34"/>
      <c r="EZW735" s="34"/>
      <c r="EZX735" s="34"/>
      <c r="EZY735" s="34"/>
      <c r="EZZ735" s="34"/>
      <c r="FAA735" s="34"/>
      <c r="FAB735" s="34"/>
      <c r="FAC735" s="34"/>
      <c r="FAD735" s="34"/>
      <c r="FAE735" s="34"/>
      <c r="FAF735" s="34"/>
      <c r="FAG735" s="34"/>
      <c r="FAH735" s="34"/>
      <c r="FAI735" s="34"/>
      <c r="FAJ735" s="34"/>
      <c r="FAK735" s="34"/>
      <c r="FAL735" s="34"/>
      <c r="FAM735" s="34"/>
      <c r="FAN735" s="34"/>
      <c r="FAO735" s="34"/>
      <c r="FAP735" s="34"/>
      <c r="FAQ735" s="34"/>
      <c r="FAR735" s="34"/>
      <c r="FAS735" s="34"/>
      <c r="FAT735" s="34"/>
      <c r="FAU735" s="34"/>
      <c r="FAV735" s="34"/>
      <c r="FAW735" s="34"/>
      <c r="FAX735" s="34"/>
      <c r="FAY735" s="34"/>
      <c r="FAZ735" s="34"/>
      <c r="FBA735" s="34"/>
      <c r="FBB735" s="34"/>
      <c r="FBC735" s="34"/>
      <c r="FBD735" s="34"/>
      <c r="FBE735" s="34"/>
      <c r="FBF735" s="34"/>
      <c r="FBG735" s="34"/>
      <c r="FBH735" s="34"/>
      <c r="FBI735" s="34"/>
      <c r="FBJ735" s="34"/>
      <c r="FBK735" s="34"/>
      <c r="FBL735" s="34"/>
      <c r="FBM735" s="34"/>
      <c r="FBN735" s="34"/>
      <c r="FBO735" s="34"/>
      <c r="FBP735" s="34"/>
      <c r="FBQ735" s="34"/>
      <c r="FBR735" s="34"/>
      <c r="FBS735" s="34"/>
      <c r="FBT735" s="34"/>
      <c r="FBU735" s="34"/>
      <c r="FBV735" s="34"/>
      <c r="FBW735" s="34"/>
      <c r="FBX735" s="34"/>
      <c r="FBY735" s="34"/>
      <c r="FBZ735" s="34"/>
      <c r="FCA735" s="34"/>
      <c r="FCB735" s="34"/>
      <c r="FCC735" s="34"/>
      <c r="FCD735" s="34"/>
      <c r="FCE735" s="34"/>
      <c r="FCF735" s="34"/>
      <c r="FCG735" s="34"/>
      <c r="FCH735" s="34"/>
      <c r="FCI735" s="34"/>
      <c r="FCJ735" s="34"/>
      <c r="FCK735" s="34"/>
      <c r="FCL735" s="34"/>
      <c r="FCM735" s="34"/>
      <c r="FCN735" s="34"/>
      <c r="FCO735" s="34"/>
      <c r="FCP735" s="34"/>
      <c r="FCQ735" s="34"/>
      <c r="FCR735" s="34"/>
      <c r="FCS735" s="34"/>
      <c r="FCT735" s="34"/>
      <c r="FCU735" s="34"/>
      <c r="FCV735" s="34"/>
      <c r="FCW735" s="34"/>
      <c r="FCX735" s="34"/>
      <c r="FCY735" s="34"/>
      <c r="FCZ735" s="34"/>
      <c r="FDA735" s="34"/>
      <c r="FDB735" s="34"/>
      <c r="FDC735" s="34"/>
      <c r="FDD735" s="34"/>
      <c r="FDE735" s="34"/>
      <c r="FDF735" s="34"/>
      <c r="FDG735" s="34"/>
      <c r="FDH735" s="34"/>
      <c r="FDI735" s="34"/>
      <c r="FDJ735" s="34"/>
      <c r="FDK735" s="34"/>
      <c r="FDL735" s="34"/>
      <c r="FDM735" s="34"/>
      <c r="FDN735" s="34"/>
      <c r="FDO735" s="34"/>
      <c r="FDP735" s="34"/>
      <c r="FDQ735" s="34"/>
      <c r="FDR735" s="34"/>
      <c r="FDS735" s="34"/>
      <c r="FDT735" s="34"/>
      <c r="FDU735" s="34"/>
      <c r="FDV735" s="34"/>
      <c r="FDW735" s="34"/>
      <c r="FDX735" s="34"/>
      <c r="FDY735" s="34"/>
      <c r="FDZ735" s="34"/>
      <c r="FEA735" s="34"/>
      <c r="FEB735" s="34"/>
      <c r="FEC735" s="34"/>
      <c r="FED735" s="34"/>
      <c r="FEE735" s="34"/>
      <c r="FEF735" s="34"/>
      <c r="FEG735" s="34"/>
      <c r="FEH735" s="34"/>
      <c r="FEI735" s="34"/>
      <c r="FEJ735" s="34"/>
      <c r="FEK735" s="34"/>
      <c r="FEL735" s="34"/>
      <c r="FEM735" s="34"/>
      <c r="FEN735" s="34"/>
      <c r="FEO735" s="34"/>
      <c r="FEP735" s="34"/>
      <c r="FEQ735" s="34"/>
      <c r="FER735" s="34"/>
      <c r="FES735" s="34"/>
      <c r="FET735" s="34"/>
      <c r="FEU735" s="34"/>
      <c r="FEV735" s="34"/>
      <c r="FEW735" s="34"/>
      <c r="FEX735" s="34"/>
      <c r="FEY735" s="34"/>
      <c r="FEZ735" s="34"/>
      <c r="FFA735" s="34"/>
      <c r="FFB735" s="34"/>
      <c r="FFC735" s="34"/>
      <c r="FFD735" s="34"/>
      <c r="FFE735" s="34"/>
      <c r="FFF735" s="34"/>
      <c r="FFG735" s="34"/>
      <c r="FFH735" s="34"/>
      <c r="FFI735" s="34"/>
      <c r="FFJ735" s="34"/>
      <c r="FFK735" s="34"/>
      <c r="FFL735" s="34"/>
      <c r="FFM735" s="34"/>
      <c r="FFN735" s="34"/>
      <c r="FFO735" s="34"/>
      <c r="FFP735" s="34"/>
      <c r="FFQ735" s="34"/>
      <c r="FFR735" s="34"/>
      <c r="FFS735" s="34"/>
      <c r="FFT735" s="34"/>
      <c r="FFU735" s="34"/>
      <c r="FFV735" s="34"/>
      <c r="FFW735" s="34"/>
      <c r="FFX735" s="34"/>
      <c r="FFY735" s="34"/>
      <c r="FFZ735" s="34"/>
      <c r="FGA735" s="34"/>
      <c r="FGB735" s="34"/>
      <c r="FGC735" s="34"/>
      <c r="FGD735" s="34"/>
      <c r="FGE735" s="34"/>
      <c r="FGF735" s="34"/>
      <c r="FGG735" s="34"/>
      <c r="FGH735" s="34"/>
      <c r="FGI735" s="34"/>
      <c r="FGJ735" s="34"/>
      <c r="FGK735" s="34"/>
      <c r="FGL735" s="34"/>
      <c r="FGM735" s="34"/>
      <c r="FGN735" s="34"/>
      <c r="FGO735" s="34"/>
      <c r="FGP735" s="34"/>
      <c r="FGQ735" s="34"/>
      <c r="FGR735" s="34"/>
      <c r="FGS735" s="34"/>
      <c r="FGT735" s="34"/>
      <c r="FGU735" s="34"/>
      <c r="FGV735" s="34"/>
      <c r="FGW735" s="34"/>
      <c r="FGX735" s="34"/>
      <c r="FGY735" s="34"/>
      <c r="FGZ735" s="34"/>
      <c r="FHA735" s="34"/>
      <c r="FHB735" s="34"/>
      <c r="FHC735" s="34"/>
      <c r="FHD735" s="34"/>
      <c r="FHE735" s="34"/>
      <c r="FHF735" s="34"/>
      <c r="FHG735" s="34"/>
      <c r="FHH735" s="34"/>
      <c r="FHI735" s="34"/>
      <c r="FHJ735" s="34"/>
      <c r="FHK735" s="34"/>
      <c r="FHL735" s="34"/>
      <c r="FHM735" s="34"/>
      <c r="FHN735" s="34"/>
      <c r="FHO735" s="34"/>
      <c r="FHP735" s="34"/>
      <c r="FHQ735" s="34"/>
      <c r="FHR735" s="34"/>
      <c r="FHS735" s="34"/>
      <c r="FHT735" s="34"/>
      <c r="FHU735" s="34"/>
      <c r="FHV735" s="34"/>
      <c r="FHW735" s="34"/>
      <c r="FHX735" s="34"/>
      <c r="FHY735" s="34"/>
      <c r="FHZ735" s="34"/>
      <c r="FIA735" s="34"/>
      <c r="FIB735" s="34"/>
      <c r="FIC735" s="34"/>
      <c r="FID735" s="34"/>
      <c r="FIE735" s="34"/>
      <c r="FIF735" s="34"/>
      <c r="FIG735" s="34"/>
      <c r="FIH735" s="34"/>
      <c r="FII735" s="34"/>
      <c r="FIJ735" s="34"/>
      <c r="FIK735" s="34"/>
      <c r="FIL735" s="34"/>
      <c r="FIM735" s="34"/>
      <c r="FIN735" s="34"/>
      <c r="FIO735" s="34"/>
      <c r="FIP735" s="34"/>
      <c r="FIQ735" s="34"/>
      <c r="FIR735" s="34"/>
      <c r="FIS735" s="34"/>
      <c r="FIT735" s="34"/>
      <c r="FIU735" s="34"/>
      <c r="FIV735" s="34"/>
      <c r="FIW735" s="34"/>
      <c r="FIX735" s="34"/>
      <c r="FIY735" s="34"/>
      <c r="FIZ735" s="34"/>
      <c r="FJA735" s="34"/>
      <c r="FJB735" s="34"/>
      <c r="FJC735" s="34"/>
      <c r="FJD735" s="34"/>
      <c r="FJE735" s="34"/>
      <c r="FJF735" s="34"/>
      <c r="FJG735" s="34"/>
      <c r="FJH735" s="34"/>
      <c r="FJI735" s="34"/>
      <c r="FJJ735" s="34"/>
      <c r="FJK735" s="34"/>
      <c r="FJL735" s="34"/>
      <c r="FJM735" s="34"/>
      <c r="FJN735" s="34"/>
      <c r="FJO735" s="34"/>
      <c r="FJP735" s="34"/>
      <c r="FJQ735" s="34"/>
      <c r="FJR735" s="34"/>
      <c r="FJS735" s="34"/>
      <c r="FJT735" s="34"/>
      <c r="FJU735" s="34"/>
      <c r="FJV735" s="34"/>
      <c r="FJW735" s="34"/>
      <c r="FJX735" s="34"/>
      <c r="FJY735" s="34"/>
      <c r="FJZ735" s="34"/>
      <c r="FKA735" s="34"/>
      <c r="FKB735" s="34"/>
      <c r="FKC735" s="34"/>
      <c r="FKD735" s="34"/>
      <c r="FKE735" s="34"/>
      <c r="FKF735" s="34"/>
      <c r="FKG735" s="34"/>
      <c r="FKH735" s="34"/>
      <c r="FKI735" s="34"/>
      <c r="FKJ735" s="34"/>
      <c r="FKK735" s="34"/>
      <c r="FKL735" s="34"/>
      <c r="FKM735" s="34"/>
      <c r="FKN735" s="34"/>
      <c r="FKO735" s="34"/>
      <c r="FKP735" s="34"/>
      <c r="FKQ735" s="34"/>
      <c r="FKR735" s="34"/>
      <c r="FKS735" s="34"/>
      <c r="FKT735" s="34"/>
      <c r="FKU735" s="34"/>
      <c r="FKV735" s="34"/>
      <c r="FKW735" s="34"/>
      <c r="FKX735" s="34"/>
      <c r="FKY735" s="34"/>
      <c r="FKZ735" s="34"/>
      <c r="FLA735" s="34"/>
      <c r="FLB735" s="34"/>
      <c r="FLC735" s="34"/>
      <c r="FLD735" s="34"/>
      <c r="FLE735" s="34"/>
      <c r="FLF735" s="34"/>
      <c r="FLG735" s="34"/>
      <c r="FLH735" s="34"/>
      <c r="FLI735" s="34"/>
      <c r="FLJ735" s="34"/>
      <c r="FLK735" s="34"/>
      <c r="FLL735" s="34"/>
      <c r="FLM735" s="34"/>
      <c r="FLN735" s="34"/>
      <c r="FLO735" s="34"/>
      <c r="FLP735" s="34"/>
      <c r="FLQ735" s="34"/>
      <c r="FLR735" s="34"/>
      <c r="FLS735" s="34"/>
      <c r="FLT735" s="34"/>
      <c r="FLU735" s="34"/>
      <c r="FLV735" s="34"/>
      <c r="FLW735" s="34"/>
      <c r="FLX735" s="34"/>
      <c r="FLY735" s="34"/>
      <c r="FLZ735" s="34"/>
      <c r="FMA735" s="34"/>
      <c r="FMB735" s="34"/>
      <c r="FMC735" s="34"/>
      <c r="FMD735" s="34"/>
      <c r="FME735" s="34"/>
      <c r="FMF735" s="34"/>
      <c r="FMG735" s="34"/>
      <c r="FMH735" s="34"/>
      <c r="FMI735" s="34"/>
      <c r="FMJ735" s="34"/>
      <c r="FMK735" s="34"/>
      <c r="FML735" s="34"/>
      <c r="FMM735" s="34"/>
      <c r="FMN735" s="34"/>
      <c r="FMO735" s="34"/>
      <c r="FMP735" s="34"/>
      <c r="FMQ735" s="34"/>
      <c r="FMR735" s="34"/>
      <c r="FMS735" s="34"/>
      <c r="FMT735" s="34"/>
      <c r="FMU735" s="34"/>
      <c r="FMV735" s="34"/>
      <c r="FMW735" s="34"/>
      <c r="FMX735" s="34"/>
      <c r="FMY735" s="34"/>
      <c r="FMZ735" s="34"/>
      <c r="FNA735" s="34"/>
      <c r="FNB735" s="34"/>
      <c r="FNC735" s="34"/>
      <c r="FND735" s="34"/>
      <c r="FNE735" s="34"/>
      <c r="FNF735" s="34"/>
      <c r="FNG735" s="34"/>
      <c r="FNH735" s="34"/>
      <c r="FNI735" s="34"/>
      <c r="FNJ735" s="34"/>
      <c r="FNK735" s="34"/>
      <c r="FNL735" s="34"/>
      <c r="FNM735" s="34"/>
      <c r="FNN735" s="34"/>
      <c r="FNO735" s="34"/>
      <c r="FNP735" s="34"/>
      <c r="FNQ735" s="34"/>
      <c r="FNR735" s="34"/>
      <c r="FNS735" s="34"/>
      <c r="FNT735" s="34"/>
      <c r="FNU735" s="34"/>
      <c r="FNV735" s="34"/>
      <c r="FNW735" s="34"/>
      <c r="FNX735" s="34"/>
      <c r="FNY735" s="34"/>
      <c r="FNZ735" s="34"/>
      <c r="FOA735" s="34"/>
      <c r="FOB735" s="34"/>
      <c r="FOC735" s="34"/>
      <c r="FOD735" s="34"/>
      <c r="FOE735" s="34"/>
      <c r="FOF735" s="34"/>
      <c r="FOG735" s="34"/>
      <c r="FOH735" s="34"/>
      <c r="FOI735" s="34"/>
      <c r="FOJ735" s="34"/>
      <c r="FOK735" s="34"/>
      <c r="FOL735" s="34"/>
      <c r="FOM735" s="34"/>
      <c r="FON735" s="34"/>
      <c r="FOO735" s="34"/>
      <c r="FOP735" s="34"/>
      <c r="FOQ735" s="34"/>
      <c r="FOR735" s="34"/>
      <c r="FOS735" s="34"/>
      <c r="FOT735" s="34"/>
      <c r="FOU735" s="34"/>
      <c r="FOV735" s="34"/>
      <c r="FOW735" s="34"/>
      <c r="FOX735" s="34"/>
      <c r="FOY735" s="34"/>
      <c r="FOZ735" s="34"/>
      <c r="FPA735" s="34"/>
      <c r="FPB735" s="34"/>
      <c r="FPC735" s="34"/>
      <c r="FPD735" s="34"/>
      <c r="FPE735" s="34"/>
      <c r="FPF735" s="34"/>
      <c r="FPG735" s="34"/>
      <c r="FPH735" s="34"/>
      <c r="FPI735" s="34"/>
      <c r="FPJ735" s="34"/>
      <c r="FPK735" s="34"/>
      <c r="FPL735" s="34"/>
      <c r="FPM735" s="34"/>
      <c r="FPN735" s="34"/>
      <c r="FPO735" s="34"/>
      <c r="FPP735" s="34"/>
      <c r="FPQ735" s="34"/>
      <c r="FPR735" s="34"/>
      <c r="FPS735" s="34"/>
      <c r="FPT735" s="34"/>
      <c r="FPU735" s="34"/>
      <c r="FPV735" s="34"/>
      <c r="FPW735" s="34"/>
      <c r="FPX735" s="34"/>
      <c r="FPY735" s="34"/>
      <c r="FPZ735" s="34"/>
      <c r="FQA735" s="34"/>
      <c r="FQB735" s="34"/>
      <c r="FQC735" s="34"/>
      <c r="FQD735" s="34"/>
      <c r="FQE735" s="34"/>
      <c r="FQF735" s="34"/>
      <c r="FQG735" s="34"/>
      <c r="FQH735" s="34"/>
      <c r="FQI735" s="34"/>
      <c r="FQJ735" s="34"/>
      <c r="FQK735" s="34"/>
      <c r="FQL735" s="34"/>
      <c r="FQM735" s="34"/>
      <c r="FQN735" s="34"/>
      <c r="FQO735" s="34"/>
      <c r="FQP735" s="34"/>
      <c r="FQQ735" s="34"/>
      <c r="FQR735" s="34"/>
      <c r="FQS735" s="34"/>
      <c r="FQT735" s="34"/>
      <c r="FQU735" s="34"/>
      <c r="FQV735" s="34"/>
      <c r="FQW735" s="34"/>
      <c r="FQX735" s="34"/>
      <c r="FQY735" s="34"/>
      <c r="FQZ735" s="34"/>
      <c r="FRA735" s="34"/>
      <c r="FRB735" s="34"/>
      <c r="FRC735" s="34"/>
      <c r="FRD735" s="34"/>
      <c r="FRE735" s="34"/>
      <c r="FRF735" s="34"/>
      <c r="FRG735" s="34"/>
      <c r="FRH735" s="34"/>
      <c r="FRI735" s="34"/>
      <c r="FRJ735" s="34"/>
      <c r="FRK735" s="34"/>
      <c r="FRL735" s="34"/>
      <c r="FRM735" s="34"/>
      <c r="FRN735" s="34"/>
      <c r="FRO735" s="34"/>
      <c r="FRP735" s="34"/>
      <c r="FRQ735" s="34"/>
      <c r="FRR735" s="34"/>
      <c r="FRS735" s="34"/>
      <c r="FRT735" s="34"/>
      <c r="FRU735" s="34"/>
      <c r="FRV735" s="34"/>
      <c r="FRW735" s="34"/>
      <c r="FRX735" s="34"/>
      <c r="FRY735" s="34"/>
      <c r="FRZ735" s="34"/>
      <c r="FSA735" s="34"/>
      <c r="FSB735" s="34"/>
      <c r="FSC735" s="34"/>
      <c r="FSD735" s="34"/>
      <c r="FSE735" s="34"/>
      <c r="FSF735" s="34"/>
      <c r="FSG735" s="34"/>
      <c r="FSH735" s="34"/>
      <c r="FSI735" s="34"/>
      <c r="FSJ735" s="34"/>
      <c r="FSK735" s="34"/>
      <c r="FSL735" s="34"/>
      <c r="FSM735" s="34"/>
      <c r="FSN735" s="34"/>
      <c r="FSO735" s="34"/>
      <c r="FSP735" s="34"/>
      <c r="FSQ735" s="34"/>
      <c r="FSR735" s="34"/>
      <c r="FSS735" s="34"/>
      <c r="FST735" s="34"/>
      <c r="FSU735" s="34"/>
      <c r="FSV735" s="34"/>
      <c r="FSW735" s="34"/>
      <c r="FSX735" s="34"/>
      <c r="FSY735" s="34"/>
      <c r="FSZ735" s="34"/>
      <c r="FTA735" s="34"/>
      <c r="FTB735" s="34"/>
      <c r="FTC735" s="34"/>
      <c r="FTD735" s="34"/>
      <c r="FTE735" s="34"/>
      <c r="FTF735" s="34"/>
      <c r="FTG735" s="34"/>
      <c r="FTH735" s="34"/>
      <c r="FTI735" s="34"/>
      <c r="FTJ735" s="34"/>
      <c r="FTK735" s="34"/>
      <c r="FTL735" s="34"/>
      <c r="FTM735" s="34"/>
      <c r="FTN735" s="34"/>
      <c r="FTO735" s="34"/>
      <c r="FTP735" s="34"/>
      <c r="FTQ735" s="34"/>
      <c r="FTR735" s="34"/>
      <c r="FTS735" s="34"/>
      <c r="FTT735" s="34"/>
      <c r="FTU735" s="34"/>
      <c r="FTV735" s="34"/>
      <c r="FTW735" s="34"/>
      <c r="FTX735" s="34"/>
      <c r="FTY735" s="34"/>
      <c r="FTZ735" s="34"/>
      <c r="FUA735" s="34"/>
      <c r="FUB735" s="34"/>
      <c r="FUC735" s="34"/>
      <c r="FUD735" s="34"/>
      <c r="FUE735" s="34"/>
      <c r="FUF735" s="34"/>
      <c r="FUG735" s="34"/>
      <c r="FUH735" s="34"/>
      <c r="FUI735" s="34"/>
      <c r="FUJ735" s="34"/>
      <c r="FUK735" s="34"/>
      <c r="FUL735" s="34"/>
      <c r="FUM735" s="34"/>
      <c r="FUN735" s="34"/>
      <c r="FUO735" s="34"/>
      <c r="FUP735" s="34"/>
      <c r="FUQ735" s="34"/>
      <c r="FUR735" s="34"/>
      <c r="FUS735" s="34"/>
      <c r="FUT735" s="34"/>
      <c r="FUU735" s="34"/>
      <c r="FUV735" s="34"/>
      <c r="FUW735" s="34"/>
      <c r="FUX735" s="34"/>
      <c r="FUY735" s="34"/>
      <c r="FUZ735" s="34"/>
      <c r="FVA735" s="34"/>
      <c r="FVB735" s="34"/>
      <c r="FVC735" s="34"/>
      <c r="FVD735" s="34"/>
      <c r="FVE735" s="34"/>
      <c r="FVF735" s="34"/>
      <c r="FVG735" s="34"/>
      <c r="FVH735" s="34"/>
      <c r="FVI735" s="34"/>
      <c r="FVJ735" s="34"/>
      <c r="FVK735" s="34"/>
      <c r="FVL735" s="34"/>
      <c r="FVM735" s="34"/>
      <c r="FVN735" s="34"/>
      <c r="FVO735" s="34"/>
      <c r="FVP735" s="34"/>
      <c r="FVQ735" s="34"/>
      <c r="FVR735" s="34"/>
      <c r="FVS735" s="34"/>
      <c r="FVT735" s="34"/>
      <c r="FVU735" s="34"/>
      <c r="FVV735" s="34"/>
      <c r="FVW735" s="34"/>
      <c r="FVX735" s="34"/>
      <c r="FVY735" s="34"/>
      <c r="FVZ735" s="34"/>
      <c r="FWA735" s="34"/>
      <c r="FWB735" s="34"/>
      <c r="FWC735" s="34"/>
      <c r="FWD735" s="34"/>
      <c r="FWE735" s="34"/>
      <c r="FWF735" s="34"/>
      <c r="FWG735" s="34"/>
      <c r="FWH735" s="34"/>
      <c r="FWI735" s="34"/>
      <c r="FWJ735" s="34"/>
      <c r="FWK735" s="34"/>
      <c r="FWL735" s="34"/>
      <c r="FWM735" s="34"/>
      <c r="FWN735" s="34"/>
      <c r="FWO735" s="34"/>
      <c r="FWP735" s="34"/>
      <c r="FWQ735" s="34"/>
      <c r="FWR735" s="34"/>
      <c r="FWS735" s="34"/>
      <c r="FWT735" s="34"/>
      <c r="FWU735" s="34"/>
      <c r="FWV735" s="34"/>
      <c r="FWW735" s="34"/>
      <c r="FWX735" s="34"/>
      <c r="FWY735" s="34"/>
      <c r="FWZ735" s="34"/>
      <c r="FXA735" s="34"/>
      <c r="FXB735" s="34"/>
      <c r="FXC735" s="34"/>
      <c r="FXD735" s="34"/>
      <c r="FXE735" s="34"/>
      <c r="FXF735" s="34"/>
      <c r="FXG735" s="34"/>
      <c r="FXH735" s="34"/>
      <c r="FXI735" s="34"/>
      <c r="FXJ735" s="34"/>
      <c r="FXK735" s="34"/>
      <c r="FXL735" s="34"/>
      <c r="FXM735" s="34"/>
      <c r="FXN735" s="34"/>
      <c r="FXO735" s="34"/>
      <c r="FXP735" s="34"/>
      <c r="FXQ735" s="34"/>
      <c r="FXR735" s="34"/>
      <c r="FXS735" s="34"/>
      <c r="FXT735" s="34"/>
      <c r="FXU735" s="34"/>
      <c r="FXV735" s="34"/>
      <c r="FXW735" s="34"/>
      <c r="FXX735" s="34"/>
      <c r="FXY735" s="34"/>
      <c r="FXZ735" s="34"/>
      <c r="FYA735" s="34"/>
      <c r="FYB735" s="34"/>
      <c r="FYC735" s="34"/>
      <c r="FYD735" s="34"/>
      <c r="FYE735" s="34"/>
      <c r="FYF735" s="34"/>
      <c r="FYG735" s="34"/>
      <c r="FYH735" s="34"/>
      <c r="FYI735" s="34"/>
      <c r="FYJ735" s="34"/>
      <c r="FYK735" s="34"/>
      <c r="FYL735" s="34"/>
      <c r="FYM735" s="34"/>
      <c r="FYN735" s="34"/>
      <c r="FYO735" s="34"/>
      <c r="FYP735" s="34"/>
      <c r="FYQ735" s="34"/>
      <c r="FYR735" s="34"/>
      <c r="FYS735" s="34"/>
      <c r="FYT735" s="34"/>
      <c r="FYU735" s="34"/>
      <c r="FYV735" s="34"/>
      <c r="FYW735" s="34"/>
      <c r="FYX735" s="34"/>
      <c r="FYY735" s="34"/>
      <c r="FYZ735" s="34"/>
      <c r="FZA735" s="34"/>
      <c r="FZB735" s="34"/>
      <c r="FZC735" s="34"/>
      <c r="FZD735" s="34"/>
      <c r="FZE735" s="34"/>
      <c r="FZF735" s="34"/>
      <c r="FZG735" s="34"/>
      <c r="FZH735" s="34"/>
      <c r="FZI735" s="34"/>
      <c r="FZJ735" s="34"/>
      <c r="FZK735" s="34"/>
      <c r="FZL735" s="34"/>
      <c r="FZM735" s="34"/>
      <c r="FZN735" s="34"/>
      <c r="FZO735" s="34"/>
      <c r="FZP735" s="34"/>
      <c r="FZQ735" s="34"/>
      <c r="FZR735" s="34"/>
      <c r="FZS735" s="34"/>
      <c r="FZT735" s="34"/>
      <c r="FZU735" s="34"/>
      <c r="FZV735" s="34"/>
      <c r="FZW735" s="34"/>
      <c r="FZX735" s="34"/>
      <c r="FZY735" s="34"/>
      <c r="FZZ735" s="34"/>
      <c r="GAA735" s="34"/>
      <c r="GAB735" s="34"/>
      <c r="GAC735" s="34"/>
      <c r="GAD735" s="34"/>
      <c r="GAE735" s="34"/>
      <c r="GAF735" s="34"/>
      <c r="GAG735" s="34"/>
      <c r="GAH735" s="34"/>
      <c r="GAI735" s="34"/>
      <c r="GAJ735" s="34"/>
      <c r="GAK735" s="34"/>
      <c r="GAL735" s="34"/>
      <c r="GAM735" s="34"/>
      <c r="GAN735" s="34"/>
      <c r="GAO735" s="34"/>
      <c r="GAP735" s="34"/>
      <c r="GAQ735" s="34"/>
      <c r="GAR735" s="34"/>
      <c r="GAS735" s="34"/>
      <c r="GAT735" s="34"/>
      <c r="GAU735" s="34"/>
      <c r="GAV735" s="34"/>
      <c r="GAW735" s="34"/>
      <c r="GAX735" s="34"/>
      <c r="GAY735" s="34"/>
      <c r="GAZ735" s="34"/>
      <c r="GBA735" s="34"/>
      <c r="GBB735" s="34"/>
      <c r="GBC735" s="34"/>
      <c r="GBD735" s="34"/>
      <c r="GBE735" s="34"/>
      <c r="GBF735" s="34"/>
      <c r="GBG735" s="34"/>
      <c r="GBH735" s="34"/>
      <c r="GBI735" s="34"/>
      <c r="GBJ735" s="34"/>
      <c r="GBK735" s="34"/>
      <c r="GBL735" s="34"/>
      <c r="GBM735" s="34"/>
      <c r="GBN735" s="34"/>
      <c r="GBO735" s="34"/>
      <c r="GBP735" s="34"/>
      <c r="GBQ735" s="34"/>
      <c r="GBR735" s="34"/>
      <c r="GBS735" s="34"/>
      <c r="GBT735" s="34"/>
      <c r="GBU735" s="34"/>
      <c r="GBV735" s="34"/>
      <c r="GBW735" s="34"/>
      <c r="GBX735" s="34"/>
      <c r="GBY735" s="34"/>
      <c r="GBZ735" s="34"/>
      <c r="GCA735" s="34"/>
      <c r="GCB735" s="34"/>
      <c r="GCC735" s="34"/>
      <c r="GCD735" s="34"/>
      <c r="GCE735" s="34"/>
      <c r="GCF735" s="34"/>
      <c r="GCG735" s="34"/>
      <c r="GCH735" s="34"/>
      <c r="GCI735" s="34"/>
      <c r="GCJ735" s="34"/>
      <c r="GCK735" s="34"/>
      <c r="GCL735" s="34"/>
      <c r="GCM735" s="34"/>
      <c r="GCN735" s="34"/>
      <c r="GCO735" s="34"/>
      <c r="GCP735" s="34"/>
      <c r="GCQ735" s="34"/>
      <c r="GCR735" s="34"/>
      <c r="GCS735" s="34"/>
      <c r="GCT735" s="34"/>
      <c r="GCU735" s="34"/>
      <c r="GCV735" s="34"/>
      <c r="GCW735" s="34"/>
      <c r="GCX735" s="34"/>
      <c r="GCY735" s="34"/>
      <c r="GCZ735" s="34"/>
      <c r="GDA735" s="34"/>
      <c r="GDB735" s="34"/>
      <c r="GDC735" s="34"/>
      <c r="GDD735" s="34"/>
      <c r="GDE735" s="34"/>
      <c r="GDF735" s="34"/>
      <c r="GDG735" s="34"/>
      <c r="GDH735" s="34"/>
      <c r="GDI735" s="34"/>
      <c r="GDJ735" s="34"/>
      <c r="GDK735" s="34"/>
      <c r="GDL735" s="34"/>
      <c r="GDM735" s="34"/>
      <c r="GDN735" s="34"/>
      <c r="GDO735" s="34"/>
      <c r="GDP735" s="34"/>
      <c r="GDQ735" s="34"/>
      <c r="GDR735" s="34"/>
      <c r="GDS735" s="34"/>
      <c r="GDT735" s="34"/>
      <c r="GDU735" s="34"/>
      <c r="GDV735" s="34"/>
      <c r="GDW735" s="34"/>
      <c r="GDX735" s="34"/>
      <c r="GDY735" s="34"/>
      <c r="GDZ735" s="34"/>
      <c r="GEA735" s="34"/>
      <c r="GEB735" s="34"/>
      <c r="GEC735" s="34"/>
      <c r="GED735" s="34"/>
      <c r="GEE735" s="34"/>
      <c r="GEF735" s="34"/>
      <c r="GEG735" s="34"/>
      <c r="GEH735" s="34"/>
      <c r="GEI735" s="34"/>
      <c r="GEJ735" s="34"/>
      <c r="GEK735" s="34"/>
      <c r="GEL735" s="34"/>
      <c r="GEM735" s="34"/>
      <c r="GEN735" s="34"/>
      <c r="GEO735" s="34"/>
      <c r="GEP735" s="34"/>
      <c r="GEQ735" s="34"/>
      <c r="GER735" s="34"/>
      <c r="GES735" s="34"/>
      <c r="GET735" s="34"/>
      <c r="GEU735" s="34"/>
      <c r="GEV735" s="34"/>
      <c r="GEW735" s="34"/>
      <c r="GEX735" s="34"/>
      <c r="GEY735" s="34"/>
      <c r="GEZ735" s="34"/>
      <c r="GFA735" s="34"/>
      <c r="GFB735" s="34"/>
      <c r="GFC735" s="34"/>
      <c r="GFD735" s="34"/>
      <c r="GFE735" s="34"/>
      <c r="GFF735" s="34"/>
      <c r="GFG735" s="34"/>
      <c r="GFH735" s="34"/>
      <c r="GFI735" s="34"/>
      <c r="GFJ735" s="34"/>
      <c r="GFK735" s="34"/>
      <c r="GFL735" s="34"/>
      <c r="GFM735" s="34"/>
      <c r="GFN735" s="34"/>
      <c r="GFO735" s="34"/>
      <c r="GFP735" s="34"/>
      <c r="GFQ735" s="34"/>
      <c r="GFR735" s="34"/>
      <c r="GFS735" s="34"/>
      <c r="GFT735" s="34"/>
      <c r="GFU735" s="34"/>
      <c r="GFV735" s="34"/>
      <c r="GFW735" s="34"/>
      <c r="GFX735" s="34"/>
      <c r="GFY735" s="34"/>
      <c r="GFZ735" s="34"/>
      <c r="GGA735" s="34"/>
      <c r="GGB735" s="34"/>
      <c r="GGC735" s="34"/>
      <c r="GGD735" s="34"/>
      <c r="GGE735" s="34"/>
      <c r="GGF735" s="34"/>
      <c r="GGG735" s="34"/>
      <c r="GGH735" s="34"/>
      <c r="GGI735" s="34"/>
      <c r="GGJ735" s="34"/>
      <c r="GGK735" s="34"/>
      <c r="GGL735" s="34"/>
      <c r="GGM735" s="34"/>
      <c r="GGN735" s="34"/>
      <c r="GGO735" s="34"/>
      <c r="GGP735" s="34"/>
      <c r="GGQ735" s="34"/>
      <c r="GGR735" s="34"/>
      <c r="GGS735" s="34"/>
      <c r="GGT735" s="34"/>
      <c r="GGU735" s="34"/>
      <c r="GGV735" s="34"/>
      <c r="GGW735" s="34"/>
      <c r="GGX735" s="34"/>
      <c r="GGY735" s="34"/>
      <c r="GGZ735" s="34"/>
      <c r="GHA735" s="34"/>
      <c r="GHB735" s="34"/>
      <c r="GHC735" s="34"/>
      <c r="GHD735" s="34"/>
      <c r="GHE735" s="34"/>
      <c r="GHF735" s="34"/>
      <c r="GHG735" s="34"/>
      <c r="GHH735" s="34"/>
      <c r="GHI735" s="34"/>
      <c r="GHJ735" s="34"/>
      <c r="GHK735" s="34"/>
      <c r="GHL735" s="34"/>
      <c r="GHM735" s="34"/>
      <c r="GHN735" s="34"/>
      <c r="GHO735" s="34"/>
      <c r="GHP735" s="34"/>
      <c r="GHQ735" s="34"/>
      <c r="GHR735" s="34"/>
      <c r="GHS735" s="34"/>
      <c r="GHT735" s="34"/>
      <c r="GHU735" s="34"/>
      <c r="GHV735" s="34"/>
      <c r="GHW735" s="34"/>
      <c r="GHX735" s="34"/>
      <c r="GHY735" s="34"/>
      <c r="GHZ735" s="34"/>
      <c r="GIA735" s="34"/>
      <c r="GIB735" s="34"/>
      <c r="GIC735" s="34"/>
      <c r="GID735" s="34"/>
      <c r="GIE735" s="34"/>
      <c r="GIF735" s="34"/>
      <c r="GIG735" s="34"/>
      <c r="GIH735" s="34"/>
      <c r="GII735" s="34"/>
      <c r="GIJ735" s="34"/>
      <c r="GIK735" s="34"/>
      <c r="GIL735" s="34"/>
      <c r="GIM735" s="34"/>
      <c r="GIN735" s="34"/>
      <c r="GIO735" s="34"/>
      <c r="GIP735" s="34"/>
      <c r="GIQ735" s="34"/>
      <c r="GIR735" s="34"/>
      <c r="GIS735" s="34"/>
      <c r="GIT735" s="34"/>
      <c r="GIU735" s="34"/>
      <c r="GIV735" s="34"/>
      <c r="GIW735" s="34"/>
      <c r="GIX735" s="34"/>
      <c r="GIY735" s="34"/>
      <c r="GIZ735" s="34"/>
      <c r="GJA735" s="34"/>
      <c r="GJB735" s="34"/>
      <c r="GJC735" s="34"/>
      <c r="GJD735" s="34"/>
      <c r="GJE735" s="34"/>
      <c r="GJF735" s="34"/>
      <c r="GJG735" s="34"/>
      <c r="GJH735" s="34"/>
      <c r="GJI735" s="34"/>
      <c r="GJJ735" s="34"/>
      <c r="GJK735" s="34"/>
      <c r="GJL735" s="34"/>
      <c r="GJM735" s="34"/>
      <c r="GJN735" s="34"/>
      <c r="GJO735" s="34"/>
      <c r="GJP735" s="34"/>
      <c r="GJQ735" s="34"/>
      <c r="GJR735" s="34"/>
      <c r="GJS735" s="34"/>
      <c r="GJT735" s="34"/>
      <c r="GJU735" s="34"/>
      <c r="GJV735" s="34"/>
      <c r="GJW735" s="34"/>
      <c r="GJX735" s="34"/>
      <c r="GJY735" s="34"/>
      <c r="GJZ735" s="34"/>
      <c r="GKA735" s="34"/>
      <c r="GKB735" s="34"/>
      <c r="GKC735" s="34"/>
      <c r="GKD735" s="34"/>
      <c r="GKE735" s="34"/>
      <c r="GKF735" s="34"/>
      <c r="GKG735" s="34"/>
      <c r="GKH735" s="34"/>
      <c r="GKI735" s="34"/>
      <c r="GKJ735" s="34"/>
      <c r="GKK735" s="34"/>
      <c r="GKL735" s="34"/>
      <c r="GKM735" s="34"/>
      <c r="GKN735" s="34"/>
      <c r="GKO735" s="34"/>
      <c r="GKP735" s="34"/>
      <c r="GKQ735" s="34"/>
      <c r="GKR735" s="34"/>
      <c r="GKS735" s="34"/>
      <c r="GKT735" s="34"/>
      <c r="GKU735" s="34"/>
      <c r="GKV735" s="34"/>
      <c r="GKW735" s="34"/>
      <c r="GKX735" s="34"/>
      <c r="GKY735" s="34"/>
      <c r="GKZ735" s="34"/>
      <c r="GLA735" s="34"/>
      <c r="GLB735" s="34"/>
      <c r="GLC735" s="34"/>
      <c r="GLD735" s="34"/>
      <c r="GLE735" s="34"/>
      <c r="GLF735" s="34"/>
      <c r="GLG735" s="34"/>
      <c r="GLH735" s="34"/>
      <c r="GLI735" s="34"/>
      <c r="GLJ735" s="34"/>
      <c r="GLK735" s="34"/>
      <c r="GLL735" s="34"/>
      <c r="GLM735" s="34"/>
      <c r="GLN735" s="34"/>
      <c r="GLO735" s="34"/>
      <c r="GLP735" s="34"/>
      <c r="GLQ735" s="34"/>
      <c r="GLR735" s="34"/>
      <c r="GLS735" s="34"/>
      <c r="GLT735" s="34"/>
      <c r="GLU735" s="34"/>
      <c r="GLV735" s="34"/>
      <c r="GLW735" s="34"/>
      <c r="GLX735" s="34"/>
      <c r="GLY735" s="34"/>
      <c r="GLZ735" s="34"/>
      <c r="GMA735" s="34"/>
      <c r="GMB735" s="34"/>
      <c r="GMC735" s="34"/>
      <c r="GMD735" s="34"/>
      <c r="GME735" s="34"/>
      <c r="GMF735" s="34"/>
      <c r="GMG735" s="34"/>
      <c r="GMH735" s="34"/>
      <c r="GMI735" s="34"/>
      <c r="GMJ735" s="34"/>
      <c r="GMK735" s="34"/>
      <c r="GML735" s="34"/>
      <c r="GMM735" s="34"/>
      <c r="GMN735" s="34"/>
      <c r="GMO735" s="34"/>
      <c r="GMP735" s="34"/>
      <c r="GMQ735" s="34"/>
      <c r="GMR735" s="34"/>
      <c r="GMS735" s="34"/>
      <c r="GMT735" s="34"/>
      <c r="GMU735" s="34"/>
      <c r="GMV735" s="34"/>
      <c r="GMW735" s="34"/>
      <c r="GMX735" s="34"/>
      <c r="GMY735" s="34"/>
      <c r="GMZ735" s="34"/>
      <c r="GNA735" s="34"/>
      <c r="GNB735" s="34"/>
      <c r="GNC735" s="34"/>
      <c r="GND735" s="34"/>
      <c r="GNE735" s="34"/>
      <c r="GNF735" s="34"/>
      <c r="GNG735" s="34"/>
      <c r="GNH735" s="34"/>
      <c r="GNI735" s="34"/>
      <c r="GNJ735" s="34"/>
      <c r="GNK735" s="34"/>
      <c r="GNL735" s="34"/>
      <c r="GNM735" s="34"/>
      <c r="GNN735" s="34"/>
      <c r="GNO735" s="34"/>
      <c r="GNP735" s="34"/>
      <c r="GNQ735" s="34"/>
      <c r="GNR735" s="34"/>
      <c r="GNS735" s="34"/>
      <c r="GNT735" s="34"/>
      <c r="GNU735" s="34"/>
      <c r="GNV735" s="34"/>
      <c r="GNW735" s="34"/>
      <c r="GNX735" s="34"/>
      <c r="GNY735" s="34"/>
      <c r="GNZ735" s="34"/>
      <c r="GOA735" s="34"/>
      <c r="GOB735" s="34"/>
      <c r="GOC735" s="34"/>
      <c r="GOD735" s="34"/>
      <c r="GOE735" s="34"/>
      <c r="GOF735" s="34"/>
      <c r="GOG735" s="34"/>
      <c r="GOH735" s="34"/>
      <c r="GOI735" s="34"/>
      <c r="GOJ735" s="34"/>
      <c r="GOK735" s="34"/>
      <c r="GOL735" s="34"/>
      <c r="GOM735" s="34"/>
      <c r="GON735" s="34"/>
      <c r="GOO735" s="34"/>
      <c r="GOP735" s="34"/>
      <c r="GOQ735" s="34"/>
      <c r="GOR735" s="34"/>
      <c r="GOS735" s="34"/>
      <c r="GOT735" s="34"/>
      <c r="GOU735" s="34"/>
      <c r="GOV735" s="34"/>
      <c r="GOW735" s="34"/>
      <c r="GOX735" s="34"/>
      <c r="GOY735" s="34"/>
      <c r="GOZ735" s="34"/>
      <c r="GPA735" s="34"/>
      <c r="GPB735" s="34"/>
      <c r="GPC735" s="34"/>
      <c r="GPD735" s="34"/>
      <c r="GPE735" s="34"/>
      <c r="GPF735" s="34"/>
      <c r="GPG735" s="34"/>
      <c r="GPH735" s="34"/>
      <c r="GPI735" s="34"/>
      <c r="GPJ735" s="34"/>
      <c r="GPK735" s="34"/>
      <c r="GPL735" s="34"/>
      <c r="GPM735" s="34"/>
      <c r="GPN735" s="34"/>
      <c r="GPO735" s="34"/>
      <c r="GPP735" s="34"/>
      <c r="GPQ735" s="34"/>
      <c r="GPR735" s="34"/>
      <c r="GPS735" s="34"/>
      <c r="GPT735" s="34"/>
      <c r="GPU735" s="34"/>
      <c r="GPV735" s="34"/>
      <c r="GPW735" s="34"/>
      <c r="GPX735" s="34"/>
      <c r="GPY735" s="34"/>
      <c r="GPZ735" s="34"/>
      <c r="GQA735" s="34"/>
      <c r="GQB735" s="34"/>
      <c r="GQC735" s="34"/>
      <c r="GQD735" s="34"/>
      <c r="GQE735" s="34"/>
      <c r="GQF735" s="34"/>
      <c r="GQG735" s="34"/>
      <c r="GQH735" s="34"/>
      <c r="GQI735" s="34"/>
      <c r="GQJ735" s="34"/>
      <c r="GQK735" s="34"/>
      <c r="GQL735" s="34"/>
      <c r="GQM735" s="34"/>
      <c r="GQN735" s="34"/>
      <c r="GQO735" s="34"/>
      <c r="GQP735" s="34"/>
      <c r="GQQ735" s="34"/>
      <c r="GQR735" s="34"/>
      <c r="GQS735" s="34"/>
      <c r="GQT735" s="34"/>
      <c r="GQU735" s="34"/>
      <c r="GQV735" s="34"/>
      <c r="GQW735" s="34"/>
      <c r="GQX735" s="34"/>
      <c r="GQY735" s="34"/>
      <c r="GQZ735" s="34"/>
      <c r="GRA735" s="34"/>
      <c r="GRB735" s="34"/>
      <c r="GRC735" s="34"/>
      <c r="GRD735" s="34"/>
      <c r="GRE735" s="34"/>
      <c r="GRF735" s="34"/>
      <c r="GRG735" s="34"/>
      <c r="GRH735" s="34"/>
      <c r="GRI735" s="34"/>
      <c r="GRJ735" s="34"/>
      <c r="GRK735" s="34"/>
      <c r="GRL735" s="34"/>
      <c r="GRM735" s="34"/>
      <c r="GRN735" s="34"/>
      <c r="GRO735" s="34"/>
      <c r="GRP735" s="34"/>
      <c r="GRQ735" s="34"/>
      <c r="GRR735" s="34"/>
      <c r="GRS735" s="34"/>
      <c r="GRT735" s="34"/>
      <c r="GRU735" s="34"/>
      <c r="GRV735" s="34"/>
      <c r="GRW735" s="34"/>
      <c r="GRX735" s="34"/>
      <c r="GRY735" s="34"/>
      <c r="GRZ735" s="34"/>
      <c r="GSA735" s="34"/>
      <c r="GSB735" s="34"/>
      <c r="GSC735" s="34"/>
      <c r="GSD735" s="34"/>
      <c r="GSE735" s="34"/>
      <c r="GSF735" s="34"/>
      <c r="GSG735" s="34"/>
      <c r="GSH735" s="34"/>
      <c r="GSI735" s="34"/>
      <c r="GSJ735" s="34"/>
      <c r="GSK735" s="34"/>
      <c r="GSL735" s="34"/>
      <c r="GSM735" s="34"/>
      <c r="GSN735" s="34"/>
      <c r="GSO735" s="34"/>
      <c r="GSP735" s="34"/>
      <c r="GSQ735" s="34"/>
      <c r="GSR735" s="34"/>
      <c r="GSS735" s="34"/>
      <c r="GST735" s="34"/>
      <c r="GSU735" s="34"/>
      <c r="GSV735" s="34"/>
      <c r="GSW735" s="34"/>
      <c r="GSX735" s="34"/>
      <c r="GSY735" s="34"/>
      <c r="GSZ735" s="34"/>
      <c r="GTA735" s="34"/>
      <c r="GTB735" s="34"/>
      <c r="GTC735" s="34"/>
      <c r="GTD735" s="34"/>
      <c r="GTE735" s="34"/>
      <c r="GTF735" s="34"/>
      <c r="GTG735" s="34"/>
      <c r="GTH735" s="34"/>
      <c r="GTI735" s="34"/>
      <c r="GTJ735" s="34"/>
      <c r="GTK735" s="34"/>
      <c r="GTL735" s="34"/>
      <c r="GTM735" s="34"/>
      <c r="GTN735" s="34"/>
      <c r="GTO735" s="34"/>
      <c r="GTP735" s="34"/>
      <c r="GTQ735" s="34"/>
      <c r="GTR735" s="34"/>
      <c r="GTS735" s="34"/>
      <c r="GTT735" s="34"/>
      <c r="GTU735" s="34"/>
      <c r="GTV735" s="34"/>
      <c r="GTW735" s="34"/>
      <c r="GTX735" s="34"/>
      <c r="GTY735" s="34"/>
      <c r="GTZ735" s="34"/>
      <c r="GUA735" s="34"/>
      <c r="GUB735" s="34"/>
      <c r="GUC735" s="34"/>
      <c r="GUD735" s="34"/>
      <c r="GUE735" s="34"/>
      <c r="GUF735" s="34"/>
      <c r="GUG735" s="34"/>
      <c r="GUH735" s="34"/>
      <c r="GUI735" s="34"/>
      <c r="GUJ735" s="34"/>
      <c r="GUK735" s="34"/>
      <c r="GUL735" s="34"/>
      <c r="GUM735" s="34"/>
      <c r="GUN735" s="34"/>
      <c r="GUO735" s="34"/>
      <c r="GUP735" s="34"/>
      <c r="GUQ735" s="34"/>
      <c r="GUR735" s="34"/>
      <c r="GUS735" s="34"/>
      <c r="GUT735" s="34"/>
      <c r="GUU735" s="34"/>
      <c r="GUV735" s="34"/>
      <c r="GUW735" s="34"/>
      <c r="GUX735" s="34"/>
      <c r="GUY735" s="34"/>
      <c r="GUZ735" s="34"/>
      <c r="GVA735" s="34"/>
      <c r="GVB735" s="34"/>
      <c r="GVC735" s="34"/>
      <c r="GVD735" s="34"/>
      <c r="GVE735" s="34"/>
      <c r="GVF735" s="34"/>
      <c r="GVG735" s="34"/>
      <c r="GVH735" s="34"/>
      <c r="GVI735" s="34"/>
      <c r="GVJ735" s="34"/>
      <c r="GVK735" s="34"/>
      <c r="GVL735" s="34"/>
      <c r="GVM735" s="34"/>
      <c r="GVN735" s="34"/>
      <c r="GVO735" s="34"/>
      <c r="GVP735" s="34"/>
      <c r="GVQ735" s="34"/>
      <c r="GVR735" s="34"/>
      <c r="GVS735" s="34"/>
      <c r="GVT735" s="34"/>
      <c r="GVU735" s="34"/>
      <c r="GVV735" s="34"/>
      <c r="GVW735" s="34"/>
      <c r="GVX735" s="34"/>
      <c r="GVY735" s="34"/>
      <c r="GVZ735" s="34"/>
      <c r="GWA735" s="34"/>
      <c r="GWB735" s="34"/>
      <c r="GWC735" s="34"/>
      <c r="GWD735" s="34"/>
      <c r="GWE735" s="34"/>
      <c r="GWF735" s="34"/>
      <c r="GWG735" s="34"/>
      <c r="GWH735" s="34"/>
      <c r="GWI735" s="34"/>
      <c r="GWJ735" s="34"/>
      <c r="GWK735" s="34"/>
      <c r="GWL735" s="34"/>
      <c r="GWM735" s="34"/>
      <c r="GWN735" s="34"/>
      <c r="GWO735" s="34"/>
      <c r="GWP735" s="34"/>
      <c r="GWQ735" s="34"/>
      <c r="GWR735" s="34"/>
      <c r="GWS735" s="34"/>
      <c r="GWT735" s="34"/>
      <c r="GWU735" s="34"/>
      <c r="GWV735" s="34"/>
      <c r="GWW735" s="34"/>
      <c r="GWX735" s="34"/>
      <c r="GWY735" s="34"/>
      <c r="GWZ735" s="34"/>
      <c r="GXA735" s="34"/>
      <c r="GXB735" s="34"/>
      <c r="GXC735" s="34"/>
      <c r="GXD735" s="34"/>
      <c r="GXE735" s="34"/>
      <c r="GXF735" s="34"/>
      <c r="GXG735" s="34"/>
      <c r="GXH735" s="34"/>
      <c r="GXI735" s="34"/>
      <c r="GXJ735" s="34"/>
      <c r="GXK735" s="34"/>
      <c r="GXL735" s="34"/>
      <c r="GXM735" s="34"/>
      <c r="GXN735" s="34"/>
      <c r="GXO735" s="34"/>
      <c r="GXP735" s="34"/>
      <c r="GXQ735" s="34"/>
      <c r="GXR735" s="34"/>
      <c r="GXS735" s="34"/>
      <c r="GXT735" s="34"/>
      <c r="GXU735" s="34"/>
      <c r="GXV735" s="34"/>
      <c r="GXW735" s="34"/>
      <c r="GXX735" s="34"/>
      <c r="GXY735" s="34"/>
      <c r="GXZ735" s="34"/>
      <c r="GYA735" s="34"/>
      <c r="GYB735" s="34"/>
      <c r="GYC735" s="34"/>
      <c r="GYD735" s="34"/>
      <c r="GYE735" s="34"/>
      <c r="GYF735" s="34"/>
      <c r="GYG735" s="34"/>
      <c r="GYH735" s="34"/>
      <c r="GYI735" s="34"/>
      <c r="GYJ735" s="34"/>
      <c r="GYK735" s="34"/>
      <c r="GYL735" s="34"/>
      <c r="GYM735" s="34"/>
      <c r="GYN735" s="34"/>
      <c r="GYO735" s="34"/>
      <c r="GYP735" s="34"/>
      <c r="GYQ735" s="34"/>
      <c r="GYR735" s="34"/>
      <c r="GYS735" s="34"/>
      <c r="GYT735" s="34"/>
      <c r="GYU735" s="34"/>
      <c r="GYV735" s="34"/>
      <c r="GYW735" s="34"/>
      <c r="GYX735" s="34"/>
      <c r="GYY735" s="34"/>
      <c r="GYZ735" s="34"/>
      <c r="GZA735" s="34"/>
      <c r="GZB735" s="34"/>
      <c r="GZC735" s="34"/>
      <c r="GZD735" s="34"/>
      <c r="GZE735" s="34"/>
      <c r="GZF735" s="34"/>
      <c r="GZG735" s="34"/>
      <c r="GZH735" s="34"/>
      <c r="GZI735" s="34"/>
      <c r="GZJ735" s="34"/>
      <c r="GZK735" s="34"/>
      <c r="GZL735" s="34"/>
      <c r="GZM735" s="34"/>
      <c r="GZN735" s="34"/>
      <c r="GZO735" s="34"/>
      <c r="GZP735" s="34"/>
      <c r="GZQ735" s="34"/>
      <c r="GZR735" s="34"/>
      <c r="GZS735" s="34"/>
      <c r="GZT735" s="34"/>
      <c r="GZU735" s="34"/>
      <c r="GZV735" s="34"/>
      <c r="GZW735" s="34"/>
      <c r="GZX735" s="34"/>
      <c r="GZY735" s="34"/>
      <c r="GZZ735" s="34"/>
      <c r="HAA735" s="34"/>
      <c r="HAB735" s="34"/>
      <c r="HAC735" s="34"/>
      <c r="HAD735" s="34"/>
      <c r="HAE735" s="34"/>
      <c r="HAF735" s="34"/>
      <c r="HAG735" s="34"/>
      <c r="HAH735" s="34"/>
      <c r="HAI735" s="34"/>
      <c r="HAJ735" s="34"/>
      <c r="HAK735" s="34"/>
      <c r="HAL735" s="34"/>
      <c r="HAM735" s="34"/>
      <c r="HAN735" s="34"/>
      <c r="HAO735" s="34"/>
      <c r="HAP735" s="34"/>
      <c r="HAQ735" s="34"/>
      <c r="HAR735" s="34"/>
      <c r="HAS735" s="34"/>
      <c r="HAT735" s="34"/>
      <c r="HAU735" s="34"/>
      <c r="HAV735" s="34"/>
      <c r="HAW735" s="34"/>
      <c r="HAX735" s="34"/>
      <c r="HAY735" s="34"/>
      <c r="HAZ735" s="34"/>
      <c r="HBA735" s="34"/>
      <c r="HBB735" s="34"/>
      <c r="HBC735" s="34"/>
      <c r="HBD735" s="34"/>
      <c r="HBE735" s="34"/>
      <c r="HBF735" s="34"/>
      <c r="HBG735" s="34"/>
      <c r="HBH735" s="34"/>
      <c r="HBI735" s="34"/>
      <c r="HBJ735" s="34"/>
      <c r="HBK735" s="34"/>
      <c r="HBL735" s="34"/>
      <c r="HBM735" s="34"/>
      <c r="HBN735" s="34"/>
      <c r="HBO735" s="34"/>
      <c r="HBP735" s="34"/>
      <c r="HBQ735" s="34"/>
      <c r="HBR735" s="34"/>
      <c r="HBS735" s="34"/>
      <c r="HBT735" s="34"/>
      <c r="HBU735" s="34"/>
      <c r="HBV735" s="34"/>
      <c r="HBW735" s="34"/>
      <c r="HBX735" s="34"/>
      <c r="HBY735" s="34"/>
      <c r="HBZ735" s="34"/>
      <c r="HCA735" s="34"/>
      <c r="HCB735" s="34"/>
      <c r="HCC735" s="34"/>
      <c r="HCD735" s="34"/>
      <c r="HCE735" s="34"/>
      <c r="HCF735" s="34"/>
      <c r="HCG735" s="34"/>
      <c r="HCH735" s="34"/>
      <c r="HCI735" s="34"/>
      <c r="HCJ735" s="34"/>
      <c r="HCK735" s="34"/>
      <c r="HCL735" s="34"/>
      <c r="HCM735" s="34"/>
      <c r="HCN735" s="34"/>
      <c r="HCO735" s="34"/>
      <c r="HCP735" s="34"/>
      <c r="HCQ735" s="34"/>
      <c r="HCR735" s="34"/>
      <c r="HCS735" s="34"/>
      <c r="HCT735" s="34"/>
      <c r="HCU735" s="34"/>
      <c r="HCV735" s="34"/>
      <c r="HCW735" s="34"/>
      <c r="HCX735" s="34"/>
      <c r="HCY735" s="34"/>
      <c r="HCZ735" s="34"/>
      <c r="HDA735" s="34"/>
      <c r="HDB735" s="34"/>
      <c r="HDC735" s="34"/>
      <c r="HDD735" s="34"/>
      <c r="HDE735" s="34"/>
      <c r="HDF735" s="34"/>
      <c r="HDG735" s="34"/>
      <c r="HDH735" s="34"/>
      <c r="HDI735" s="34"/>
      <c r="HDJ735" s="34"/>
      <c r="HDK735" s="34"/>
      <c r="HDL735" s="34"/>
      <c r="HDM735" s="34"/>
      <c r="HDN735" s="34"/>
      <c r="HDO735" s="34"/>
      <c r="HDP735" s="34"/>
      <c r="HDQ735" s="34"/>
      <c r="HDR735" s="34"/>
      <c r="HDS735" s="34"/>
      <c r="HDT735" s="34"/>
      <c r="HDU735" s="34"/>
      <c r="HDV735" s="34"/>
      <c r="HDW735" s="34"/>
      <c r="HDX735" s="34"/>
      <c r="HDY735" s="34"/>
      <c r="HDZ735" s="34"/>
      <c r="HEA735" s="34"/>
      <c r="HEB735" s="34"/>
      <c r="HEC735" s="34"/>
      <c r="HED735" s="34"/>
      <c r="HEE735" s="34"/>
      <c r="HEF735" s="34"/>
      <c r="HEG735" s="34"/>
      <c r="HEH735" s="34"/>
      <c r="HEI735" s="34"/>
      <c r="HEJ735" s="34"/>
      <c r="HEK735" s="34"/>
      <c r="HEL735" s="34"/>
      <c r="HEM735" s="34"/>
      <c r="HEN735" s="34"/>
      <c r="HEO735" s="34"/>
      <c r="HEP735" s="34"/>
      <c r="HEQ735" s="34"/>
      <c r="HER735" s="34"/>
      <c r="HES735" s="34"/>
      <c r="HET735" s="34"/>
      <c r="HEU735" s="34"/>
      <c r="HEV735" s="34"/>
      <c r="HEW735" s="34"/>
      <c r="HEX735" s="34"/>
      <c r="HEY735" s="34"/>
      <c r="HEZ735" s="34"/>
      <c r="HFA735" s="34"/>
      <c r="HFB735" s="34"/>
      <c r="HFC735" s="34"/>
      <c r="HFD735" s="34"/>
      <c r="HFE735" s="34"/>
      <c r="HFF735" s="34"/>
      <c r="HFG735" s="34"/>
      <c r="HFH735" s="34"/>
      <c r="HFI735" s="34"/>
      <c r="HFJ735" s="34"/>
      <c r="HFK735" s="34"/>
      <c r="HFL735" s="34"/>
      <c r="HFM735" s="34"/>
      <c r="HFN735" s="34"/>
      <c r="HFO735" s="34"/>
      <c r="HFP735" s="34"/>
      <c r="HFQ735" s="34"/>
      <c r="HFR735" s="34"/>
      <c r="HFS735" s="34"/>
      <c r="HFT735" s="34"/>
      <c r="HFU735" s="34"/>
      <c r="HFV735" s="34"/>
      <c r="HFW735" s="34"/>
      <c r="HFX735" s="34"/>
      <c r="HFY735" s="34"/>
      <c r="HFZ735" s="34"/>
      <c r="HGA735" s="34"/>
      <c r="HGB735" s="34"/>
      <c r="HGC735" s="34"/>
      <c r="HGD735" s="34"/>
      <c r="HGE735" s="34"/>
      <c r="HGF735" s="34"/>
      <c r="HGG735" s="34"/>
      <c r="HGH735" s="34"/>
      <c r="HGI735" s="34"/>
      <c r="HGJ735" s="34"/>
      <c r="HGK735" s="34"/>
      <c r="HGL735" s="34"/>
      <c r="HGM735" s="34"/>
      <c r="HGN735" s="34"/>
      <c r="HGO735" s="34"/>
      <c r="HGP735" s="34"/>
      <c r="HGQ735" s="34"/>
      <c r="HGR735" s="34"/>
      <c r="HGS735" s="34"/>
      <c r="HGT735" s="34"/>
      <c r="HGU735" s="34"/>
      <c r="HGV735" s="34"/>
      <c r="HGW735" s="34"/>
      <c r="HGX735" s="34"/>
      <c r="HGY735" s="34"/>
      <c r="HGZ735" s="34"/>
      <c r="HHA735" s="34"/>
      <c r="HHB735" s="34"/>
      <c r="HHC735" s="34"/>
      <c r="HHD735" s="34"/>
      <c r="HHE735" s="34"/>
      <c r="HHF735" s="34"/>
      <c r="HHG735" s="34"/>
      <c r="HHH735" s="34"/>
      <c r="HHI735" s="34"/>
      <c r="HHJ735" s="34"/>
      <c r="HHK735" s="34"/>
      <c r="HHL735" s="34"/>
      <c r="HHM735" s="34"/>
      <c r="HHN735" s="34"/>
      <c r="HHO735" s="34"/>
      <c r="HHP735" s="34"/>
      <c r="HHQ735" s="34"/>
      <c r="HHR735" s="34"/>
      <c r="HHS735" s="34"/>
      <c r="HHT735" s="34"/>
      <c r="HHU735" s="34"/>
      <c r="HHV735" s="34"/>
      <c r="HHW735" s="34"/>
      <c r="HHX735" s="34"/>
      <c r="HHY735" s="34"/>
      <c r="HHZ735" s="34"/>
      <c r="HIA735" s="34"/>
      <c r="HIB735" s="34"/>
      <c r="HIC735" s="34"/>
      <c r="HID735" s="34"/>
      <c r="HIE735" s="34"/>
      <c r="HIF735" s="34"/>
      <c r="HIG735" s="34"/>
      <c r="HIH735" s="34"/>
      <c r="HII735" s="34"/>
      <c r="HIJ735" s="34"/>
      <c r="HIK735" s="34"/>
      <c r="HIL735" s="34"/>
      <c r="HIM735" s="34"/>
      <c r="HIN735" s="34"/>
      <c r="HIO735" s="34"/>
      <c r="HIP735" s="34"/>
      <c r="HIQ735" s="34"/>
      <c r="HIR735" s="34"/>
      <c r="HIS735" s="34"/>
      <c r="HIT735" s="34"/>
      <c r="HIU735" s="34"/>
      <c r="HIV735" s="34"/>
      <c r="HIW735" s="34"/>
      <c r="HIX735" s="34"/>
      <c r="HIY735" s="34"/>
      <c r="HIZ735" s="34"/>
      <c r="HJA735" s="34"/>
      <c r="HJB735" s="34"/>
      <c r="HJC735" s="34"/>
      <c r="HJD735" s="34"/>
      <c r="HJE735" s="34"/>
      <c r="HJF735" s="34"/>
      <c r="HJG735" s="34"/>
      <c r="HJH735" s="34"/>
      <c r="HJI735" s="34"/>
      <c r="HJJ735" s="34"/>
      <c r="HJK735" s="34"/>
      <c r="HJL735" s="34"/>
      <c r="HJM735" s="34"/>
      <c r="HJN735" s="34"/>
      <c r="HJO735" s="34"/>
      <c r="HJP735" s="34"/>
      <c r="HJQ735" s="34"/>
      <c r="HJR735" s="34"/>
      <c r="HJS735" s="34"/>
      <c r="HJT735" s="34"/>
      <c r="HJU735" s="34"/>
      <c r="HJV735" s="34"/>
      <c r="HJW735" s="34"/>
      <c r="HJX735" s="34"/>
      <c r="HJY735" s="34"/>
      <c r="HJZ735" s="34"/>
      <c r="HKA735" s="34"/>
      <c r="HKB735" s="34"/>
      <c r="HKC735" s="34"/>
      <c r="HKD735" s="34"/>
      <c r="HKE735" s="34"/>
      <c r="HKF735" s="34"/>
      <c r="HKG735" s="34"/>
      <c r="HKH735" s="34"/>
      <c r="HKI735" s="34"/>
      <c r="HKJ735" s="34"/>
      <c r="HKK735" s="34"/>
      <c r="HKL735" s="34"/>
      <c r="HKM735" s="34"/>
      <c r="HKN735" s="34"/>
      <c r="HKO735" s="34"/>
      <c r="HKP735" s="34"/>
      <c r="HKQ735" s="34"/>
      <c r="HKR735" s="34"/>
      <c r="HKS735" s="34"/>
      <c r="HKT735" s="34"/>
      <c r="HKU735" s="34"/>
      <c r="HKV735" s="34"/>
      <c r="HKW735" s="34"/>
      <c r="HKX735" s="34"/>
      <c r="HKY735" s="34"/>
      <c r="HKZ735" s="34"/>
      <c r="HLA735" s="34"/>
      <c r="HLB735" s="34"/>
      <c r="HLC735" s="34"/>
      <c r="HLD735" s="34"/>
      <c r="HLE735" s="34"/>
      <c r="HLF735" s="34"/>
      <c r="HLG735" s="34"/>
      <c r="HLH735" s="34"/>
      <c r="HLI735" s="34"/>
      <c r="HLJ735" s="34"/>
      <c r="HLK735" s="34"/>
      <c r="HLL735" s="34"/>
      <c r="HLM735" s="34"/>
      <c r="HLN735" s="34"/>
      <c r="HLO735" s="34"/>
      <c r="HLP735" s="34"/>
      <c r="HLQ735" s="34"/>
      <c r="HLR735" s="34"/>
      <c r="HLS735" s="34"/>
      <c r="HLT735" s="34"/>
      <c r="HLU735" s="34"/>
      <c r="HLV735" s="34"/>
      <c r="HLW735" s="34"/>
      <c r="HLX735" s="34"/>
      <c r="HLY735" s="34"/>
      <c r="HLZ735" s="34"/>
      <c r="HMA735" s="34"/>
      <c r="HMB735" s="34"/>
      <c r="HMC735" s="34"/>
      <c r="HMD735" s="34"/>
      <c r="HME735" s="34"/>
      <c r="HMF735" s="34"/>
      <c r="HMG735" s="34"/>
      <c r="HMH735" s="34"/>
      <c r="HMI735" s="34"/>
      <c r="HMJ735" s="34"/>
      <c r="HMK735" s="34"/>
      <c r="HML735" s="34"/>
      <c r="HMM735" s="34"/>
      <c r="HMN735" s="34"/>
      <c r="HMO735" s="34"/>
      <c r="HMP735" s="34"/>
      <c r="HMQ735" s="34"/>
      <c r="HMR735" s="34"/>
      <c r="HMS735" s="34"/>
      <c r="HMT735" s="34"/>
      <c r="HMU735" s="34"/>
      <c r="HMV735" s="34"/>
      <c r="HMW735" s="34"/>
      <c r="HMX735" s="34"/>
      <c r="HMY735" s="34"/>
      <c r="HMZ735" s="34"/>
      <c r="HNA735" s="34"/>
      <c r="HNB735" s="34"/>
      <c r="HNC735" s="34"/>
      <c r="HND735" s="34"/>
      <c r="HNE735" s="34"/>
      <c r="HNF735" s="34"/>
      <c r="HNG735" s="34"/>
      <c r="HNH735" s="34"/>
      <c r="HNI735" s="34"/>
      <c r="HNJ735" s="34"/>
      <c r="HNK735" s="34"/>
      <c r="HNL735" s="34"/>
      <c r="HNM735" s="34"/>
      <c r="HNN735" s="34"/>
      <c r="HNO735" s="34"/>
      <c r="HNP735" s="34"/>
      <c r="HNQ735" s="34"/>
      <c r="HNR735" s="34"/>
      <c r="HNS735" s="34"/>
      <c r="HNT735" s="34"/>
      <c r="HNU735" s="34"/>
      <c r="HNV735" s="34"/>
      <c r="HNW735" s="34"/>
      <c r="HNX735" s="34"/>
      <c r="HNY735" s="34"/>
      <c r="HNZ735" s="34"/>
      <c r="HOA735" s="34"/>
      <c r="HOB735" s="34"/>
      <c r="HOC735" s="34"/>
      <c r="HOD735" s="34"/>
      <c r="HOE735" s="34"/>
      <c r="HOF735" s="34"/>
      <c r="HOG735" s="34"/>
      <c r="HOH735" s="34"/>
      <c r="HOI735" s="34"/>
      <c r="HOJ735" s="34"/>
      <c r="HOK735" s="34"/>
      <c r="HOL735" s="34"/>
      <c r="HOM735" s="34"/>
      <c r="HON735" s="34"/>
      <c r="HOO735" s="34"/>
      <c r="HOP735" s="34"/>
      <c r="HOQ735" s="34"/>
      <c r="HOR735" s="34"/>
      <c r="HOS735" s="34"/>
      <c r="HOT735" s="34"/>
      <c r="HOU735" s="34"/>
      <c r="HOV735" s="34"/>
      <c r="HOW735" s="34"/>
      <c r="HOX735" s="34"/>
      <c r="HOY735" s="34"/>
      <c r="HOZ735" s="34"/>
      <c r="HPA735" s="34"/>
      <c r="HPB735" s="34"/>
      <c r="HPC735" s="34"/>
      <c r="HPD735" s="34"/>
      <c r="HPE735" s="34"/>
      <c r="HPF735" s="34"/>
      <c r="HPG735" s="34"/>
      <c r="HPH735" s="34"/>
      <c r="HPI735" s="34"/>
      <c r="HPJ735" s="34"/>
      <c r="HPK735" s="34"/>
      <c r="HPL735" s="34"/>
      <c r="HPM735" s="34"/>
      <c r="HPN735" s="34"/>
      <c r="HPO735" s="34"/>
      <c r="HPP735" s="34"/>
      <c r="HPQ735" s="34"/>
      <c r="HPR735" s="34"/>
      <c r="HPS735" s="34"/>
      <c r="HPT735" s="34"/>
      <c r="HPU735" s="34"/>
      <c r="HPV735" s="34"/>
      <c r="HPW735" s="34"/>
      <c r="HPX735" s="34"/>
      <c r="HPY735" s="34"/>
      <c r="HPZ735" s="34"/>
      <c r="HQA735" s="34"/>
      <c r="HQB735" s="34"/>
      <c r="HQC735" s="34"/>
      <c r="HQD735" s="34"/>
      <c r="HQE735" s="34"/>
      <c r="HQF735" s="34"/>
      <c r="HQG735" s="34"/>
      <c r="HQH735" s="34"/>
      <c r="HQI735" s="34"/>
      <c r="HQJ735" s="34"/>
      <c r="HQK735" s="34"/>
      <c r="HQL735" s="34"/>
      <c r="HQM735" s="34"/>
      <c r="HQN735" s="34"/>
      <c r="HQO735" s="34"/>
      <c r="HQP735" s="34"/>
      <c r="HQQ735" s="34"/>
      <c r="HQR735" s="34"/>
      <c r="HQS735" s="34"/>
      <c r="HQT735" s="34"/>
      <c r="HQU735" s="34"/>
      <c r="HQV735" s="34"/>
      <c r="HQW735" s="34"/>
      <c r="HQX735" s="34"/>
      <c r="HQY735" s="34"/>
      <c r="HQZ735" s="34"/>
      <c r="HRA735" s="34"/>
      <c r="HRB735" s="34"/>
      <c r="HRC735" s="34"/>
      <c r="HRD735" s="34"/>
      <c r="HRE735" s="34"/>
      <c r="HRF735" s="34"/>
      <c r="HRG735" s="34"/>
      <c r="HRH735" s="34"/>
      <c r="HRI735" s="34"/>
      <c r="HRJ735" s="34"/>
      <c r="HRK735" s="34"/>
      <c r="HRL735" s="34"/>
      <c r="HRM735" s="34"/>
      <c r="HRN735" s="34"/>
      <c r="HRO735" s="34"/>
      <c r="HRP735" s="34"/>
      <c r="HRQ735" s="34"/>
      <c r="HRR735" s="34"/>
      <c r="HRS735" s="34"/>
      <c r="HRT735" s="34"/>
      <c r="HRU735" s="34"/>
      <c r="HRV735" s="34"/>
      <c r="HRW735" s="34"/>
      <c r="HRX735" s="34"/>
      <c r="HRY735" s="34"/>
      <c r="HRZ735" s="34"/>
      <c r="HSA735" s="34"/>
      <c r="HSB735" s="34"/>
      <c r="HSC735" s="34"/>
      <c r="HSD735" s="34"/>
      <c r="HSE735" s="34"/>
      <c r="HSF735" s="34"/>
      <c r="HSG735" s="34"/>
      <c r="HSH735" s="34"/>
      <c r="HSI735" s="34"/>
      <c r="HSJ735" s="34"/>
      <c r="HSK735" s="34"/>
      <c r="HSL735" s="34"/>
      <c r="HSM735" s="34"/>
      <c r="HSN735" s="34"/>
      <c r="HSO735" s="34"/>
      <c r="HSP735" s="34"/>
      <c r="HSQ735" s="34"/>
      <c r="HSR735" s="34"/>
      <c r="HSS735" s="34"/>
      <c r="HST735" s="34"/>
      <c r="HSU735" s="34"/>
      <c r="HSV735" s="34"/>
      <c r="HSW735" s="34"/>
      <c r="HSX735" s="34"/>
      <c r="HSY735" s="34"/>
      <c r="HSZ735" s="34"/>
      <c r="HTA735" s="34"/>
      <c r="HTB735" s="34"/>
      <c r="HTC735" s="34"/>
      <c r="HTD735" s="34"/>
      <c r="HTE735" s="34"/>
      <c r="HTF735" s="34"/>
      <c r="HTG735" s="34"/>
      <c r="HTH735" s="34"/>
      <c r="HTI735" s="34"/>
      <c r="HTJ735" s="34"/>
      <c r="HTK735" s="34"/>
      <c r="HTL735" s="34"/>
      <c r="HTM735" s="34"/>
      <c r="HTN735" s="34"/>
      <c r="HTO735" s="34"/>
      <c r="HTP735" s="34"/>
      <c r="HTQ735" s="34"/>
      <c r="HTR735" s="34"/>
      <c r="HTS735" s="34"/>
      <c r="HTT735" s="34"/>
      <c r="HTU735" s="34"/>
      <c r="HTV735" s="34"/>
      <c r="HTW735" s="34"/>
      <c r="HTX735" s="34"/>
      <c r="HTY735" s="34"/>
      <c r="HTZ735" s="34"/>
      <c r="HUA735" s="34"/>
      <c r="HUB735" s="34"/>
      <c r="HUC735" s="34"/>
      <c r="HUD735" s="34"/>
      <c r="HUE735" s="34"/>
      <c r="HUF735" s="34"/>
      <c r="HUG735" s="34"/>
      <c r="HUH735" s="34"/>
      <c r="HUI735" s="34"/>
      <c r="HUJ735" s="34"/>
      <c r="HUK735" s="34"/>
      <c r="HUL735" s="34"/>
      <c r="HUM735" s="34"/>
      <c r="HUN735" s="34"/>
      <c r="HUO735" s="34"/>
      <c r="HUP735" s="34"/>
      <c r="HUQ735" s="34"/>
      <c r="HUR735" s="34"/>
      <c r="HUS735" s="34"/>
      <c r="HUT735" s="34"/>
      <c r="HUU735" s="34"/>
      <c r="HUV735" s="34"/>
      <c r="HUW735" s="34"/>
      <c r="HUX735" s="34"/>
      <c r="HUY735" s="34"/>
      <c r="HUZ735" s="34"/>
      <c r="HVA735" s="34"/>
      <c r="HVB735" s="34"/>
      <c r="HVC735" s="34"/>
      <c r="HVD735" s="34"/>
      <c r="HVE735" s="34"/>
      <c r="HVF735" s="34"/>
      <c r="HVG735" s="34"/>
      <c r="HVH735" s="34"/>
      <c r="HVI735" s="34"/>
      <c r="HVJ735" s="34"/>
      <c r="HVK735" s="34"/>
      <c r="HVL735" s="34"/>
      <c r="HVM735" s="34"/>
      <c r="HVN735" s="34"/>
      <c r="HVO735" s="34"/>
      <c r="HVP735" s="34"/>
      <c r="HVQ735" s="34"/>
      <c r="HVR735" s="34"/>
      <c r="HVS735" s="34"/>
      <c r="HVT735" s="34"/>
      <c r="HVU735" s="34"/>
      <c r="HVV735" s="34"/>
      <c r="HVW735" s="34"/>
      <c r="HVX735" s="34"/>
      <c r="HVY735" s="34"/>
      <c r="HVZ735" s="34"/>
      <c r="HWA735" s="34"/>
      <c r="HWB735" s="34"/>
      <c r="HWC735" s="34"/>
      <c r="HWD735" s="34"/>
      <c r="HWE735" s="34"/>
      <c r="HWF735" s="34"/>
      <c r="HWG735" s="34"/>
      <c r="HWH735" s="34"/>
      <c r="HWI735" s="34"/>
      <c r="HWJ735" s="34"/>
      <c r="HWK735" s="34"/>
      <c r="HWL735" s="34"/>
      <c r="HWM735" s="34"/>
      <c r="HWN735" s="34"/>
      <c r="HWO735" s="34"/>
      <c r="HWP735" s="34"/>
      <c r="HWQ735" s="34"/>
      <c r="HWR735" s="34"/>
      <c r="HWS735" s="34"/>
      <c r="HWT735" s="34"/>
      <c r="HWU735" s="34"/>
      <c r="HWV735" s="34"/>
      <c r="HWW735" s="34"/>
      <c r="HWX735" s="34"/>
      <c r="HWY735" s="34"/>
      <c r="HWZ735" s="34"/>
      <c r="HXA735" s="34"/>
      <c r="HXB735" s="34"/>
      <c r="HXC735" s="34"/>
      <c r="HXD735" s="34"/>
      <c r="HXE735" s="34"/>
      <c r="HXF735" s="34"/>
      <c r="HXG735" s="34"/>
      <c r="HXH735" s="34"/>
      <c r="HXI735" s="34"/>
      <c r="HXJ735" s="34"/>
      <c r="HXK735" s="34"/>
      <c r="HXL735" s="34"/>
      <c r="HXM735" s="34"/>
      <c r="HXN735" s="34"/>
      <c r="HXO735" s="34"/>
      <c r="HXP735" s="34"/>
      <c r="HXQ735" s="34"/>
      <c r="HXR735" s="34"/>
      <c r="HXS735" s="34"/>
      <c r="HXT735" s="34"/>
      <c r="HXU735" s="34"/>
      <c r="HXV735" s="34"/>
      <c r="HXW735" s="34"/>
      <c r="HXX735" s="34"/>
      <c r="HXY735" s="34"/>
      <c r="HXZ735" s="34"/>
      <c r="HYA735" s="34"/>
      <c r="HYB735" s="34"/>
      <c r="HYC735" s="34"/>
      <c r="HYD735" s="34"/>
      <c r="HYE735" s="34"/>
      <c r="HYF735" s="34"/>
      <c r="HYG735" s="34"/>
      <c r="HYH735" s="34"/>
      <c r="HYI735" s="34"/>
      <c r="HYJ735" s="34"/>
      <c r="HYK735" s="34"/>
      <c r="HYL735" s="34"/>
      <c r="HYM735" s="34"/>
      <c r="HYN735" s="34"/>
      <c r="HYO735" s="34"/>
      <c r="HYP735" s="34"/>
      <c r="HYQ735" s="34"/>
      <c r="HYR735" s="34"/>
      <c r="HYS735" s="34"/>
      <c r="HYT735" s="34"/>
      <c r="HYU735" s="34"/>
      <c r="HYV735" s="34"/>
      <c r="HYW735" s="34"/>
      <c r="HYX735" s="34"/>
      <c r="HYY735" s="34"/>
      <c r="HYZ735" s="34"/>
      <c r="HZA735" s="34"/>
      <c r="HZB735" s="34"/>
      <c r="HZC735" s="34"/>
      <c r="HZD735" s="34"/>
      <c r="HZE735" s="34"/>
      <c r="HZF735" s="34"/>
      <c r="HZG735" s="34"/>
      <c r="HZH735" s="34"/>
      <c r="HZI735" s="34"/>
      <c r="HZJ735" s="34"/>
      <c r="HZK735" s="34"/>
      <c r="HZL735" s="34"/>
      <c r="HZM735" s="34"/>
      <c r="HZN735" s="34"/>
      <c r="HZO735" s="34"/>
      <c r="HZP735" s="34"/>
      <c r="HZQ735" s="34"/>
      <c r="HZR735" s="34"/>
      <c r="HZS735" s="34"/>
      <c r="HZT735" s="34"/>
      <c r="HZU735" s="34"/>
      <c r="HZV735" s="34"/>
      <c r="HZW735" s="34"/>
      <c r="HZX735" s="34"/>
      <c r="HZY735" s="34"/>
      <c r="HZZ735" s="34"/>
      <c r="IAA735" s="34"/>
      <c r="IAB735" s="34"/>
      <c r="IAC735" s="34"/>
      <c r="IAD735" s="34"/>
      <c r="IAE735" s="34"/>
      <c r="IAF735" s="34"/>
      <c r="IAG735" s="34"/>
      <c r="IAH735" s="34"/>
      <c r="IAI735" s="34"/>
      <c r="IAJ735" s="34"/>
      <c r="IAK735" s="34"/>
      <c r="IAL735" s="34"/>
      <c r="IAM735" s="34"/>
      <c r="IAN735" s="34"/>
      <c r="IAO735" s="34"/>
      <c r="IAP735" s="34"/>
      <c r="IAQ735" s="34"/>
      <c r="IAR735" s="34"/>
      <c r="IAS735" s="34"/>
      <c r="IAT735" s="34"/>
      <c r="IAU735" s="34"/>
      <c r="IAV735" s="34"/>
      <c r="IAW735" s="34"/>
      <c r="IAX735" s="34"/>
      <c r="IAY735" s="34"/>
      <c r="IAZ735" s="34"/>
      <c r="IBA735" s="34"/>
      <c r="IBB735" s="34"/>
      <c r="IBC735" s="34"/>
      <c r="IBD735" s="34"/>
      <c r="IBE735" s="34"/>
      <c r="IBF735" s="34"/>
      <c r="IBG735" s="34"/>
      <c r="IBH735" s="34"/>
      <c r="IBI735" s="34"/>
      <c r="IBJ735" s="34"/>
      <c r="IBK735" s="34"/>
      <c r="IBL735" s="34"/>
      <c r="IBM735" s="34"/>
      <c r="IBN735" s="34"/>
      <c r="IBO735" s="34"/>
      <c r="IBP735" s="34"/>
      <c r="IBQ735" s="34"/>
      <c r="IBR735" s="34"/>
      <c r="IBS735" s="34"/>
      <c r="IBT735" s="34"/>
      <c r="IBU735" s="34"/>
      <c r="IBV735" s="34"/>
      <c r="IBW735" s="34"/>
      <c r="IBX735" s="34"/>
      <c r="IBY735" s="34"/>
      <c r="IBZ735" s="34"/>
      <c r="ICA735" s="34"/>
      <c r="ICB735" s="34"/>
      <c r="ICC735" s="34"/>
      <c r="ICD735" s="34"/>
      <c r="ICE735" s="34"/>
      <c r="ICF735" s="34"/>
      <c r="ICG735" s="34"/>
      <c r="ICH735" s="34"/>
      <c r="ICI735" s="34"/>
      <c r="ICJ735" s="34"/>
      <c r="ICK735" s="34"/>
      <c r="ICL735" s="34"/>
      <c r="ICM735" s="34"/>
      <c r="ICN735" s="34"/>
      <c r="ICO735" s="34"/>
      <c r="ICP735" s="34"/>
      <c r="ICQ735" s="34"/>
      <c r="ICR735" s="34"/>
      <c r="ICS735" s="34"/>
      <c r="ICT735" s="34"/>
      <c r="ICU735" s="34"/>
      <c r="ICV735" s="34"/>
      <c r="ICW735" s="34"/>
      <c r="ICX735" s="34"/>
      <c r="ICY735" s="34"/>
      <c r="ICZ735" s="34"/>
      <c r="IDA735" s="34"/>
      <c r="IDB735" s="34"/>
      <c r="IDC735" s="34"/>
      <c r="IDD735" s="34"/>
      <c r="IDE735" s="34"/>
      <c r="IDF735" s="34"/>
      <c r="IDG735" s="34"/>
      <c r="IDH735" s="34"/>
      <c r="IDI735" s="34"/>
      <c r="IDJ735" s="34"/>
      <c r="IDK735" s="34"/>
      <c r="IDL735" s="34"/>
      <c r="IDM735" s="34"/>
      <c r="IDN735" s="34"/>
      <c r="IDO735" s="34"/>
      <c r="IDP735" s="34"/>
      <c r="IDQ735" s="34"/>
      <c r="IDR735" s="34"/>
      <c r="IDS735" s="34"/>
      <c r="IDT735" s="34"/>
      <c r="IDU735" s="34"/>
      <c r="IDV735" s="34"/>
      <c r="IDW735" s="34"/>
      <c r="IDX735" s="34"/>
      <c r="IDY735" s="34"/>
      <c r="IDZ735" s="34"/>
      <c r="IEA735" s="34"/>
      <c r="IEB735" s="34"/>
      <c r="IEC735" s="34"/>
      <c r="IED735" s="34"/>
      <c r="IEE735" s="34"/>
      <c r="IEF735" s="34"/>
      <c r="IEG735" s="34"/>
      <c r="IEH735" s="34"/>
      <c r="IEI735" s="34"/>
      <c r="IEJ735" s="34"/>
      <c r="IEK735" s="34"/>
      <c r="IEL735" s="34"/>
      <c r="IEM735" s="34"/>
      <c r="IEN735" s="34"/>
      <c r="IEO735" s="34"/>
      <c r="IEP735" s="34"/>
      <c r="IEQ735" s="34"/>
      <c r="IER735" s="34"/>
      <c r="IES735" s="34"/>
      <c r="IET735" s="34"/>
      <c r="IEU735" s="34"/>
      <c r="IEV735" s="34"/>
      <c r="IEW735" s="34"/>
      <c r="IEX735" s="34"/>
      <c r="IEY735" s="34"/>
      <c r="IEZ735" s="34"/>
      <c r="IFA735" s="34"/>
      <c r="IFB735" s="34"/>
      <c r="IFC735" s="34"/>
      <c r="IFD735" s="34"/>
      <c r="IFE735" s="34"/>
      <c r="IFF735" s="34"/>
      <c r="IFG735" s="34"/>
      <c r="IFH735" s="34"/>
      <c r="IFI735" s="34"/>
      <c r="IFJ735" s="34"/>
      <c r="IFK735" s="34"/>
      <c r="IFL735" s="34"/>
      <c r="IFM735" s="34"/>
      <c r="IFN735" s="34"/>
      <c r="IFO735" s="34"/>
      <c r="IFP735" s="34"/>
      <c r="IFQ735" s="34"/>
      <c r="IFR735" s="34"/>
      <c r="IFS735" s="34"/>
      <c r="IFT735" s="34"/>
      <c r="IFU735" s="34"/>
      <c r="IFV735" s="34"/>
      <c r="IFW735" s="34"/>
      <c r="IFX735" s="34"/>
      <c r="IFY735" s="34"/>
      <c r="IFZ735" s="34"/>
      <c r="IGA735" s="34"/>
      <c r="IGB735" s="34"/>
      <c r="IGC735" s="34"/>
      <c r="IGD735" s="34"/>
      <c r="IGE735" s="34"/>
      <c r="IGF735" s="34"/>
      <c r="IGG735" s="34"/>
      <c r="IGH735" s="34"/>
      <c r="IGI735" s="34"/>
      <c r="IGJ735" s="34"/>
      <c r="IGK735" s="34"/>
      <c r="IGL735" s="34"/>
      <c r="IGM735" s="34"/>
      <c r="IGN735" s="34"/>
      <c r="IGO735" s="34"/>
      <c r="IGP735" s="34"/>
      <c r="IGQ735" s="34"/>
      <c r="IGR735" s="34"/>
      <c r="IGS735" s="34"/>
      <c r="IGT735" s="34"/>
      <c r="IGU735" s="34"/>
      <c r="IGV735" s="34"/>
      <c r="IGW735" s="34"/>
      <c r="IGX735" s="34"/>
      <c r="IGY735" s="34"/>
      <c r="IGZ735" s="34"/>
      <c r="IHA735" s="34"/>
      <c r="IHB735" s="34"/>
      <c r="IHC735" s="34"/>
      <c r="IHD735" s="34"/>
      <c r="IHE735" s="34"/>
      <c r="IHF735" s="34"/>
      <c r="IHG735" s="34"/>
      <c r="IHH735" s="34"/>
      <c r="IHI735" s="34"/>
      <c r="IHJ735" s="34"/>
      <c r="IHK735" s="34"/>
      <c r="IHL735" s="34"/>
      <c r="IHM735" s="34"/>
      <c r="IHN735" s="34"/>
      <c r="IHO735" s="34"/>
      <c r="IHP735" s="34"/>
      <c r="IHQ735" s="34"/>
      <c r="IHR735" s="34"/>
      <c r="IHS735" s="34"/>
      <c r="IHT735" s="34"/>
      <c r="IHU735" s="34"/>
      <c r="IHV735" s="34"/>
      <c r="IHW735" s="34"/>
      <c r="IHX735" s="34"/>
      <c r="IHY735" s="34"/>
      <c r="IHZ735" s="34"/>
      <c r="IIA735" s="34"/>
      <c r="IIB735" s="34"/>
      <c r="IIC735" s="34"/>
      <c r="IID735" s="34"/>
      <c r="IIE735" s="34"/>
      <c r="IIF735" s="34"/>
      <c r="IIG735" s="34"/>
      <c r="IIH735" s="34"/>
      <c r="III735" s="34"/>
      <c r="IIJ735" s="34"/>
      <c r="IIK735" s="34"/>
      <c r="IIL735" s="34"/>
      <c r="IIM735" s="34"/>
      <c r="IIN735" s="34"/>
      <c r="IIO735" s="34"/>
      <c r="IIP735" s="34"/>
      <c r="IIQ735" s="34"/>
      <c r="IIR735" s="34"/>
      <c r="IIS735" s="34"/>
      <c r="IIT735" s="34"/>
      <c r="IIU735" s="34"/>
      <c r="IIV735" s="34"/>
      <c r="IIW735" s="34"/>
      <c r="IIX735" s="34"/>
      <c r="IIY735" s="34"/>
      <c r="IIZ735" s="34"/>
      <c r="IJA735" s="34"/>
      <c r="IJB735" s="34"/>
      <c r="IJC735" s="34"/>
      <c r="IJD735" s="34"/>
      <c r="IJE735" s="34"/>
      <c r="IJF735" s="34"/>
      <c r="IJG735" s="34"/>
      <c r="IJH735" s="34"/>
      <c r="IJI735" s="34"/>
      <c r="IJJ735" s="34"/>
      <c r="IJK735" s="34"/>
      <c r="IJL735" s="34"/>
      <c r="IJM735" s="34"/>
      <c r="IJN735" s="34"/>
      <c r="IJO735" s="34"/>
      <c r="IJP735" s="34"/>
      <c r="IJQ735" s="34"/>
      <c r="IJR735" s="34"/>
      <c r="IJS735" s="34"/>
      <c r="IJT735" s="34"/>
      <c r="IJU735" s="34"/>
      <c r="IJV735" s="34"/>
      <c r="IJW735" s="34"/>
      <c r="IJX735" s="34"/>
      <c r="IJY735" s="34"/>
      <c r="IJZ735" s="34"/>
      <c r="IKA735" s="34"/>
      <c r="IKB735" s="34"/>
      <c r="IKC735" s="34"/>
      <c r="IKD735" s="34"/>
      <c r="IKE735" s="34"/>
      <c r="IKF735" s="34"/>
      <c r="IKG735" s="34"/>
      <c r="IKH735" s="34"/>
      <c r="IKI735" s="34"/>
      <c r="IKJ735" s="34"/>
      <c r="IKK735" s="34"/>
      <c r="IKL735" s="34"/>
      <c r="IKM735" s="34"/>
      <c r="IKN735" s="34"/>
      <c r="IKO735" s="34"/>
      <c r="IKP735" s="34"/>
      <c r="IKQ735" s="34"/>
      <c r="IKR735" s="34"/>
      <c r="IKS735" s="34"/>
      <c r="IKT735" s="34"/>
      <c r="IKU735" s="34"/>
      <c r="IKV735" s="34"/>
      <c r="IKW735" s="34"/>
      <c r="IKX735" s="34"/>
      <c r="IKY735" s="34"/>
      <c r="IKZ735" s="34"/>
      <c r="ILA735" s="34"/>
      <c r="ILB735" s="34"/>
      <c r="ILC735" s="34"/>
      <c r="ILD735" s="34"/>
      <c r="ILE735" s="34"/>
      <c r="ILF735" s="34"/>
      <c r="ILG735" s="34"/>
      <c r="ILH735" s="34"/>
      <c r="ILI735" s="34"/>
      <c r="ILJ735" s="34"/>
      <c r="ILK735" s="34"/>
      <c r="ILL735" s="34"/>
      <c r="ILM735" s="34"/>
      <c r="ILN735" s="34"/>
      <c r="ILO735" s="34"/>
      <c r="ILP735" s="34"/>
      <c r="ILQ735" s="34"/>
      <c r="ILR735" s="34"/>
      <c r="ILS735" s="34"/>
      <c r="ILT735" s="34"/>
      <c r="ILU735" s="34"/>
      <c r="ILV735" s="34"/>
      <c r="ILW735" s="34"/>
      <c r="ILX735" s="34"/>
      <c r="ILY735" s="34"/>
      <c r="ILZ735" s="34"/>
      <c r="IMA735" s="34"/>
      <c r="IMB735" s="34"/>
      <c r="IMC735" s="34"/>
      <c r="IMD735" s="34"/>
      <c r="IME735" s="34"/>
      <c r="IMF735" s="34"/>
      <c r="IMG735" s="34"/>
      <c r="IMH735" s="34"/>
      <c r="IMI735" s="34"/>
      <c r="IMJ735" s="34"/>
      <c r="IMK735" s="34"/>
      <c r="IML735" s="34"/>
      <c r="IMM735" s="34"/>
      <c r="IMN735" s="34"/>
      <c r="IMO735" s="34"/>
      <c r="IMP735" s="34"/>
      <c r="IMQ735" s="34"/>
      <c r="IMR735" s="34"/>
      <c r="IMS735" s="34"/>
      <c r="IMT735" s="34"/>
      <c r="IMU735" s="34"/>
      <c r="IMV735" s="34"/>
      <c r="IMW735" s="34"/>
      <c r="IMX735" s="34"/>
      <c r="IMY735" s="34"/>
      <c r="IMZ735" s="34"/>
      <c r="INA735" s="34"/>
      <c r="INB735" s="34"/>
      <c r="INC735" s="34"/>
      <c r="IND735" s="34"/>
      <c r="INE735" s="34"/>
      <c r="INF735" s="34"/>
      <c r="ING735" s="34"/>
      <c r="INH735" s="34"/>
      <c r="INI735" s="34"/>
      <c r="INJ735" s="34"/>
      <c r="INK735" s="34"/>
      <c r="INL735" s="34"/>
      <c r="INM735" s="34"/>
      <c r="INN735" s="34"/>
      <c r="INO735" s="34"/>
      <c r="INP735" s="34"/>
      <c r="INQ735" s="34"/>
      <c r="INR735" s="34"/>
      <c r="INS735" s="34"/>
      <c r="INT735" s="34"/>
      <c r="INU735" s="34"/>
      <c r="INV735" s="34"/>
      <c r="INW735" s="34"/>
      <c r="INX735" s="34"/>
      <c r="INY735" s="34"/>
      <c r="INZ735" s="34"/>
      <c r="IOA735" s="34"/>
      <c r="IOB735" s="34"/>
      <c r="IOC735" s="34"/>
      <c r="IOD735" s="34"/>
      <c r="IOE735" s="34"/>
      <c r="IOF735" s="34"/>
      <c r="IOG735" s="34"/>
      <c r="IOH735" s="34"/>
      <c r="IOI735" s="34"/>
      <c r="IOJ735" s="34"/>
      <c r="IOK735" s="34"/>
      <c r="IOL735" s="34"/>
      <c r="IOM735" s="34"/>
      <c r="ION735" s="34"/>
      <c r="IOO735" s="34"/>
      <c r="IOP735" s="34"/>
      <c r="IOQ735" s="34"/>
      <c r="IOR735" s="34"/>
      <c r="IOS735" s="34"/>
      <c r="IOT735" s="34"/>
      <c r="IOU735" s="34"/>
      <c r="IOV735" s="34"/>
      <c r="IOW735" s="34"/>
      <c r="IOX735" s="34"/>
      <c r="IOY735" s="34"/>
      <c r="IOZ735" s="34"/>
      <c r="IPA735" s="34"/>
      <c r="IPB735" s="34"/>
      <c r="IPC735" s="34"/>
      <c r="IPD735" s="34"/>
      <c r="IPE735" s="34"/>
      <c r="IPF735" s="34"/>
      <c r="IPG735" s="34"/>
      <c r="IPH735" s="34"/>
      <c r="IPI735" s="34"/>
      <c r="IPJ735" s="34"/>
      <c r="IPK735" s="34"/>
      <c r="IPL735" s="34"/>
      <c r="IPM735" s="34"/>
      <c r="IPN735" s="34"/>
      <c r="IPO735" s="34"/>
      <c r="IPP735" s="34"/>
      <c r="IPQ735" s="34"/>
      <c r="IPR735" s="34"/>
      <c r="IPS735" s="34"/>
      <c r="IPT735" s="34"/>
      <c r="IPU735" s="34"/>
      <c r="IPV735" s="34"/>
      <c r="IPW735" s="34"/>
      <c r="IPX735" s="34"/>
      <c r="IPY735" s="34"/>
      <c r="IPZ735" s="34"/>
      <c r="IQA735" s="34"/>
      <c r="IQB735" s="34"/>
      <c r="IQC735" s="34"/>
      <c r="IQD735" s="34"/>
      <c r="IQE735" s="34"/>
      <c r="IQF735" s="34"/>
      <c r="IQG735" s="34"/>
      <c r="IQH735" s="34"/>
      <c r="IQI735" s="34"/>
      <c r="IQJ735" s="34"/>
      <c r="IQK735" s="34"/>
      <c r="IQL735" s="34"/>
      <c r="IQM735" s="34"/>
      <c r="IQN735" s="34"/>
      <c r="IQO735" s="34"/>
      <c r="IQP735" s="34"/>
      <c r="IQQ735" s="34"/>
      <c r="IQR735" s="34"/>
      <c r="IQS735" s="34"/>
      <c r="IQT735" s="34"/>
      <c r="IQU735" s="34"/>
      <c r="IQV735" s="34"/>
      <c r="IQW735" s="34"/>
      <c r="IQX735" s="34"/>
      <c r="IQY735" s="34"/>
      <c r="IQZ735" s="34"/>
      <c r="IRA735" s="34"/>
      <c r="IRB735" s="34"/>
      <c r="IRC735" s="34"/>
      <c r="IRD735" s="34"/>
      <c r="IRE735" s="34"/>
      <c r="IRF735" s="34"/>
      <c r="IRG735" s="34"/>
      <c r="IRH735" s="34"/>
      <c r="IRI735" s="34"/>
      <c r="IRJ735" s="34"/>
      <c r="IRK735" s="34"/>
      <c r="IRL735" s="34"/>
      <c r="IRM735" s="34"/>
      <c r="IRN735" s="34"/>
      <c r="IRO735" s="34"/>
      <c r="IRP735" s="34"/>
      <c r="IRQ735" s="34"/>
      <c r="IRR735" s="34"/>
      <c r="IRS735" s="34"/>
      <c r="IRT735" s="34"/>
      <c r="IRU735" s="34"/>
      <c r="IRV735" s="34"/>
      <c r="IRW735" s="34"/>
      <c r="IRX735" s="34"/>
      <c r="IRY735" s="34"/>
      <c r="IRZ735" s="34"/>
      <c r="ISA735" s="34"/>
      <c r="ISB735" s="34"/>
      <c r="ISC735" s="34"/>
      <c r="ISD735" s="34"/>
      <c r="ISE735" s="34"/>
      <c r="ISF735" s="34"/>
      <c r="ISG735" s="34"/>
      <c r="ISH735" s="34"/>
      <c r="ISI735" s="34"/>
      <c r="ISJ735" s="34"/>
      <c r="ISK735" s="34"/>
      <c r="ISL735" s="34"/>
      <c r="ISM735" s="34"/>
      <c r="ISN735" s="34"/>
      <c r="ISO735" s="34"/>
      <c r="ISP735" s="34"/>
      <c r="ISQ735" s="34"/>
      <c r="ISR735" s="34"/>
      <c r="ISS735" s="34"/>
      <c r="IST735" s="34"/>
      <c r="ISU735" s="34"/>
      <c r="ISV735" s="34"/>
      <c r="ISW735" s="34"/>
      <c r="ISX735" s="34"/>
      <c r="ISY735" s="34"/>
      <c r="ISZ735" s="34"/>
      <c r="ITA735" s="34"/>
      <c r="ITB735" s="34"/>
      <c r="ITC735" s="34"/>
      <c r="ITD735" s="34"/>
      <c r="ITE735" s="34"/>
      <c r="ITF735" s="34"/>
      <c r="ITG735" s="34"/>
      <c r="ITH735" s="34"/>
      <c r="ITI735" s="34"/>
      <c r="ITJ735" s="34"/>
      <c r="ITK735" s="34"/>
      <c r="ITL735" s="34"/>
      <c r="ITM735" s="34"/>
      <c r="ITN735" s="34"/>
      <c r="ITO735" s="34"/>
      <c r="ITP735" s="34"/>
      <c r="ITQ735" s="34"/>
      <c r="ITR735" s="34"/>
      <c r="ITS735" s="34"/>
      <c r="ITT735" s="34"/>
      <c r="ITU735" s="34"/>
      <c r="ITV735" s="34"/>
      <c r="ITW735" s="34"/>
      <c r="ITX735" s="34"/>
      <c r="ITY735" s="34"/>
      <c r="ITZ735" s="34"/>
      <c r="IUA735" s="34"/>
      <c r="IUB735" s="34"/>
      <c r="IUC735" s="34"/>
      <c r="IUD735" s="34"/>
      <c r="IUE735" s="34"/>
      <c r="IUF735" s="34"/>
      <c r="IUG735" s="34"/>
      <c r="IUH735" s="34"/>
      <c r="IUI735" s="34"/>
      <c r="IUJ735" s="34"/>
      <c r="IUK735" s="34"/>
      <c r="IUL735" s="34"/>
      <c r="IUM735" s="34"/>
      <c r="IUN735" s="34"/>
      <c r="IUO735" s="34"/>
      <c r="IUP735" s="34"/>
      <c r="IUQ735" s="34"/>
      <c r="IUR735" s="34"/>
      <c r="IUS735" s="34"/>
      <c r="IUT735" s="34"/>
      <c r="IUU735" s="34"/>
      <c r="IUV735" s="34"/>
      <c r="IUW735" s="34"/>
      <c r="IUX735" s="34"/>
      <c r="IUY735" s="34"/>
      <c r="IUZ735" s="34"/>
      <c r="IVA735" s="34"/>
      <c r="IVB735" s="34"/>
      <c r="IVC735" s="34"/>
      <c r="IVD735" s="34"/>
      <c r="IVE735" s="34"/>
      <c r="IVF735" s="34"/>
      <c r="IVG735" s="34"/>
      <c r="IVH735" s="34"/>
      <c r="IVI735" s="34"/>
      <c r="IVJ735" s="34"/>
      <c r="IVK735" s="34"/>
      <c r="IVL735" s="34"/>
      <c r="IVM735" s="34"/>
      <c r="IVN735" s="34"/>
      <c r="IVO735" s="34"/>
      <c r="IVP735" s="34"/>
      <c r="IVQ735" s="34"/>
      <c r="IVR735" s="34"/>
      <c r="IVS735" s="34"/>
      <c r="IVT735" s="34"/>
      <c r="IVU735" s="34"/>
      <c r="IVV735" s="34"/>
      <c r="IVW735" s="34"/>
      <c r="IVX735" s="34"/>
      <c r="IVY735" s="34"/>
      <c r="IVZ735" s="34"/>
      <c r="IWA735" s="34"/>
      <c r="IWB735" s="34"/>
      <c r="IWC735" s="34"/>
      <c r="IWD735" s="34"/>
      <c r="IWE735" s="34"/>
      <c r="IWF735" s="34"/>
      <c r="IWG735" s="34"/>
      <c r="IWH735" s="34"/>
      <c r="IWI735" s="34"/>
      <c r="IWJ735" s="34"/>
      <c r="IWK735" s="34"/>
      <c r="IWL735" s="34"/>
      <c r="IWM735" s="34"/>
      <c r="IWN735" s="34"/>
      <c r="IWO735" s="34"/>
      <c r="IWP735" s="34"/>
      <c r="IWQ735" s="34"/>
      <c r="IWR735" s="34"/>
      <c r="IWS735" s="34"/>
      <c r="IWT735" s="34"/>
      <c r="IWU735" s="34"/>
      <c r="IWV735" s="34"/>
      <c r="IWW735" s="34"/>
      <c r="IWX735" s="34"/>
      <c r="IWY735" s="34"/>
      <c r="IWZ735" s="34"/>
      <c r="IXA735" s="34"/>
      <c r="IXB735" s="34"/>
      <c r="IXC735" s="34"/>
      <c r="IXD735" s="34"/>
      <c r="IXE735" s="34"/>
      <c r="IXF735" s="34"/>
      <c r="IXG735" s="34"/>
      <c r="IXH735" s="34"/>
      <c r="IXI735" s="34"/>
      <c r="IXJ735" s="34"/>
      <c r="IXK735" s="34"/>
      <c r="IXL735" s="34"/>
      <c r="IXM735" s="34"/>
      <c r="IXN735" s="34"/>
      <c r="IXO735" s="34"/>
      <c r="IXP735" s="34"/>
      <c r="IXQ735" s="34"/>
      <c r="IXR735" s="34"/>
      <c r="IXS735" s="34"/>
      <c r="IXT735" s="34"/>
      <c r="IXU735" s="34"/>
      <c r="IXV735" s="34"/>
      <c r="IXW735" s="34"/>
      <c r="IXX735" s="34"/>
      <c r="IXY735" s="34"/>
      <c r="IXZ735" s="34"/>
      <c r="IYA735" s="34"/>
      <c r="IYB735" s="34"/>
      <c r="IYC735" s="34"/>
      <c r="IYD735" s="34"/>
      <c r="IYE735" s="34"/>
      <c r="IYF735" s="34"/>
      <c r="IYG735" s="34"/>
      <c r="IYH735" s="34"/>
      <c r="IYI735" s="34"/>
      <c r="IYJ735" s="34"/>
      <c r="IYK735" s="34"/>
      <c r="IYL735" s="34"/>
      <c r="IYM735" s="34"/>
      <c r="IYN735" s="34"/>
      <c r="IYO735" s="34"/>
      <c r="IYP735" s="34"/>
      <c r="IYQ735" s="34"/>
      <c r="IYR735" s="34"/>
      <c r="IYS735" s="34"/>
      <c r="IYT735" s="34"/>
      <c r="IYU735" s="34"/>
      <c r="IYV735" s="34"/>
      <c r="IYW735" s="34"/>
      <c r="IYX735" s="34"/>
      <c r="IYY735" s="34"/>
      <c r="IYZ735" s="34"/>
      <c r="IZA735" s="34"/>
      <c r="IZB735" s="34"/>
      <c r="IZC735" s="34"/>
      <c r="IZD735" s="34"/>
      <c r="IZE735" s="34"/>
      <c r="IZF735" s="34"/>
      <c r="IZG735" s="34"/>
      <c r="IZH735" s="34"/>
      <c r="IZI735" s="34"/>
      <c r="IZJ735" s="34"/>
      <c r="IZK735" s="34"/>
      <c r="IZL735" s="34"/>
      <c r="IZM735" s="34"/>
      <c r="IZN735" s="34"/>
      <c r="IZO735" s="34"/>
      <c r="IZP735" s="34"/>
      <c r="IZQ735" s="34"/>
      <c r="IZR735" s="34"/>
      <c r="IZS735" s="34"/>
      <c r="IZT735" s="34"/>
      <c r="IZU735" s="34"/>
      <c r="IZV735" s="34"/>
      <c r="IZW735" s="34"/>
      <c r="IZX735" s="34"/>
      <c r="IZY735" s="34"/>
      <c r="IZZ735" s="34"/>
      <c r="JAA735" s="34"/>
      <c r="JAB735" s="34"/>
      <c r="JAC735" s="34"/>
      <c r="JAD735" s="34"/>
      <c r="JAE735" s="34"/>
      <c r="JAF735" s="34"/>
      <c r="JAG735" s="34"/>
      <c r="JAH735" s="34"/>
      <c r="JAI735" s="34"/>
      <c r="JAJ735" s="34"/>
      <c r="JAK735" s="34"/>
      <c r="JAL735" s="34"/>
      <c r="JAM735" s="34"/>
      <c r="JAN735" s="34"/>
      <c r="JAO735" s="34"/>
      <c r="JAP735" s="34"/>
      <c r="JAQ735" s="34"/>
      <c r="JAR735" s="34"/>
      <c r="JAS735" s="34"/>
      <c r="JAT735" s="34"/>
      <c r="JAU735" s="34"/>
      <c r="JAV735" s="34"/>
      <c r="JAW735" s="34"/>
      <c r="JAX735" s="34"/>
      <c r="JAY735" s="34"/>
      <c r="JAZ735" s="34"/>
      <c r="JBA735" s="34"/>
      <c r="JBB735" s="34"/>
      <c r="JBC735" s="34"/>
      <c r="JBD735" s="34"/>
      <c r="JBE735" s="34"/>
      <c r="JBF735" s="34"/>
      <c r="JBG735" s="34"/>
      <c r="JBH735" s="34"/>
      <c r="JBI735" s="34"/>
      <c r="JBJ735" s="34"/>
      <c r="JBK735" s="34"/>
      <c r="JBL735" s="34"/>
      <c r="JBM735" s="34"/>
      <c r="JBN735" s="34"/>
      <c r="JBO735" s="34"/>
      <c r="JBP735" s="34"/>
      <c r="JBQ735" s="34"/>
      <c r="JBR735" s="34"/>
      <c r="JBS735" s="34"/>
      <c r="JBT735" s="34"/>
      <c r="JBU735" s="34"/>
      <c r="JBV735" s="34"/>
      <c r="JBW735" s="34"/>
      <c r="JBX735" s="34"/>
      <c r="JBY735" s="34"/>
      <c r="JBZ735" s="34"/>
      <c r="JCA735" s="34"/>
      <c r="JCB735" s="34"/>
      <c r="JCC735" s="34"/>
      <c r="JCD735" s="34"/>
      <c r="JCE735" s="34"/>
      <c r="JCF735" s="34"/>
      <c r="JCG735" s="34"/>
      <c r="JCH735" s="34"/>
      <c r="JCI735" s="34"/>
      <c r="JCJ735" s="34"/>
      <c r="JCK735" s="34"/>
      <c r="JCL735" s="34"/>
      <c r="JCM735" s="34"/>
      <c r="JCN735" s="34"/>
      <c r="JCO735" s="34"/>
      <c r="JCP735" s="34"/>
      <c r="JCQ735" s="34"/>
      <c r="JCR735" s="34"/>
      <c r="JCS735" s="34"/>
      <c r="JCT735" s="34"/>
      <c r="JCU735" s="34"/>
      <c r="JCV735" s="34"/>
      <c r="JCW735" s="34"/>
      <c r="JCX735" s="34"/>
      <c r="JCY735" s="34"/>
      <c r="JCZ735" s="34"/>
      <c r="JDA735" s="34"/>
      <c r="JDB735" s="34"/>
      <c r="JDC735" s="34"/>
      <c r="JDD735" s="34"/>
      <c r="JDE735" s="34"/>
      <c r="JDF735" s="34"/>
      <c r="JDG735" s="34"/>
      <c r="JDH735" s="34"/>
      <c r="JDI735" s="34"/>
      <c r="JDJ735" s="34"/>
      <c r="JDK735" s="34"/>
      <c r="JDL735" s="34"/>
      <c r="JDM735" s="34"/>
      <c r="JDN735" s="34"/>
      <c r="JDO735" s="34"/>
      <c r="JDP735" s="34"/>
      <c r="JDQ735" s="34"/>
      <c r="JDR735" s="34"/>
      <c r="JDS735" s="34"/>
      <c r="JDT735" s="34"/>
      <c r="JDU735" s="34"/>
      <c r="JDV735" s="34"/>
      <c r="JDW735" s="34"/>
      <c r="JDX735" s="34"/>
      <c r="JDY735" s="34"/>
      <c r="JDZ735" s="34"/>
      <c r="JEA735" s="34"/>
      <c r="JEB735" s="34"/>
      <c r="JEC735" s="34"/>
      <c r="JED735" s="34"/>
      <c r="JEE735" s="34"/>
      <c r="JEF735" s="34"/>
      <c r="JEG735" s="34"/>
      <c r="JEH735" s="34"/>
      <c r="JEI735" s="34"/>
      <c r="JEJ735" s="34"/>
      <c r="JEK735" s="34"/>
      <c r="JEL735" s="34"/>
      <c r="JEM735" s="34"/>
      <c r="JEN735" s="34"/>
      <c r="JEO735" s="34"/>
      <c r="JEP735" s="34"/>
      <c r="JEQ735" s="34"/>
      <c r="JER735" s="34"/>
      <c r="JES735" s="34"/>
      <c r="JET735" s="34"/>
      <c r="JEU735" s="34"/>
      <c r="JEV735" s="34"/>
      <c r="JEW735" s="34"/>
      <c r="JEX735" s="34"/>
      <c r="JEY735" s="34"/>
      <c r="JEZ735" s="34"/>
      <c r="JFA735" s="34"/>
      <c r="JFB735" s="34"/>
      <c r="JFC735" s="34"/>
      <c r="JFD735" s="34"/>
      <c r="JFE735" s="34"/>
      <c r="JFF735" s="34"/>
      <c r="JFG735" s="34"/>
      <c r="JFH735" s="34"/>
      <c r="JFI735" s="34"/>
      <c r="JFJ735" s="34"/>
      <c r="JFK735" s="34"/>
      <c r="JFL735" s="34"/>
      <c r="JFM735" s="34"/>
      <c r="JFN735" s="34"/>
      <c r="JFO735" s="34"/>
      <c r="JFP735" s="34"/>
      <c r="JFQ735" s="34"/>
      <c r="JFR735" s="34"/>
      <c r="JFS735" s="34"/>
      <c r="JFT735" s="34"/>
      <c r="JFU735" s="34"/>
      <c r="JFV735" s="34"/>
      <c r="JFW735" s="34"/>
      <c r="JFX735" s="34"/>
      <c r="JFY735" s="34"/>
      <c r="JFZ735" s="34"/>
      <c r="JGA735" s="34"/>
      <c r="JGB735" s="34"/>
      <c r="JGC735" s="34"/>
      <c r="JGD735" s="34"/>
      <c r="JGE735" s="34"/>
      <c r="JGF735" s="34"/>
      <c r="JGG735" s="34"/>
      <c r="JGH735" s="34"/>
      <c r="JGI735" s="34"/>
      <c r="JGJ735" s="34"/>
      <c r="JGK735" s="34"/>
      <c r="JGL735" s="34"/>
      <c r="JGM735" s="34"/>
      <c r="JGN735" s="34"/>
      <c r="JGO735" s="34"/>
      <c r="JGP735" s="34"/>
      <c r="JGQ735" s="34"/>
      <c r="JGR735" s="34"/>
      <c r="JGS735" s="34"/>
      <c r="JGT735" s="34"/>
      <c r="JGU735" s="34"/>
      <c r="JGV735" s="34"/>
      <c r="JGW735" s="34"/>
      <c r="JGX735" s="34"/>
      <c r="JGY735" s="34"/>
      <c r="JGZ735" s="34"/>
      <c r="JHA735" s="34"/>
      <c r="JHB735" s="34"/>
      <c r="JHC735" s="34"/>
      <c r="JHD735" s="34"/>
      <c r="JHE735" s="34"/>
      <c r="JHF735" s="34"/>
      <c r="JHG735" s="34"/>
      <c r="JHH735" s="34"/>
      <c r="JHI735" s="34"/>
      <c r="JHJ735" s="34"/>
      <c r="JHK735" s="34"/>
      <c r="JHL735" s="34"/>
      <c r="JHM735" s="34"/>
      <c r="JHN735" s="34"/>
      <c r="JHO735" s="34"/>
      <c r="JHP735" s="34"/>
      <c r="JHQ735" s="34"/>
      <c r="JHR735" s="34"/>
      <c r="JHS735" s="34"/>
      <c r="JHT735" s="34"/>
      <c r="JHU735" s="34"/>
      <c r="JHV735" s="34"/>
      <c r="JHW735" s="34"/>
      <c r="JHX735" s="34"/>
      <c r="JHY735" s="34"/>
      <c r="JHZ735" s="34"/>
      <c r="JIA735" s="34"/>
      <c r="JIB735" s="34"/>
      <c r="JIC735" s="34"/>
      <c r="JID735" s="34"/>
      <c r="JIE735" s="34"/>
      <c r="JIF735" s="34"/>
      <c r="JIG735" s="34"/>
      <c r="JIH735" s="34"/>
      <c r="JII735" s="34"/>
      <c r="JIJ735" s="34"/>
      <c r="JIK735" s="34"/>
      <c r="JIL735" s="34"/>
      <c r="JIM735" s="34"/>
      <c r="JIN735" s="34"/>
      <c r="JIO735" s="34"/>
      <c r="JIP735" s="34"/>
      <c r="JIQ735" s="34"/>
      <c r="JIR735" s="34"/>
      <c r="JIS735" s="34"/>
      <c r="JIT735" s="34"/>
      <c r="JIU735" s="34"/>
      <c r="JIV735" s="34"/>
      <c r="JIW735" s="34"/>
      <c r="JIX735" s="34"/>
      <c r="JIY735" s="34"/>
      <c r="JIZ735" s="34"/>
      <c r="JJA735" s="34"/>
      <c r="JJB735" s="34"/>
      <c r="JJC735" s="34"/>
      <c r="JJD735" s="34"/>
      <c r="JJE735" s="34"/>
      <c r="JJF735" s="34"/>
      <c r="JJG735" s="34"/>
      <c r="JJH735" s="34"/>
      <c r="JJI735" s="34"/>
      <c r="JJJ735" s="34"/>
      <c r="JJK735" s="34"/>
      <c r="JJL735" s="34"/>
      <c r="JJM735" s="34"/>
      <c r="JJN735" s="34"/>
      <c r="JJO735" s="34"/>
      <c r="JJP735" s="34"/>
      <c r="JJQ735" s="34"/>
      <c r="JJR735" s="34"/>
      <c r="JJS735" s="34"/>
      <c r="JJT735" s="34"/>
      <c r="JJU735" s="34"/>
      <c r="JJV735" s="34"/>
      <c r="JJW735" s="34"/>
      <c r="JJX735" s="34"/>
      <c r="JJY735" s="34"/>
      <c r="JJZ735" s="34"/>
      <c r="JKA735" s="34"/>
      <c r="JKB735" s="34"/>
      <c r="JKC735" s="34"/>
      <c r="JKD735" s="34"/>
      <c r="JKE735" s="34"/>
      <c r="JKF735" s="34"/>
      <c r="JKG735" s="34"/>
      <c r="JKH735" s="34"/>
      <c r="JKI735" s="34"/>
      <c r="JKJ735" s="34"/>
      <c r="JKK735" s="34"/>
      <c r="JKL735" s="34"/>
      <c r="JKM735" s="34"/>
      <c r="JKN735" s="34"/>
      <c r="JKO735" s="34"/>
      <c r="JKP735" s="34"/>
      <c r="JKQ735" s="34"/>
      <c r="JKR735" s="34"/>
      <c r="JKS735" s="34"/>
      <c r="JKT735" s="34"/>
      <c r="JKU735" s="34"/>
      <c r="JKV735" s="34"/>
      <c r="JKW735" s="34"/>
      <c r="JKX735" s="34"/>
      <c r="JKY735" s="34"/>
      <c r="JKZ735" s="34"/>
      <c r="JLA735" s="34"/>
      <c r="JLB735" s="34"/>
      <c r="JLC735" s="34"/>
      <c r="JLD735" s="34"/>
      <c r="JLE735" s="34"/>
      <c r="JLF735" s="34"/>
      <c r="JLG735" s="34"/>
      <c r="JLH735" s="34"/>
      <c r="JLI735" s="34"/>
      <c r="JLJ735" s="34"/>
      <c r="JLK735" s="34"/>
      <c r="JLL735" s="34"/>
      <c r="JLM735" s="34"/>
      <c r="JLN735" s="34"/>
      <c r="JLO735" s="34"/>
      <c r="JLP735" s="34"/>
      <c r="JLQ735" s="34"/>
      <c r="JLR735" s="34"/>
      <c r="JLS735" s="34"/>
      <c r="JLT735" s="34"/>
      <c r="JLU735" s="34"/>
      <c r="JLV735" s="34"/>
      <c r="JLW735" s="34"/>
      <c r="JLX735" s="34"/>
      <c r="JLY735" s="34"/>
      <c r="JLZ735" s="34"/>
      <c r="JMA735" s="34"/>
      <c r="JMB735" s="34"/>
      <c r="JMC735" s="34"/>
      <c r="JMD735" s="34"/>
      <c r="JME735" s="34"/>
      <c r="JMF735" s="34"/>
      <c r="JMG735" s="34"/>
      <c r="JMH735" s="34"/>
      <c r="JMI735" s="34"/>
      <c r="JMJ735" s="34"/>
      <c r="JMK735" s="34"/>
      <c r="JML735" s="34"/>
      <c r="JMM735" s="34"/>
      <c r="JMN735" s="34"/>
      <c r="JMO735" s="34"/>
      <c r="JMP735" s="34"/>
      <c r="JMQ735" s="34"/>
      <c r="JMR735" s="34"/>
      <c r="JMS735" s="34"/>
      <c r="JMT735" s="34"/>
      <c r="JMU735" s="34"/>
      <c r="JMV735" s="34"/>
      <c r="JMW735" s="34"/>
      <c r="JMX735" s="34"/>
      <c r="JMY735" s="34"/>
      <c r="JMZ735" s="34"/>
      <c r="JNA735" s="34"/>
      <c r="JNB735" s="34"/>
      <c r="JNC735" s="34"/>
      <c r="JND735" s="34"/>
      <c r="JNE735" s="34"/>
      <c r="JNF735" s="34"/>
      <c r="JNG735" s="34"/>
      <c r="JNH735" s="34"/>
      <c r="JNI735" s="34"/>
      <c r="JNJ735" s="34"/>
      <c r="JNK735" s="34"/>
      <c r="JNL735" s="34"/>
      <c r="JNM735" s="34"/>
      <c r="JNN735" s="34"/>
      <c r="JNO735" s="34"/>
      <c r="JNP735" s="34"/>
      <c r="JNQ735" s="34"/>
      <c r="JNR735" s="34"/>
      <c r="JNS735" s="34"/>
      <c r="JNT735" s="34"/>
      <c r="JNU735" s="34"/>
      <c r="JNV735" s="34"/>
      <c r="JNW735" s="34"/>
      <c r="JNX735" s="34"/>
      <c r="JNY735" s="34"/>
      <c r="JNZ735" s="34"/>
      <c r="JOA735" s="34"/>
      <c r="JOB735" s="34"/>
      <c r="JOC735" s="34"/>
      <c r="JOD735" s="34"/>
      <c r="JOE735" s="34"/>
      <c r="JOF735" s="34"/>
      <c r="JOG735" s="34"/>
      <c r="JOH735" s="34"/>
      <c r="JOI735" s="34"/>
      <c r="JOJ735" s="34"/>
      <c r="JOK735" s="34"/>
      <c r="JOL735" s="34"/>
      <c r="JOM735" s="34"/>
      <c r="JON735" s="34"/>
      <c r="JOO735" s="34"/>
      <c r="JOP735" s="34"/>
      <c r="JOQ735" s="34"/>
      <c r="JOR735" s="34"/>
      <c r="JOS735" s="34"/>
      <c r="JOT735" s="34"/>
      <c r="JOU735" s="34"/>
      <c r="JOV735" s="34"/>
      <c r="JOW735" s="34"/>
      <c r="JOX735" s="34"/>
      <c r="JOY735" s="34"/>
      <c r="JOZ735" s="34"/>
      <c r="JPA735" s="34"/>
      <c r="JPB735" s="34"/>
      <c r="JPC735" s="34"/>
      <c r="JPD735" s="34"/>
      <c r="JPE735" s="34"/>
      <c r="JPF735" s="34"/>
      <c r="JPG735" s="34"/>
      <c r="JPH735" s="34"/>
      <c r="JPI735" s="34"/>
      <c r="JPJ735" s="34"/>
      <c r="JPK735" s="34"/>
      <c r="JPL735" s="34"/>
      <c r="JPM735" s="34"/>
      <c r="JPN735" s="34"/>
      <c r="JPO735" s="34"/>
      <c r="JPP735" s="34"/>
      <c r="JPQ735" s="34"/>
      <c r="JPR735" s="34"/>
      <c r="JPS735" s="34"/>
      <c r="JPT735" s="34"/>
      <c r="JPU735" s="34"/>
      <c r="JPV735" s="34"/>
      <c r="JPW735" s="34"/>
      <c r="JPX735" s="34"/>
      <c r="JPY735" s="34"/>
      <c r="JPZ735" s="34"/>
      <c r="JQA735" s="34"/>
      <c r="JQB735" s="34"/>
      <c r="JQC735" s="34"/>
      <c r="JQD735" s="34"/>
      <c r="JQE735" s="34"/>
      <c r="JQF735" s="34"/>
      <c r="JQG735" s="34"/>
      <c r="JQH735" s="34"/>
      <c r="JQI735" s="34"/>
      <c r="JQJ735" s="34"/>
      <c r="JQK735" s="34"/>
      <c r="JQL735" s="34"/>
      <c r="JQM735" s="34"/>
      <c r="JQN735" s="34"/>
      <c r="JQO735" s="34"/>
      <c r="JQP735" s="34"/>
      <c r="JQQ735" s="34"/>
      <c r="JQR735" s="34"/>
      <c r="JQS735" s="34"/>
      <c r="JQT735" s="34"/>
      <c r="JQU735" s="34"/>
      <c r="JQV735" s="34"/>
      <c r="JQW735" s="34"/>
      <c r="JQX735" s="34"/>
      <c r="JQY735" s="34"/>
      <c r="JQZ735" s="34"/>
      <c r="JRA735" s="34"/>
      <c r="JRB735" s="34"/>
      <c r="JRC735" s="34"/>
      <c r="JRD735" s="34"/>
      <c r="JRE735" s="34"/>
      <c r="JRF735" s="34"/>
      <c r="JRG735" s="34"/>
      <c r="JRH735" s="34"/>
      <c r="JRI735" s="34"/>
      <c r="JRJ735" s="34"/>
      <c r="JRK735" s="34"/>
      <c r="JRL735" s="34"/>
      <c r="JRM735" s="34"/>
      <c r="JRN735" s="34"/>
      <c r="JRO735" s="34"/>
      <c r="JRP735" s="34"/>
      <c r="JRQ735" s="34"/>
      <c r="JRR735" s="34"/>
      <c r="JRS735" s="34"/>
      <c r="JRT735" s="34"/>
      <c r="JRU735" s="34"/>
      <c r="JRV735" s="34"/>
      <c r="JRW735" s="34"/>
      <c r="JRX735" s="34"/>
      <c r="JRY735" s="34"/>
      <c r="JRZ735" s="34"/>
      <c r="JSA735" s="34"/>
      <c r="JSB735" s="34"/>
      <c r="JSC735" s="34"/>
      <c r="JSD735" s="34"/>
      <c r="JSE735" s="34"/>
      <c r="JSF735" s="34"/>
      <c r="JSG735" s="34"/>
      <c r="JSH735" s="34"/>
      <c r="JSI735" s="34"/>
      <c r="JSJ735" s="34"/>
      <c r="JSK735" s="34"/>
      <c r="JSL735" s="34"/>
      <c r="JSM735" s="34"/>
      <c r="JSN735" s="34"/>
      <c r="JSO735" s="34"/>
      <c r="JSP735" s="34"/>
      <c r="JSQ735" s="34"/>
      <c r="JSR735" s="34"/>
      <c r="JSS735" s="34"/>
      <c r="JST735" s="34"/>
      <c r="JSU735" s="34"/>
      <c r="JSV735" s="34"/>
      <c r="JSW735" s="34"/>
      <c r="JSX735" s="34"/>
      <c r="JSY735" s="34"/>
      <c r="JSZ735" s="34"/>
      <c r="JTA735" s="34"/>
      <c r="JTB735" s="34"/>
      <c r="JTC735" s="34"/>
      <c r="JTD735" s="34"/>
      <c r="JTE735" s="34"/>
      <c r="JTF735" s="34"/>
      <c r="JTG735" s="34"/>
      <c r="JTH735" s="34"/>
      <c r="JTI735" s="34"/>
      <c r="JTJ735" s="34"/>
      <c r="JTK735" s="34"/>
      <c r="JTL735" s="34"/>
      <c r="JTM735" s="34"/>
      <c r="JTN735" s="34"/>
      <c r="JTO735" s="34"/>
      <c r="JTP735" s="34"/>
      <c r="JTQ735" s="34"/>
      <c r="JTR735" s="34"/>
      <c r="JTS735" s="34"/>
      <c r="JTT735" s="34"/>
      <c r="JTU735" s="34"/>
      <c r="JTV735" s="34"/>
      <c r="JTW735" s="34"/>
      <c r="JTX735" s="34"/>
      <c r="JTY735" s="34"/>
      <c r="JTZ735" s="34"/>
      <c r="JUA735" s="34"/>
      <c r="JUB735" s="34"/>
      <c r="JUC735" s="34"/>
      <c r="JUD735" s="34"/>
      <c r="JUE735" s="34"/>
      <c r="JUF735" s="34"/>
      <c r="JUG735" s="34"/>
      <c r="JUH735" s="34"/>
      <c r="JUI735" s="34"/>
      <c r="JUJ735" s="34"/>
      <c r="JUK735" s="34"/>
      <c r="JUL735" s="34"/>
      <c r="JUM735" s="34"/>
      <c r="JUN735" s="34"/>
      <c r="JUO735" s="34"/>
      <c r="JUP735" s="34"/>
      <c r="JUQ735" s="34"/>
      <c r="JUR735" s="34"/>
      <c r="JUS735" s="34"/>
      <c r="JUT735" s="34"/>
      <c r="JUU735" s="34"/>
      <c r="JUV735" s="34"/>
      <c r="JUW735" s="34"/>
      <c r="JUX735" s="34"/>
      <c r="JUY735" s="34"/>
      <c r="JUZ735" s="34"/>
      <c r="JVA735" s="34"/>
      <c r="JVB735" s="34"/>
      <c r="JVC735" s="34"/>
      <c r="JVD735" s="34"/>
      <c r="JVE735" s="34"/>
      <c r="JVF735" s="34"/>
      <c r="JVG735" s="34"/>
      <c r="JVH735" s="34"/>
      <c r="JVI735" s="34"/>
      <c r="JVJ735" s="34"/>
      <c r="JVK735" s="34"/>
      <c r="JVL735" s="34"/>
      <c r="JVM735" s="34"/>
      <c r="JVN735" s="34"/>
      <c r="JVO735" s="34"/>
      <c r="JVP735" s="34"/>
      <c r="JVQ735" s="34"/>
      <c r="JVR735" s="34"/>
      <c r="JVS735" s="34"/>
      <c r="JVT735" s="34"/>
      <c r="JVU735" s="34"/>
      <c r="JVV735" s="34"/>
      <c r="JVW735" s="34"/>
      <c r="JVX735" s="34"/>
      <c r="JVY735" s="34"/>
      <c r="JVZ735" s="34"/>
      <c r="JWA735" s="34"/>
      <c r="JWB735" s="34"/>
      <c r="JWC735" s="34"/>
      <c r="JWD735" s="34"/>
      <c r="JWE735" s="34"/>
      <c r="JWF735" s="34"/>
      <c r="JWG735" s="34"/>
      <c r="JWH735" s="34"/>
      <c r="JWI735" s="34"/>
      <c r="JWJ735" s="34"/>
      <c r="JWK735" s="34"/>
      <c r="JWL735" s="34"/>
      <c r="JWM735" s="34"/>
      <c r="JWN735" s="34"/>
      <c r="JWO735" s="34"/>
      <c r="JWP735" s="34"/>
      <c r="JWQ735" s="34"/>
      <c r="JWR735" s="34"/>
      <c r="JWS735" s="34"/>
      <c r="JWT735" s="34"/>
      <c r="JWU735" s="34"/>
      <c r="JWV735" s="34"/>
      <c r="JWW735" s="34"/>
      <c r="JWX735" s="34"/>
      <c r="JWY735" s="34"/>
      <c r="JWZ735" s="34"/>
      <c r="JXA735" s="34"/>
      <c r="JXB735" s="34"/>
      <c r="JXC735" s="34"/>
      <c r="JXD735" s="34"/>
      <c r="JXE735" s="34"/>
      <c r="JXF735" s="34"/>
      <c r="JXG735" s="34"/>
      <c r="JXH735" s="34"/>
      <c r="JXI735" s="34"/>
      <c r="JXJ735" s="34"/>
      <c r="JXK735" s="34"/>
      <c r="JXL735" s="34"/>
      <c r="JXM735" s="34"/>
      <c r="JXN735" s="34"/>
      <c r="JXO735" s="34"/>
      <c r="JXP735" s="34"/>
      <c r="JXQ735" s="34"/>
      <c r="JXR735" s="34"/>
      <c r="JXS735" s="34"/>
      <c r="JXT735" s="34"/>
      <c r="JXU735" s="34"/>
      <c r="JXV735" s="34"/>
      <c r="JXW735" s="34"/>
      <c r="JXX735" s="34"/>
      <c r="JXY735" s="34"/>
      <c r="JXZ735" s="34"/>
      <c r="JYA735" s="34"/>
      <c r="JYB735" s="34"/>
      <c r="JYC735" s="34"/>
      <c r="JYD735" s="34"/>
      <c r="JYE735" s="34"/>
      <c r="JYF735" s="34"/>
      <c r="JYG735" s="34"/>
      <c r="JYH735" s="34"/>
      <c r="JYI735" s="34"/>
      <c r="JYJ735" s="34"/>
      <c r="JYK735" s="34"/>
      <c r="JYL735" s="34"/>
      <c r="JYM735" s="34"/>
      <c r="JYN735" s="34"/>
      <c r="JYO735" s="34"/>
      <c r="JYP735" s="34"/>
      <c r="JYQ735" s="34"/>
      <c r="JYR735" s="34"/>
      <c r="JYS735" s="34"/>
      <c r="JYT735" s="34"/>
      <c r="JYU735" s="34"/>
      <c r="JYV735" s="34"/>
      <c r="JYW735" s="34"/>
      <c r="JYX735" s="34"/>
      <c r="JYY735" s="34"/>
      <c r="JYZ735" s="34"/>
      <c r="JZA735" s="34"/>
      <c r="JZB735" s="34"/>
      <c r="JZC735" s="34"/>
      <c r="JZD735" s="34"/>
      <c r="JZE735" s="34"/>
      <c r="JZF735" s="34"/>
      <c r="JZG735" s="34"/>
      <c r="JZH735" s="34"/>
      <c r="JZI735" s="34"/>
      <c r="JZJ735" s="34"/>
      <c r="JZK735" s="34"/>
      <c r="JZL735" s="34"/>
      <c r="JZM735" s="34"/>
      <c r="JZN735" s="34"/>
      <c r="JZO735" s="34"/>
      <c r="JZP735" s="34"/>
      <c r="JZQ735" s="34"/>
      <c r="JZR735" s="34"/>
      <c r="JZS735" s="34"/>
      <c r="JZT735" s="34"/>
      <c r="JZU735" s="34"/>
      <c r="JZV735" s="34"/>
      <c r="JZW735" s="34"/>
      <c r="JZX735" s="34"/>
      <c r="JZY735" s="34"/>
      <c r="JZZ735" s="34"/>
      <c r="KAA735" s="34"/>
      <c r="KAB735" s="34"/>
      <c r="KAC735" s="34"/>
      <c r="KAD735" s="34"/>
      <c r="KAE735" s="34"/>
      <c r="KAF735" s="34"/>
      <c r="KAG735" s="34"/>
      <c r="KAH735" s="34"/>
      <c r="KAI735" s="34"/>
      <c r="KAJ735" s="34"/>
      <c r="KAK735" s="34"/>
      <c r="KAL735" s="34"/>
      <c r="KAM735" s="34"/>
      <c r="KAN735" s="34"/>
      <c r="KAO735" s="34"/>
      <c r="KAP735" s="34"/>
      <c r="KAQ735" s="34"/>
      <c r="KAR735" s="34"/>
      <c r="KAS735" s="34"/>
      <c r="KAT735" s="34"/>
      <c r="KAU735" s="34"/>
      <c r="KAV735" s="34"/>
      <c r="KAW735" s="34"/>
      <c r="KAX735" s="34"/>
      <c r="KAY735" s="34"/>
      <c r="KAZ735" s="34"/>
      <c r="KBA735" s="34"/>
      <c r="KBB735" s="34"/>
      <c r="KBC735" s="34"/>
      <c r="KBD735" s="34"/>
      <c r="KBE735" s="34"/>
      <c r="KBF735" s="34"/>
      <c r="KBG735" s="34"/>
      <c r="KBH735" s="34"/>
      <c r="KBI735" s="34"/>
      <c r="KBJ735" s="34"/>
      <c r="KBK735" s="34"/>
      <c r="KBL735" s="34"/>
      <c r="KBM735" s="34"/>
      <c r="KBN735" s="34"/>
      <c r="KBO735" s="34"/>
      <c r="KBP735" s="34"/>
      <c r="KBQ735" s="34"/>
      <c r="KBR735" s="34"/>
      <c r="KBS735" s="34"/>
      <c r="KBT735" s="34"/>
      <c r="KBU735" s="34"/>
      <c r="KBV735" s="34"/>
      <c r="KBW735" s="34"/>
      <c r="KBX735" s="34"/>
      <c r="KBY735" s="34"/>
      <c r="KBZ735" s="34"/>
      <c r="KCA735" s="34"/>
      <c r="KCB735" s="34"/>
      <c r="KCC735" s="34"/>
      <c r="KCD735" s="34"/>
      <c r="KCE735" s="34"/>
      <c r="KCF735" s="34"/>
      <c r="KCG735" s="34"/>
      <c r="KCH735" s="34"/>
      <c r="KCI735" s="34"/>
      <c r="KCJ735" s="34"/>
      <c r="KCK735" s="34"/>
      <c r="KCL735" s="34"/>
      <c r="KCM735" s="34"/>
      <c r="KCN735" s="34"/>
      <c r="KCO735" s="34"/>
      <c r="KCP735" s="34"/>
      <c r="KCQ735" s="34"/>
      <c r="KCR735" s="34"/>
      <c r="KCS735" s="34"/>
      <c r="KCT735" s="34"/>
      <c r="KCU735" s="34"/>
      <c r="KCV735" s="34"/>
      <c r="KCW735" s="34"/>
      <c r="KCX735" s="34"/>
      <c r="KCY735" s="34"/>
      <c r="KCZ735" s="34"/>
      <c r="KDA735" s="34"/>
      <c r="KDB735" s="34"/>
      <c r="KDC735" s="34"/>
      <c r="KDD735" s="34"/>
      <c r="KDE735" s="34"/>
      <c r="KDF735" s="34"/>
      <c r="KDG735" s="34"/>
      <c r="KDH735" s="34"/>
      <c r="KDI735" s="34"/>
      <c r="KDJ735" s="34"/>
      <c r="KDK735" s="34"/>
      <c r="KDL735" s="34"/>
      <c r="KDM735" s="34"/>
      <c r="KDN735" s="34"/>
      <c r="KDO735" s="34"/>
      <c r="KDP735" s="34"/>
      <c r="KDQ735" s="34"/>
      <c r="KDR735" s="34"/>
      <c r="KDS735" s="34"/>
      <c r="KDT735" s="34"/>
      <c r="KDU735" s="34"/>
      <c r="KDV735" s="34"/>
      <c r="KDW735" s="34"/>
      <c r="KDX735" s="34"/>
      <c r="KDY735" s="34"/>
      <c r="KDZ735" s="34"/>
      <c r="KEA735" s="34"/>
      <c r="KEB735" s="34"/>
      <c r="KEC735" s="34"/>
      <c r="KED735" s="34"/>
      <c r="KEE735" s="34"/>
      <c r="KEF735" s="34"/>
      <c r="KEG735" s="34"/>
      <c r="KEH735" s="34"/>
      <c r="KEI735" s="34"/>
      <c r="KEJ735" s="34"/>
      <c r="KEK735" s="34"/>
      <c r="KEL735" s="34"/>
      <c r="KEM735" s="34"/>
      <c r="KEN735" s="34"/>
      <c r="KEO735" s="34"/>
      <c r="KEP735" s="34"/>
      <c r="KEQ735" s="34"/>
      <c r="KER735" s="34"/>
      <c r="KES735" s="34"/>
      <c r="KET735" s="34"/>
      <c r="KEU735" s="34"/>
      <c r="KEV735" s="34"/>
      <c r="KEW735" s="34"/>
      <c r="KEX735" s="34"/>
      <c r="KEY735" s="34"/>
      <c r="KEZ735" s="34"/>
      <c r="KFA735" s="34"/>
      <c r="KFB735" s="34"/>
      <c r="KFC735" s="34"/>
      <c r="KFD735" s="34"/>
      <c r="KFE735" s="34"/>
      <c r="KFF735" s="34"/>
      <c r="KFG735" s="34"/>
      <c r="KFH735" s="34"/>
      <c r="KFI735" s="34"/>
      <c r="KFJ735" s="34"/>
      <c r="KFK735" s="34"/>
      <c r="KFL735" s="34"/>
      <c r="KFM735" s="34"/>
      <c r="KFN735" s="34"/>
      <c r="KFO735" s="34"/>
      <c r="KFP735" s="34"/>
      <c r="KFQ735" s="34"/>
      <c r="KFR735" s="34"/>
      <c r="KFS735" s="34"/>
      <c r="KFT735" s="34"/>
      <c r="KFU735" s="34"/>
      <c r="KFV735" s="34"/>
      <c r="KFW735" s="34"/>
      <c r="KFX735" s="34"/>
      <c r="KFY735" s="34"/>
      <c r="KFZ735" s="34"/>
      <c r="KGA735" s="34"/>
      <c r="KGB735" s="34"/>
      <c r="KGC735" s="34"/>
      <c r="KGD735" s="34"/>
      <c r="KGE735" s="34"/>
      <c r="KGF735" s="34"/>
      <c r="KGG735" s="34"/>
      <c r="KGH735" s="34"/>
      <c r="KGI735" s="34"/>
      <c r="KGJ735" s="34"/>
      <c r="KGK735" s="34"/>
      <c r="KGL735" s="34"/>
      <c r="KGM735" s="34"/>
      <c r="KGN735" s="34"/>
      <c r="KGO735" s="34"/>
      <c r="KGP735" s="34"/>
      <c r="KGQ735" s="34"/>
      <c r="KGR735" s="34"/>
      <c r="KGS735" s="34"/>
      <c r="KGT735" s="34"/>
      <c r="KGU735" s="34"/>
      <c r="KGV735" s="34"/>
      <c r="KGW735" s="34"/>
      <c r="KGX735" s="34"/>
      <c r="KGY735" s="34"/>
      <c r="KGZ735" s="34"/>
      <c r="KHA735" s="34"/>
      <c r="KHB735" s="34"/>
      <c r="KHC735" s="34"/>
      <c r="KHD735" s="34"/>
      <c r="KHE735" s="34"/>
      <c r="KHF735" s="34"/>
      <c r="KHG735" s="34"/>
      <c r="KHH735" s="34"/>
      <c r="KHI735" s="34"/>
      <c r="KHJ735" s="34"/>
      <c r="KHK735" s="34"/>
      <c r="KHL735" s="34"/>
      <c r="KHM735" s="34"/>
      <c r="KHN735" s="34"/>
      <c r="KHO735" s="34"/>
      <c r="KHP735" s="34"/>
      <c r="KHQ735" s="34"/>
      <c r="KHR735" s="34"/>
      <c r="KHS735" s="34"/>
      <c r="KHT735" s="34"/>
      <c r="KHU735" s="34"/>
      <c r="KHV735" s="34"/>
      <c r="KHW735" s="34"/>
      <c r="KHX735" s="34"/>
      <c r="KHY735" s="34"/>
      <c r="KHZ735" s="34"/>
      <c r="KIA735" s="34"/>
      <c r="KIB735" s="34"/>
      <c r="KIC735" s="34"/>
      <c r="KID735" s="34"/>
      <c r="KIE735" s="34"/>
      <c r="KIF735" s="34"/>
      <c r="KIG735" s="34"/>
      <c r="KIH735" s="34"/>
      <c r="KII735" s="34"/>
      <c r="KIJ735" s="34"/>
      <c r="KIK735" s="34"/>
      <c r="KIL735" s="34"/>
      <c r="KIM735" s="34"/>
      <c r="KIN735" s="34"/>
      <c r="KIO735" s="34"/>
      <c r="KIP735" s="34"/>
      <c r="KIQ735" s="34"/>
      <c r="KIR735" s="34"/>
      <c r="KIS735" s="34"/>
      <c r="KIT735" s="34"/>
      <c r="KIU735" s="34"/>
      <c r="KIV735" s="34"/>
      <c r="KIW735" s="34"/>
      <c r="KIX735" s="34"/>
      <c r="KIY735" s="34"/>
      <c r="KIZ735" s="34"/>
      <c r="KJA735" s="34"/>
      <c r="KJB735" s="34"/>
      <c r="KJC735" s="34"/>
      <c r="KJD735" s="34"/>
      <c r="KJE735" s="34"/>
      <c r="KJF735" s="34"/>
      <c r="KJG735" s="34"/>
      <c r="KJH735" s="34"/>
      <c r="KJI735" s="34"/>
      <c r="KJJ735" s="34"/>
      <c r="KJK735" s="34"/>
      <c r="KJL735" s="34"/>
      <c r="KJM735" s="34"/>
      <c r="KJN735" s="34"/>
      <c r="KJO735" s="34"/>
      <c r="KJP735" s="34"/>
      <c r="KJQ735" s="34"/>
      <c r="KJR735" s="34"/>
      <c r="KJS735" s="34"/>
      <c r="KJT735" s="34"/>
      <c r="KJU735" s="34"/>
      <c r="KJV735" s="34"/>
      <c r="KJW735" s="34"/>
      <c r="KJX735" s="34"/>
      <c r="KJY735" s="34"/>
      <c r="KJZ735" s="34"/>
      <c r="KKA735" s="34"/>
      <c r="KKB735" s="34"/>
      <c r="KKC735" s="34"/>
      <c r="KKD735" s="34"/>
      <c r="KKE735" s="34"/>
      <c r="KKF735" s="34"/>
      <c r="KKG735" s="34"/>
      <c r="KKH735" s="34"/>
      <c r="KKI735" s="34"/>
      <c r="KKJ735" s="34"/>
      <c r="KKK735" s="34"/>
      <c r="KKL735" s="34"/>
      <c r="KKM735" s="34"/>
      <c r="KKN735" s="34"/>
      <c r="KKO735" s="34"/>
      <c r="KKP735" s="34"/>
      <c r="KKQ735" s="34"/>
      <c r="KKR735" s="34"/>
      <c r="KKS735" s="34"/>
      <c r="KKT735" s="34"/>
      <c r="KKU735" s="34"/>
      <c r="KKV735" s="34"/>
      <c r="KKW735" s="34"/>
      <c r="KKX735" s="34"/>
      <c r="KKY735" s="34"/>
      <c r="KKZ735" s="34"/>
      <c r="KLA735" s="34"/>
      <c r="KLB735" s="34"/>
      <c r="KLC735" s="34"/>
      <c r="KLD735" s="34"/>
      <c r="KLE735" s="34"/>
      <c r="KLF735" s="34"/>
      <c r="KLG735" s="34"/>
      <c r="KLH735" s="34"/>
      <c r="KLI735" s="34"/>
      <c r="KLJ735" s="34"/>
      <c r="KLK735" s="34"/>
      <c r="KLL735" s="34"/>
      <c r="KLM735" s="34"/>
      <c r="KLN735" s="34"/>
      <c r="KLO735" s="34"/>
      <c r="KLP735" s="34"/>
      <c r="KLQ735" s="34"/>
      <c r="KLR735" s="34"/>
      <c r="KLS735" s="34"/>
      <c r="KLT735" s="34"/>
      <c r="KLU735" s="34"/>
      <c r="KLV735" s="34"/>
      <c r="KLW735" s="34"/>
      <c r="KLX735" s="34"/>
      <c r="KLY735" s="34"/>
      <c r="KLZ735" s="34"/>
      <c r="KMA735" s="34"/>
      <c r="KMB735" s="34"/>
      <c r="KMC735" s="34"/>
      <c r="KMD735" s="34"/>
      <c r="KME735" s="34"/>
      <c r="KMF735" s="34"/>
      <c r="KMG735" s="34"/>
      <c r="KMH735" s="34"/>
      <c r="KMI735" s="34"/>
      <c r="KMJ735" s="34"/>
      <c r="KMK735" s="34"/>
      <c r="KML735" s="34"/>
      <c r="KMM735" s="34"/>
      <c r="KMN735" s="34"/>
      <c r="KMO735" s="34"/>
      <c r="KMP735" s="34"/>
      <c r="KMQ735" s="34"/>
      <c r="KMR735" s="34"/>
      <c r="KMS735" s="34"/>
      <c r="KMT735" s="34"/>
      <c r="KMU735" s="34"/>
      <c r="KMV735" s="34"/>
      <c r="KMW735" s="34"/>
      <c r="KMX735" s="34"/>
      <c r="KMY735" s="34"/>
      <c r="KMZ735" s="34"/>
      <c r="KNA735" s="34"/>
      <c r="KNB735" s="34"/>
      <c r="KNC735" s="34"/>
      <c r="KND735" s="34"/>
      <c r="KNE735" s="34"/>
      <c r="KNF735" s="34"/>
      <c r="KNG735" s="34"/>
      <c r="KNH735" s="34"/>
      <c r="KNI735" s="34"/>
      <c r="KNJ735" s="34"/>
      <c r="KNK735" s="34"/>
      <c r="KNL735" s="34"/>
      <c r="KNM735" s="34"/>
      <c r="KNN735" s="34"/>
      <c r="KNO735" s="34"/>
      <c r="KNP735" s="34"/>
      <c r="KNQ735" s="34"/>
      <c r="KNR735" s="34"/>
      <c r="KNS735" s="34"/>
      <c r="KNT735" s="34"/>
      <c r="KNU735" s="34"/>
      <c r="KNV735" s="34"/>
      <c r="KNW735" s="34"/>
      <c r="KNX735" s="34"/>
      <c r="KNY735" s="34"/>
      <c r="KNZ735" s="34"/>
      <c r="KOA735" s="34"/>
      <c r="KOB735" s="34"/>
      <c r="KOC735" s="34"/>
      <c r="KOD735" s="34"/>
      <c r="KOE735" s="34"/>
      <c r="KOF735" s="34"/>
      <c r="KOG735" s="34"/>
      <c r="KOH735" s="34"/>
      <c r="KOI735" s="34"/>
      <c r="KOJ735" s="34"/>
      <c r="KOK735" s="34"/>
      <c r="KOL735" s="34"/>
      <c r="KOM735" s="34"/>
      <c r="KON735" s="34"/>
      <c r="KOO735" s="34"/>
      <c r="KOP735" s="34"/>
      <c r="KOQ735" s="34"/>
      <c r="KOR735" s="34"/>
      <c r="KOS735" s="34"/>
      <c r="KOT735" s="34"/>
      <c r="KOU735" s="34"/>
      <c r="KOV735" s="34"/>
      <c r="KOW735" s="34"/>
      <c r="KOX735" s="34"/>
      <c r="KOY735" s="34"/>
      <c r="KOZ735" s="34"/>
      <c r="KPA735" s="34"/>
      <c r="KPB735" s="34"/>
      <c r="KPC735" s="34"/>
      <c r="KPD735" s="34"/>
      <c r="KPE735" s="34"/>
      <c r="KPF735" s="34"/>
      <c r="KPG735" s="34"/>
      <c r="KPH735" s="34"/>
      <c r="KPI735" s="34"/>
      <c r="KPJ735" s="34"/>
      <c r="KPK735" s="34"/>
      <c r="KPL735" s="34"/>
      <c r="KPM735" s="34"/>
      <c r="KPN735" s="34"/>
      <c r="KPO735" s="34"/>
      <c r="KPP735" s="34"/>
      <c r="KPQ735" s="34"/>
      <c r="KPR735" s="34"/>
      <c r="KPS735" s="34"/>
      <c r="KPT735" s="34"/>
      <c r="KPU735" s="34"/>
      <c r="KPV735" s="34"/>
      <c r="KPW735" s="34"/>
      <c r="KPX735" s="34"/>
      <c r="KPY735" s="34"/>
      <c r="KPZ735" s="34"/>
      <c r="KQA735" s="34"/>
      <c r="KQB735" s="34"/>
      <c r="KQC735" s="34"/>
      <c r="KQD735" s="34"/>
      <c r="KQE735" s="34"/>
      <c r="KQF735" s="34"/>
      <c r="KQG735" s="34"/>
      <c r="KQH735" s="34"/>
      <c r="KQI735" s="34"/>
      <c r="KQJ735" s="34"/>
      <c r="KQK735" s="34"/>
      <c r="KQL735" s="34"/>
      <c r="KQM735" s="34"/>
      <c r="KQN735" s="34"/>
      <c r="KQO735" s="34"/>
      <c r="KQP735" s="34"/>
      <c r="KQQ735" s="34"/>
      <c r="KQR735" s="34"/>
      <c r="KQS735" s="34"/>
      <c r="KQT735" s="34"/>
      <c r="KQU735" s="34"/>
      <c r="KQV735" s="34"/>
      <c r="KQW735" s="34"/>
      <c r="KQX735" s="34"/>
      <c r="KQY735" s="34"/>
      <c r="KQZ735" s="34"/>
      <c r="KRA735" s="34"/>
      <c r="KRB735" s="34"/>
      <c r="KRC735" s="34"/>
      <c r="KRD735" s="34"/>
      <c r="KRE735" s="34"/>
      <c r="KRF735" s="34"/>
      <c r="KRG735" s="34"/>
      <c r="KRH735" s="34"/>
      <c r="KRI735" s="34"/>
      <c r="KRJ735" s="34"/>
      <c r="KRK735" s="34"/>
      <c r="KRL735" s="34"/>
      <c r="KRM735" s="34"/>
      <c r="KRN735" s="34"/>
      <c r="KRO735" s="34"/>
      <c r="KRP735" s="34"/>
      <c r="KRQ735" s="34"/>
      <c r="KRR735" s="34"/>
      <c r="KRS735" s="34"/>
      <c r="KRT735" s="34"/>
      <c r="KRU735" s="34"/>
      <c r="KRV735" s="34"/>
      <c r="KRW735" s="34"/>
      <c r="KRX735" s="34"/>
      <c r="KRY735" s="34"/>
      <c r="KRZ735" s="34"/>
      <c r="KSA735" s="34"/>
      <c r="KSB735" s="34"/>
      <c r="KSC735" s="34"/>
      <c r="KSD735" s="34"/>
      <c r="KSE735" s="34"/>
      <c r="KSF735" s="34"/>
      <c r="KSG735" s="34"/>
      <c r="KSH735" s="34"/>
      <c r="KSI735" s="34"/>
      <c r="KSJ735" s="34"/>
      <c r="KSK735" s="34"/>
      <c r="KSL735" s="34"/>
      <c r="KSM735" s="34"/>
      <c r="KSN735" s="34"/>
      <c r="KSO735" s="34"/>
      <c r="KSP735" s="34"/>
      <c r="KSQ735" s="34"/>
      <c r="KSR735" s="34"/>
      <c r="KSS735" s="34"/>
      <c r="KST735" s="34"/>
      <c r="KSU735" s="34"/>
      <c r="KSV735" s="34"/>
      <c r="KSW735" s="34"/>
      <c r="KSX735" s="34"/>
      <c r="KSY735" s="34"/>
      <c r="KSZ735" s="34"/>
      <c r="KTA735" s="34"/>
      <c r="KTB735" s="34"/>
      <c r="KTC735" s="34"/>
      <c r="KTD735" s="34"/>
      <c r="KTE735" s="34"/>
      <c r="KTF735" s="34"/>
      <c r="KTG735" s="34"/>
      <c r="KTH735" s="34"/>
      <c r="KTI735" s="34"/>
      <c r="KTJ735" s="34"/>
      <c r="KTK735" s="34"/>
      <c r="KTL735" s="34"/>
      <c r="KTM735" s="34"/>
      <c r="KTN735" s="34"/>
      <c r="KTO735" s="34"/>
      <c r="KTP735" s="34"/>
      <c r="KTQ735" s="34"/>
      <c r="KTR735" s="34"/>
      <c r="KTS735" s="34"/>
      <c r="KTT735" s="34"/>
      <c r="KTU735" s="34"/>
      <c r="KTV735" s="34"/>
      <c r="KTW735" s="34"/>
      <c r="KTX735" s="34"/>
      <c r="KTY735" s="34"/>
      <c r="KTZ735" s="34"/>
      <c r="KUA735" s="34"/>
      <c r="KUB735" s="34"/>
      <c r="KUC735" s="34"/>
      <c r="KUD735" s="34"/>
      <c r="KUE735" s="34"/>
      <c r="KUF735" s="34"/>
      <c r="KUG735" s="34"/>
      <c r="KUH735" s="34"/>
      <c r="KUI735" s="34"/>
      <c r="KUJ735" s="34"/>
      <c r="KUK735" s="34"/>
      <c r="KUL735" s="34"/>
      <c r="KUM735" s="34"/>
      <c r="KUN735" s="34"/>
      <c r="KUO735" s="34"/>
      <c r="KUP735" s="34"/>
      <c r="KUQ735" s="34"/>
      <c r="KUR735" s="34"/>
      <c r="KUS735" s="34"/>
      <c r="KUT735" s="34"/>
      <c r="KUU735" s="34"/>
      <c r="KUV735" s="34"/>
      <c r="KUW735" s="34"/>
      <c r="KUX735" s="34"/>
      <c r="KUY735" s="34"/>
      <c r="KUZ735" s="34"/>
      <c r="KVA735" s="34"/>
      <c r="KVB735" s="34"/>
      <c r="KVC735" s="34"/>
      <c r="KVD735" s="34"/>
      <c r="KVE735" s="34"/>
      <c r="KVF735" s="34"/>
      <c r="KVG735" s="34"/>
      <c r="KVH735" s="34"/>
      <c r="KVI735" s="34"/>
      <c r="KVJ735" s="34"/>
      <c r="KVK735" s="34"/>
      <c r="KVL735" s="34"/>
      <c r="KVM735" s="34"/>
      <c r="KVN735" s="34"/>
      <c r="KVO735" s="34"/>
      <c r="KVP735" s="34"/>
      <c r="KVQ735" s="34"/>
      <c r="KVR735" s="34"/>
      <c r="KVS735" s="34"/>
      <c r="KVT735" s="34"/>
      <c r="KVU735" s="34"/>
      <c r="KVV735" s="34"/>
      <c r="KVW735" s="34"/>
      <c r="KVX735" s="34"/>
      <c r="KVY735" s="34"/>
      <c r="KVZ735" s="34"/>
      <c r="KWA735" s="34"/>
      <c r="KWB735" s="34"/>
      <c r="KWC735" s="34"/>
      <c r="KWD735" s="34"/>
      <c r="KWE735" s="34"/>
      <c r="KWF735" s="34"/>
      <c r="KWG735" s="34"/>
      <c r="KWH735" s="34"/>
      <c r="KWI735" s="34"/>
      <c r="KWJ735" s="34"/>
      <c r="KWK735" s="34"/>
      <c r="KWL735" s="34"/>
      <c r="KWM735" s="34"/>
      <c r="KWN735" s="34"/>
      <c r="KWO735" s="34"/>
      <c r="KWP735" s="34"/>
      <c r="KWQ735" s="34"/>
      <c r="KWR735" s="34"/>
      <c r="KWS735" s="34"/>
      <c r="KWT735" s="34"/>
      <c r="KWU735" s="34"/>
      <c r="KWV735" s="34"/>
      <c r="KWW735" s="34"/>
      <c r="KWX735" s="34"/>
      <c r="KWY735" s="34"/>
      <c r="KWZ735" s="34"/>
      <c r="KXA735" s="34"/>
      <c r="KXB735" s="34"/>
      <c r="KXC735" s="34"/>
      <c r="KXD735" s="34"/>
      <c r="KXE735" s="34"/>
      <c r="KXF735" s="34"/>
      <c r="KXG735" s="34"/>
      <c r="KXH735" s="34"/>
      <c r="KXI735" s="34"/>
      <c r="KXJ735" s="34"/>
      <c r="KXK735" s="34"/>
      <c r="KXL735" s="34"/>
      <c r="KXM735" s="34"/>
      <c r="KXN735" s="34"/>
      <c r="KXO735" s="34"/>
      <c r="KXP735" s="34"/>
      <c r="KXQ735" s="34"/>
      <c r="KXR735" s="34"/>
      <c r="KXS735" s="34"/>
      <c r="KXT735" s="34"/>
      <c r="KXU735" s="34"/>
      <c r="KXV735" s="34"/>
      <c r="KXW735" s="34"/>
      <c r="KXX735" s="34"/>
      <c r="KXY735" s="34"/>
      <c r="KXZ735" s="34"/>
      <c r="KYA735" s="34"/>
      <c r="KYB735" s="34"/>
      <c r="KYC735" s="34"/>
      <c r="KYD735" s="34"/>
      <c r="KYE735" s="34"/>
      <c r="KYF735" s="34"/>
      <c r="KYG735" s="34"/>
      <c r="KYH735" s="34"/>
      <c r="KYI735" s="34"/>
      <c r="KYJ735" s="34"/>
      <c r="KYK735" s="34"/>
      <c r="KYL735" s="34"/>
      <c r="KYM735" s="34"/>
      <c r="KYN735" s="34"/>
      <c r="KYO735" s="34"/>
      <c r="KYP735" s="34"/>
      <c r="KYQ735" s="34"/>
      <c r="KYR735" s="34"/>
      <c r="KYS735" s="34"/>
      <c r="KYT735" s="34"/>
      <c r="KYU735" s="34"/>
      <c r="KYV735" s="34"/>
      <c r="KYW735" s="34"/>
      <c r="KYX735" s="34"/>
      <c r="KYY735" s="34"/>
      <c r="KYZ735" s="34"/>
      <c r="KZA735" s="34"/>
      <c r="KZB735" s="34"/>
      <c r="KZC735" s="34"/>
      <c r="KZD735" s="34"/>
      <c r="KZE735" s="34"/>
      <c r="KZF735" s="34"/>
      <c r="KZG735" s="34"/>
      <c r="KZH735" s="34"/>
      <c r="KZI735" s="34"/>
      <c r="KZJ735" s="34"/>
      <c r="KZK735" s="34"/>
      <c r="KZL735" s="34"/>
      <c r="KZM735" s="34"/>
      <c r="KZN735" s="34"/>
      <c r="KZO735" s="34"/>
      <c r="KZP735" s="34"/>
      <c r="KZQ735" s="34"/>
      <c r="KZR735" s="34"/>
      <c r="KZS735" s="34"/>
      <c r="KZT735" s="34"/>
      <c r="KZU735" s="34"/>
      <c r="KZV735" s="34"/>
      <c r="KZW735" s="34"/>
      <c r="KZX735" s="34"/>
      <c r="KZY735" s="34"/>
      <c r="KZZ735" s="34"/>
      <c r="LAA735" s="34"/>
      <c r="LAB735" s="34"/>
      <c r="LAC735" s="34"/>
      <c r="LAD735" s="34"/>
      <c r="LAE735" s="34"/>
      <c r="LAF735" s="34"/>
      <c r="LAG735" s="34"/>
      <c r="LAH735" s="34"/>
      <c r="LAI735" s="34"/>
      <c r="LAJ735" s="34"/>
      <c r="LAK735" s="34"/>
      <c r="LAL735" s="34"/>
      <c r="LAM735" s="34"/>
      <c r="LAN735" s="34"/>
      <c r="LAO735" s="34"/>
      <c r="LAP735" s="34"/>
      <c r="LAQ735" s="34"/>
      <c r="LAR735" s="34"/>
      <c r="LAS735" s="34"/>
      <c r="LAT735" s="34"/>
      <c r="LAU735" s="34"/>
      <c r="LAV735" s="34"/>
      <c r="LAW735" s="34"/>
      <c r="LAX735" s="34"/>
      <c r="LAY735" s="34"/>
      <c r="LAZ735" s="34"/>
      <c r="LBA735" s="34"/>
      <c r="LBB735" s="34"/>
      <c r="LBC735" s="34"/>
      <c r="LBD735" s="34"/>
      <c r="LBE735" s="34"/>
      <c r="LBF735" s="34"/>
      <c r="LBG735" s="34"/>
      <c r="LBH735" s="34"/>
      <c r="LBI735" s="34"/>
      <c r="LBJ735" s="34"/>
      <c r="LBK735" s="34"/>
      <c r="LBL735" s="34"/>
      <c r="LBM735" s="34"/>
      <c r="LBN735" s="34"/>
      <c r="LBO735" s="34"/>
      <c r="LBP735" s="34"/>
      <c r="LBQ735" s="34"/>
      <c r="LBR735" s="34"/>
      <c r="LBS735" s="34"/>
      <c r="LBT735" s="34"/>
      <c r="LBU735" s="34"/>
      <c r="LBV735" s="34"/>
      <c r="LBW735" s="34"/>
      <c r="LBX735" s="34"/>
      <c r="LBY735" s="34"/>
      <c r="LBZ735" s="34"/>
      <c r="LCA735" s="34"/>
      <c r="LCB735" s="34"/>
      <c r="LCC735" s="34"/>
      <c r="LCD735" s="34"/>
      <c r="LCE735" s="34"/>
      <c r="LCF735" s="34"/>
      <c r="LCG735" s="34"/>
      <c r="LCH735" s="34"/>
      <c r="LCI735" s="34"/>
      <c r="LCJ735" s="34"/>
      <c r="LCK735" s="34"/>
      <c r="LCL735" s="34"/>
      <c r="LCM735" s="34"/>
      <c r="LCN735" s="34"/>
      <c r="LCO735" s="34"/>
      <c r="LCP735" s="34"/>
      <c r="LCQ735" s="34"/>
      <c r="LCR735" s="34"/>
      <c r="LCS735" s="34"/>
      <c r="LCT735" s="34"/>
      <c r="LCU735" s="34"/>
      <c r="LCV735" s="34"/>
      <c r="LCW735" s="34"/>
      <c r="LCX735" s="34"/>
      <c r="LCY735" s="34"/>
      <c r="LCZ735" s="34"/>
      <c r="LDA735" s="34"/>
      <c r="LDB735" s="34"/>
      <c r="LDC735" s="34"/>
      <c r="LDD735" s="34"/>
      <c r="LDE735" s="34"/>
      <c r="LDF735" s="34"/>
      <c r="LDG735" s="34"/>
      <c r="LDH735" s="34"/>
      <c r="LDI735" s="34"/>
      <c r="LDJ735" s="34"/>
      <c r="LDK735" s="34"/>
      <c r="LDL735" s="34"/>
      <c r="LDM735" s="34"/>
      <c r="LDN735" s="34"/>
      <c r="LDO735" s="34"/>
      <c r="LDP735" s="34"/>
      <c r="LDQ735" s="34"/>
      <c r="LDR735" s="34"/>
      <c r="LDS735" s="34"/>
      <c r="LDT735" s="34"/>
      <c r="LDU735" s="34"/>
      <c r="LDV735" s="34"/>
      <c r="LDW735" s="34"/>
      <c r="LDX735" s="34"/>
      <c r="LDY735" s="34"/>
      <c r="LDZ735" s="34"/>
      <c r="LEA735" s="34"/>
      <c r="LEB735" s="34"/>
      <c r="LEC735" s="34"/>
      <c r="LED735" s="34"/>
      <c r="LEE735" s="34"/>
      <c r="LEF735" s="34"/>
      <c r="LEG735" s="34"/>
      <c r="LEH735" s="34"/>
      <c r="LEI735" s="34"/>
      <c r="LEJ735" s="34"/>
      <c r="LEK735" s="34"/>
      <c r="LEL735" s="34"/>
      <c r="LEM735" s="34"/>
      <c r="LEN735" s="34"/>
      <c r="LEO735" s="34"/>
      <c r="LEP735" s="34"/>
      <c r="LEQ735" s="34"/>
      <c r="LER735" s="34"/>
      <c r="LES735" s="34"/>
      <c r="LET735" s="34"/>
      <c r="LEU735" s="34"/>
      <c r="LEV735" s="34"/>
      <c r="LEW735" s="34"/>
      <c r="LEX735" s="34"/>
      <c r="LEY735" s="34"/>
      <c r="LEZ735" s="34"/>
      <c r="LFA735" s="34"/>
      <c r="LFB735" s="34"/>
      <c r="LFC735" s="34"/>
      <c r="LFD735" s="34"/>
      <c r="LFE735" s="34"/>
      <c r="LFF735" s="34"/>
      <c r="LFG735" s="34"/>
      <c r="LFH735" s="34"/>
      <c r="LFI735" s="34"/>
      <c r="LFJ735" s="34"/>
      <c r="LFK735" s="34"/>
      <c r="LFL735" s="34"/>
      <c r="LFM735" s="34"/>
      <c r="LFN735" s="34"/>
      <c r="LFO735" s="34"/>
      <c r="LFP735" s="34"/>
      <c r="LFQ735" s="34"/>
      <c r="LFR735" s="34"/>
      <c r="LFS735" s="34"/>
      <c r="LFT735" s="34"/>
      <c r="LFU735" s="34"/>
      <c r="LFV735" s="34"/>
      <c r="LFW735" s="34"/>
      <c r="LFX735" s="34"/>
      <c r="LFY735" s="34"/>
      <c r="LFZ735" s="34"/>
      <c r="LGA735" s="34"/>
      <c r="LGB735" s="34"/>
      <c r="LGC735" s="34"/>
      <c r="LGD735" s="34"/>
      <c r="LGE735" s="34"/>
      <c r="LGF735" s="34"/>
      <c r="LGG735" s="34"/>
      <c r="LGH735" s="34"/>
      <c r="LGI735" s="34"/>
      <c r="LGJ735" s="34"/>
      <c r="LGK735" s="34"/>
      <c r="LGL735" s="34"/>
      <c r="LGM735" s="34"/>
      <c r="LGN735" s="34"/>
      <c r="LGO735" s="34"/>
      <c r="LGP735" s="34"/>
      <c r="LGQ735" s="34"/>
      <c r="LGR735" s="34"/>
      <c r="LGS735" s="34"/>
      <c r="LGT735" s="34"/>
      <c r="LGU735" s="34"/>
      <c r="LGV735" s="34"/>
      <c r="LGW735" s="34"/>
      <c r="LGX735" s="34"/>
      <c r="LGY735" s="34"/>
      <c r="LGZ735" s="34"/>
      <c r="LHA735" s="34"/>
      <c r="LHB735" s="34"/>
      <c r="LHC735" s="34"/>
      <c r="LHD735" s="34"/>
      <c r="LHE735" s="34"/>
      <c r="LHF735" s="34"/>
      <c r="LHG735" s="34"/>
      <c r="LHH735" s="34"/>
      <c r="LHI735" s="34"/>
      <c r="LHJ735" s="34"/>
      <c r="LHK735" s="34"/>
      <c r="LHL735" s="34"/>
      <c r="LHM735" s="34"/>
      <c r="LHN735" s="34"/>
      <c r="LHO735" s="34"/>
      <c r="LHP735" s="34"/>
      <c r="LHQ735" s="34"/>
      <c r="LHR735" s="34"/>
      <c r="LHS735" s="34"/>
      <c r="LHT735" s="34"/>
      <c r="LHU735" s="34"/>
      <c r="LHV735" s="34"/>
      <c r="LHW735" s="34"/>
      <c r="LHX735" s="34"/>
      <c r="LHY735" s="34"/>
      <c r="LHZ735" s="34"/>
      <c r="LIA735" s="34"/>
      <c r="LIB735" s="34"/>
      <c r="LIC735" s="34"/>
      <c r="LID735" s="34"/>
      <c r="LIE735" s="34"/>
      <c r="LIF735" s="34"/>
      <c r="LIG735" s="34"/>
      <c r="LIH735" s="34"/>
      <c r="LII735" s="34"/>
      <c r="LIJ735" s="34"/>
      <c r="LIK735" s="34"/>
      <c r="LIL735" s="34"/>
      <c r="LIM735" s="34"/>
      <c r="LIN735" s="34"/>
      <c r="LIO735" s="34"/>
      <c r="LIP735" s="34"/>
      <c r="LIQ735" s="34"/>
      <c r="LIR735" s="34"/>
      <c r="LIS735" s="34"/>
      <c r="LIT735" s="34"/>
      <c r="LIU735" s="34"/>
      <c r="LIV735" s="34"/>
      <c r="LIW735" s="34"/>
      <c r="LIX735" s="34"/>
      <c r="LIY735" s="34"/>
      <c r="LIZ735" s="34"/>
      <c r="LJA735" s="34"/>
      <c r="LJB735" s="34"/>
      <c r="LJC735" s="34"/>
      <c r="LJD735" s="34"/>
      <c r="LJE735" s="34"/>
      <c r="LJF735" s="34"/>
      <c r="LJG735" s="34"/>
      <c r="LJH735" s="34"/>
      <c r="LJI735" s="34"/>
      <c r="LJJ735" s="34"/>
      <c r="LJK735" s="34"/>
      <c r="LJL735" s="34"/>
      <c r="LJM735" s="34"/>
      <c r="LJN735" s="34"/>
      <c r="LJO735" s="34"/>
      <c r="LJP735" s="34"/>
      <c r="LJQ735" s="34"/>
      <c r="LJR735" s="34"/>
      <c r="LJS735" s="34"/>
      <c r="LJT735" s="34"/>
      <c r="LJU735" s="34"/>
      <c r="LJV735" s="34"/>
      <c r="LJW735" s="34"/>
      <c r="LJX735" s="34"/>
      <c r="LJY735" s="34"/>
      <c r="LJZ735" s="34"/>
      <c r="LKA735" s="34"/>
      <c r="LKB735" s="34"/>
      <c r="LKC735" s="34"/>
      <c r="LKD735" s="34"/>
      <c r="LKE735" s="34"/>
      <c r="LKF735" s="34"/>
      <c r="LKG735" s="34"/>
      <c r="LKH735" s="34"/>
      <c r="LKI735" s="34"/>
      <c r="LKJ735" s="34"/>
      <c r="LKK735" s="34"/>
      <c r="LKL735" s="34"/>
      <c r="LKM735" s="34"/>
      <c r="LKN735" s="34"/>
      <c r="LKO735" s="34"/>
      <c r="LKP735" s="34"/>
      <c r="LKQ735" s="34"/>
      <c r="LKR735" s="34"/>
      <c r="LKS735" s="34"/>
      <c r="LKT735" s="34"/>
      <c r="LKU735" s="34"/>
      <c r="LKV735" s="34"/>
      <c r="LKW735" s="34"/>
      <c r="LKX735" s="34"/>
      <c r="LKY735" s="34"/>
      <c r="LKZ735" s="34"/>
      <c r="LLA735" s="34"/>
      <c r="LLB735" s="34"/>
      <c r="LLC735" s="34"/>
      <c r="LLD735" s="34"/>
      <c r="LLE735" s="34"/>
      <c r="LLF735" s="34"/>
      <c r="LLG735" s="34"/>
      <c r="LLH735" s="34"/>
      <c r="LLI735" s="34"/>
      <c r="LLJ735" s="34"/>
      <c r="LLK735" s="34"/>
      <c r="LLL735" s="34"/>
      <c r="LLM735" s="34"/>
      <c r="LLN735" s="34"/>
      <c r="LLO735" s="34"/>
      <c r="LLP735" s="34"/>
      <c r="LLQ735" s="34"/>
      <c r="LLR735" s="34"/>
      <c r="LLS735" s="34"/>
      <c r="LLT735" s="34"/>
      <c r="LLU735" s="34"/>
      <c r="LLV735" s="34"/>
      <c r="LLW735" s="34"/>
      <c r="LLX735" s="34"/>
      <c r="LLY735" s="34"/>
      <c r="LLZ735" s="34"/>
      <c r="LMA735" s="34"/>
      <c r="LMB735" s="34"/>
      <c r="LMC735" s="34"/>
      <c r="LMD735" s="34"/>
      <c r="LME735" s="34"/>
      <c r="LMF735" s="34"/>
      <c r="LMG735" s="34"/>
      <c r="LMH735" s="34"/>
      <c r="LMI735" s="34"/>
      <c r="LMJ735" s="34"/>
      <c r="LMK735" s="34"/>
      <c r="LML735" s="34"/>
      <c r="LMM735" s="34"/>
      <c r="LMN735" s="34"/>
      <c r="LMO735" s="34"/>
      <c r="LMP735" s="34"/>
      <c r="LMQ735" s="34"/>
      <c r="LMR735" s="34"/>
      <c r="LMS735" s="34"/>
      <c r="LMT735" s="34"/>
      <c r="LMU735" s="34"/>
      <c r="LMV735" s="34"/>
      <c r="LMW735" s="34"/>
      <c r="LMX735" s="34"/>
      <c r="LMY735" s="34"/>
      <c r="LMZ735" s="34"/>
      <c r="LNA735" s="34"/>
      <c r="LNB735" s="34"/>
      <c r="LNC735" s="34"/>
      <c r="LND735" s="34"/>
      <c r="LNE735" s="34"/>
      <c r="LNF735" s="34"/>
      <c r="LNG735" s="34"/>
      <c r="LNH735" s="34"/>
      <c r="LNI735" s="34"/>
      <c r="LNJ735" s="34"/>
      <c r="LNK735" s="34"/>
      <c r="LNL735" s="34"/>
      <c r="LNM735" s="34"/>
      <c r="LNN735" s="34"/>
      <c r="LNO735" s="34"/>
      <c r="LNP735" s="34"/>
      <c r="LNQ735" s="34"/>
      <c r="LNR735" s="34"/>
      <c r="LNS735" s="34"/>
      <c r="LNT735" s="34"/>
      <c r="LNU735" s="34"/>
      <c r="LNV735" s="34"/>
      <c r="LNW735" s="34"/>
      <c r="LNX735" s="34"/>
      <c r="LNY735" s="34"/>
      <c r="LNZ735" s="34"/>
      <c r="LOA735" s="34"/>
      <c r="LOB735" s="34"/>
      <c r="LOC735" s="34"/>
      <c r="LOD735" s="34"/>
      <c r="LOE735" s="34"/>
      <c r="LOF735" s="34"/>
      <c r="LOG735" s="34"/>
      <c r="LOH735" s="34"/>
      <c r="LOI735" s="34"/>
      <c r="LOJ735" s="34"/>
      <c r="LOK735" s="34"/>
      <c r="LOL735" s="34"/>
      <c r="LOM735" s="34"/>
      <c r="LON735" s="34"/>
      <c r="LOO735" s="34"/>
      <c r="LOP735" s="34"/>
      <c r="LOQ735" s="34"/>
      <c r="LOR735" s="34"/>
      <c r="LOS735" s="34"/>
      <c r="LOT735" s="34"/>
      <c r="LOU735" s="34"/>
      <c r="LOV735" s="34"/>
      <c r="LOW735" s="34"/>
      <c r="LOX735" s="34"/>
      <c r="LOY735" s="34"/>
      <c r="LOZ735" s="34"/>
      <c r="LPA735" s="34"/>
      <c r="LPB735" s="34"/>
      <c r="LPC735" s="34"/>
      <c r="LPD735" s="34"/>
      <c r="LPE735" s="34"/>
      <c r="LPF735" s="34"/>
      <c r="LPG735" s="34"/>
      <c r="LPH735" s="34"/>
      <c r="LPI735" s="34"/>
      <c r="LPJ735" s="34"/>
      <c r="LPK735" s="34"/>
      <c r="LPL735" s="34"/>
      <c r="LPM735" s="34"/>
      <c r="LPN735" s="34"/>
      <c r="LPO735" s="34"/>
      <c r="LPP735" s="34"/>
      <c r="LPQ735" s="34"/>
      <c r="LPR735" s="34"/>
      <c r="LPS735" s="34"/>
      <c r="LPT735" s="34"/>
      <c r="LPU735" s="34"/>
      <c r="LPV735" s="34"/>
      <c r="LPW735" s="34"/>
      <c r="LPX735" s="34"/>
      <c r="LPY735" s="34"/>
      <c r="LPZ735" s="34"/>
      <c r="LQA735" s="34"/>
      <c r="LQB735" s="34"/>
      <c r="LQC735" s="34"/>
      <c r="LQD735" s="34"/>
      <c r="LQE735" s="34"/>
      <c r="LQF735" s="34"/>
      <c r="LQG735" s="34"/>
      <c r="LQH735" s="34"/>
      <c r="LQI735" s="34"/>
      <c r="LQJ735" s="34"/>
      <c r="LQK735" s="34"/>
      <c r="LQL735" s="34"/>
      <c r="LQM735" s="34"/>
      <c r="LQN735" s="34"/>
      <c r="LQO735" s="34"/>
      <c r="LQP735" s="34"/>
      <c r="LQQ735" s="34"/>
      <c r="LQR735" s="34"/>
      <c r="LQS735" s="34"/>
      <c r="LQT735" s="34"/>
      <c r="LQU735" s="34"/>
      <c r="LQV735" s="34"/>
      <c r="LQW735" s="34"/>
      <c r="LQX735" s="34"/>
      <c r="LQY735" s="34"/>
      <c r="LQZ735" s="34"/>
      <c r="LRA735" s="34"/>
      <c r="LRB735" s="34"/>
      <c r="LRC735" s="34"/>
      <c r="LRD735" s="34"/>
      <c r="LRE735" s="34"/>
      <c r="LRF735" s="34"/>
      <c r="LRG735" s="34"/>
      <c r="LRH735" s="34"/>
      <c r="LRI735" s="34"/>
      <c r="LRJ735" s="34"/>
      <c r="LRK735" s="34"/>
      <c r="LRL735" s="34"/>
      <c r="LRM735" s="34"/>
      <c r="LRN735" s="34"/>
      <c r="LRO735" s="34"/>
      <c r="LRP735" s="34"/>
      <c r="LRQ735" s="34"/>
      <c r="LRR735" s="34"/>
      <c r="LRS735" s="34"/>
      <c r="LRT735" s="34"/>
      <c r="LRU735" s="34"/>
      <c r="LRV735" s="34"/>
      <c r="LRW735" s="34"/>
      <c r="LRX735" s="34"/>
      <c r="LRY735" s="34"/>
      <c r="LRZ735" s="34"/>
      <c r="LSA735" s="34"/>
      <c r="LSB735" s="34"/>
      <c r="LSC735" s="34"/>
      <c r="LSD735" s="34"/>
      <c r="LSE735" s="34"/>
      <c r="LSF735" s="34"/>
      <c r="LSG735" s="34"/>
      <c r="LSH735" s="34"/>
      <c r="LSI735" s="34"/>
      <c r="LSJ735" s="34"/>
      <c r="LSK735" s="34"/>
      <c r="LSL735" s="34"/>
      <c r="LSM735" s="34"/>
      <c r="LSN735" s="34"/>
      <c r="LSO735" s="34"/>
      <c r="LSP735" s="34"/>
      <c r="LSQ735" s="34"/>
      <c r="LSR735" s="34"/>
      <c r="LSS735" s="34"/>
      <c r="LST735" s="34"/>
      <c r="LSU735" s="34"/>
      <c r="LSV735" s="34"/>
      <c r="LSW735" s="34"/>
      <c r="LSX735" s="34"/>
      <c r="LSY735" s="34"/>
      <c r="LSZ735" s="34"/>
      <c r="LTA735" s="34"/>
      <c r="LTB735" s="34"/>
      <c r="LTC735" s="34"/>
      <c r="LTD735" s="34"/>
      <c r="LTE735" s="34"/>
      <c r="LTF735" s="34"/>
      <c r="LTG735" s="34"/>
      <c r="LTH735" s="34"/>
      <c r="LTI735" s="34"/>
      <c r="LTJ735" s="34"/>
      <c r="LTK735" s="34"/>
      <c r="LTL735" s="34"/>
      <c r="LTM735" s="34"/>
      <c r="LTN735" s="34"/>
      <c r="LTO735" s="34"/>
      <c r="LTP735" s="34"/>
      <c r="LTQ735" s="34"/>
      <c r="LTR735" s="34"/>
      <c r="LTS735" s="34"/>
      <c r="LTT735" s="34"/>
      <c r="LTU735" s="34"/>
      <c r="LTV735" s="34"/>
      <c r="LTW735" s="34"/>
      <c r="LTX735" s="34"/>
      <c r="LTY735" s="34"/>
      <c r="LTZ735" s="34"/>
      <c r="LUA735" s="34"/>
      <c r="LUB735" s="34"/>
      <c r="LUC735" s="34"/>
      <c r="LUD735" s="34"/>
      <c r="LUE735" s="34"/>
      <c r="LUF735" s="34"/>
      <c r="LUG735" s="34"/>
      <c r="LUH735" s="34"/>
      <c r="LUI735" s="34"/>
      <c r="LUJ735" s="34"/>
      <c r="LUK735" s="34"/>
      <c r="LUL735" s="34"/>
      <c r="LUM735" s="34"/>
      <c r="LUN735" s="34"/>
      <c r="LUO735" s="34"/>
      <c r="LUP735" s="34"/>
      <c r="LUQ735" s="34"/>
      <c r="LUR735" s="34"/>
      <c r="LUS735" s="34"/>
      <c r="LUT735" s="34"/>
      <c r="LUU735" s="34"/>
      <c r="LUV735" s="34"/>
      <c r="LUW735" s="34"/>
      <c r="LUX735" s="34"/>
      <c r="LUY735" s="34"/>
      <c r="LUZ735" s="34"/>
      <c r="LVA735" s="34"/>
      <c r="LVB735" s="34"/>
      <c r="LVC735" s="34"/>
      <c r="LVD735" s="34"/>
      <c r="LVE735" s="34"/>
      <c r="LVF735" s="34"/>
      <c r="LVG735" s="34"/>
      <c r="LVH735" s="34"/>
      <c r="LVI735" s="34"/>
      <c r="LVJ735" s="34"/>
      <c r="LVK735" s="34"/>
      <c r="LVL735" s="34"/>
      <c r="LVM735" s="34"/>
      <c r="LVN735" s="34"/>
      <c r="LVO735" s="34"/>
      <c r="LVP735" s="34"/>
      <c r="LVQ735" s="34"/>
      <c r="LVR735" s="34"/>
      <c r="LVS735" s="34"/>
      <c r="LVT735" s="34"/>
      <c r="LVU735" s="34"/>
      <c r="LVV735" s="34"/>
      <c r="LVW735" s="34"/>
      <c r="LVX735" s="34"/>
      <c r="LVY735" s="34"/>
      <c r="LVZ735" s="34"/>
      <c r="LWA735" s="34"/>
      <c r="LWB735" s="34"/>
      <c r="LWC735" s="34"/>
      <c r="LWD735" s="34"/>
      <c r="LWE735" s="34"/>
      <c r="LWF735" s="34"/>
      <c r="LWG735" s="34"/>
      <c r="LWH735" s="34"/>
      <c r="LWI735" s="34"/>
      <c r="LWJ735" s="34"/>
      <c r="LWK735" s="34"/>
      <c r="LWL735" s="34"/>
      <c r="LWM735" s="34"/>
      <c r="LWN735" s="34"/>
      <c r="LWO735" s="34"/>
      <c r="LWP735" s="34"/>
      <c r="LWQ735" s="34"/>
      <c r="LWR735" s="34"/>
      <c r="LWS735" s="34"/>
      <c r="LWT735" s="34"/>
      <c r="LWU735" s="34"/>
      <c r="LWV735" s="34"/>
      <c r="LWW735" s="34"/>
      <c r="LWX735" s="34"/>
      <c r="LWY735" s="34"/>
      <c r="LWZ735" s="34"/>
      <c r="LXA735" s="34"/>
      <c r="LXB735" s="34"/>
      <c r="LXC735" s="34"/>
      <c r="LXD735" s="34"/>
      <c r="LXE735" s="34"/>
      <c r="LXF735" s="34"/>
      <c r="LXG735" s="34"/>
      <c r="LXH735" s="34"/>
      <c r="LXI735" s="34"/>
      <c r="LXJ735" s="34"/>
      <c r="LXK735" s="34"/>
      <c r="LXL735" s="34"/>
      <c r="LXM735" s="34"/>
      <c r="LXN735" s="34"/>
      <c r="LXO735" s="34"/>
      <c r="LXP735" s="34"/>
      <c r="LXQ735" s="34"/>
      <c r="LXR735" s="34"/>
      <c r="LXS735" s="34"/>
      <c r="LXT735" s="34"/>
      <c r="LXU735" s="34"/>
      <c r="LXV735" s="34"/>
      <c r="LXW735" s="34"/>
      <c r="LXX735" s="34"/>
      <c r="LXY735" s="34"/>
      <c r="LXZ735" s="34"/>
      <c r="LYA735" s="34"/>
      <c r="LYB735" s="34"/>
      <c r="LYC735" s="34"/>
      <c r="LYD735" s="34"/>
      <c r="LYE735" s="34"/>
      <c r="LYF735" s="34"/>
      <c r="LYG735" s="34"/>
      <c r="LYH735" s="34"/>
      <c r="LYI735" s="34"/>
      <c r="LYJ735" s="34"/>
      <c r="LYK735" s="34"/>
      <c r="LYL735" s="34"/>
      <c r="LYM735" s="34"/>
      <c r="LYN735" s="34"/>
      <c r="LYO735" s="34"/>
      <c r="LYP735" s="34"/>
      <c r="LYQ735" s="34"/>
      <c r="LYR735" s="34"/>
      <c r="LYS735" s="34"/>
      <c r="LYT735" s="34"/>
      <c r="LYU735" s="34"/>
      <c r="LYV735" s="34"/>
      <c r="LYW735" s="34"/>
      <c r="LYX735" s="34"/>
      <c r="LYY735" s="34"/>
      <c r="LYZ735" s="34"/>
      <c r="LZA735" s="34"/>
      <c r="LZB735" s="34"/>
      <c r="LZC735" s="34"/>
      <c r="LZD735" s="34"/>
      <c r="LZE735" s="34"/>
      <c r="LZF735" s="34"/>
      <c r="LZG735" s="34"/>
      <c r="LZH735" s="34"/>
      <c r="LZI735" s="34"/>
      <c r="LZJ735" s="34"/>
      <c r="LZK735" s="34"/>
      <c r="LZL735" s="34"/>
      <c r="LZM735" s="34"/>
      <c r="LZN735" s="34"/>
      <c r="LZO735" s="34"/>
      <c r="LZP735" s="34"/>
      <c r="LZQ735" s="34"/>
      <c r="LZR735" s="34"/>
      <c r="LZS735" s="34"/>
      <c r="LZT735" s="34"/>
      <c r="LZU735" s="34"/>
      <c r="LZV735" s="34"/>
      <c r="LZW735" s="34"/>
      <c r="LZX735" s="34"/>
      <c r="LZY735" s="34"/>
      <c r="LZZ735" s="34"/>
      <c r="MAA735" s="34"/>
      <c r="MAB735" s="34"/>
      <c r="MAC735" s="34"/>
      <c r="MAD735" s="34"/>
      <c r="MAE735" s="34"/>
      <c r="MAF735" s="34"/>
      <c r="MAG735" s="34"/>
      <c r="MAH735" s="34"/>
      <c r="MAI735" s="34"/>
      <c r="MAJ735" s="34"/>
      <c r="MAK735" s="34"/>
      <c r="MAL735" s="34"/>
      <c r="MAM735" s="34"/>
      <c r="MAN735" s="34"/>
      <c r="MAO735" s="34"/>
      <c r="MAP735" s="34"/>
      <c r="MAQ735" s="34"/>
      <c r="MAR735" s="34"/>
      <c r="MAS735" s="34"/>
      <c r="MAT735" s="34"/>
      <c r="MAU735" s="34"/>
      <c r="MAV735" s="34"/>
      <c r="MAW735" s="34"/>
      <c r="MAX735" s="34"/>
      <c r="MAY735" s="34"/>
      <c r="MAZ735" s="34"/>
      <c r="MBA735" s="34"/>
      <c r="MBB735" s="34"/>
      <c r="MBC735" s="34"/>
      <c r="MBD735" s="34"/>
      <c r="MBE735" s="34"/>
      <c r="MBF735" s="34"/>
      <c r="MBG735" s="34"/>
      <c r="MBH735" s="34"/>
      <c r="MBI735" s="34"/>
      <c r="MBJ735" s="34"/>
      <c r="MBK735" s="34"/>
      <c r="MBL735" s="34"/>
      <c r="MBM735" s="34"/>
      <c r="MBN735" s="34"/>
      <c r="MBO735" s="34"/>
      <c r="MBP735" s="34"/>
      <c r="MBQ735" s="34"/>
      <c r="MBR735" s="34"/>
      <c r="MBS735" s="34"/>
      <c r="MBT735" s="34"/>
      <c r="MBU735" s="34"/>
      <c r="MBV735" s="34"/>
      <c r="MBW735" s="34"/>
      <c r="MBX735" s="34"/>
      <c r="MBY735" s="34"/>
      <c r="MBZ735" s="34"/>
      <c r="MCA735" s="34"/>
      <c r="MCB735" s="34"/>
      <c r="MCC735" s="34"/>
      <c r="MCD735" s="34"/>
      <c r="MCE735" s="34"/>
      <c r="MCF735" s="34"/>
      <c r="MCG735" s="34"/>
      <c r="MCH735" s="34"/>
      <c r="MCI735" s="34"/>
      <c r="MCJ735" s="34"/>
      <c r="MCK735" s="34"/>
      <c r="MCL735" s="34"/>
      <c r="MCM735" s="34"/>
      <c r="MCN735" s="34"/>
      <c r="MCO735" s="34"/>
      <c r="MCP735" s="34"/>
      <c r="MCQ735" s="34"/>
      <c r="MCR735" s="34"/>
      <c r="MCS735" s="34"/>
      <c r="MCT735" s="34"/>
      <c r="MCU735" s="34"/>
      <c r="MCV735" s="34"/>
      <c r="MCW735" s="34"/>
      <c r="MCX735" s="34"/>
      <c r="MCY735" s="34"/>
      <c r="MCZ735" s="34"/>
      <c r="MDA735" s="34"/>
      <c r="MDB735" s="34"/>
      <c r="MDC735" s="34"/>
      <c r="MDD735" s="34"/>
      <c r="MDE735" s="34"/>
      <c r="MDF735" s="34"/>
      <c r="MDG735" s="34"/>
      <c r="MDH735" s="34"/>
      <c r="MDI735" s="34"/>
      <c r="MDJ735" s="34"/>
      <c r="MDK735" s="34"/>
      <c r="MDL735" s="34"/>
      <c r="MDM735" s="34"/>
      <c r="MDN735" s="34"/>
      <c r="MDO735" s="34"/>
      <c r="MDP735" s="34"/>
      <c r="MDQ735" s="34"/>
      <c r="MDR735" s="34"/>
      <c r="MDS735" s="34"/>
      <c r="MDT735" s="34"/>
      <c r="MDU735" s="34"/>
      <c r="MDV735" s="34"/>
      <c r="MDW735" s="34"/>
      <c r="MDX735" s="34"/>
      <c r="MDY735" s="34"/>
      <c r="MDZ735" s="34"/>
      <c r="MEA735" s="34"/>
      <c r="MEB735" s="34"/>
      <c r="MEC735" s="34"/>
      <c r="MED735" s="34"/>
      <c r="MEE735" s="34"/>
      <c r="MEF735" s="34"/>
      <c r="MEG735" s="34"/>
      <c r="MEH735" s="34"/>
      <c r="MEI735" s="34"/>
      <c r="MEJ735" s="34"/>
      <c r="MEK735" s="34"/>
      <c r="MEL735" s="34"/>
      <c r="MEM735" s="34"/>
      <c r="MEN735" s="34"/>
      <c r="MEO735" s="34"/>
      <c r="MEP735" s="34"/>
      <c r="MEQ735" s="34"/>
      <c r="MER735" s="34"/>
      <c r="MES735" s="34"/>
      <c r="MET735" s="34"/>
      <c r="MEU735" s="34"/>
      <c r="MEV735" s="34"/>
      <c r="MEW735" s="34"/>
      <c r="MEX735" s="34"/>
      <c r="MEY735" s="34"/>
      <c r="MEZ735" s="34"/>
      <c r="MFA735" s="34"/>
      <c r="MFB735" s="34"/>
      <c r="MFC735" s="34"/>
      <c r="MFD735" s="34"/>
      <c r="MFE735" s="34"/>
      <c r="MFF735" s="34"/>
      <c r="MFG735" s="34"/>
      <c r="MFH735" s="34"/>
      <c r="MFI735" s="34"/>
      <c r="MFJ735" s="34"/>
      <c r="MFK735" s="34"/>
      <c r="MFL735" s="34"/>
      <c r="MFM735" s="34"/>
      <c r="MFN735" s="34"/>
      <c r="MFO735" s="34"/>
      <c r="MFP735" s="34"/>
      <c r="MFQ735" s="34"/>
      <c r="MFR735" s="34"/>
      <c r="MFS735" s="34"/>
      <c r="MFT735" s="34"/>
      <c r="MFU735" s="34"/>
      <c r="MFV735" s="34"/>
      <c r="MFW735" s="34"/>
      <c r="MFX735" s="34"/>
      <c r="MFY735" s="34"/>
      <c r="MFZ735" s="34"/>
      <c r="MGA735" s="34"/>
      <c r="MGB735" s="34"/>
      <c r="MGC735" s="34"/>
      <c r="MGD735" s="34"/>
      <c r="MGE735" s="34"/>
      <c r="MGF735" s="34"/>
      <c r="MGG735" s="34"/>
      <c r="MGH735" s="34"/>
      <c r="MGI735" s="34"/>
      <c r="MGJ735" s="34"/>
      <c r="MGK735" s="34"/>
      <c r="MGL735" s="34"/>
      <c r="MGM735" s="34"/>
      <c r="MGN735" s="34"/>
      <c r="MGO735" s="34"/>
      <c r="MGP735" s="34"/>
      <c r="MGQ735" s="34"/>
      <c r="MGR735" s="34"/>
      <c r="MGS735" s="34"/>
      <c r="MGT735" s="34"/>
      <c r="MGU735" s="34"/>
      <c r="MGV735" s="34"/>
      <c r="MGW735" s="34"/>
      <c r="MGX735" s="34"/>
      <c r="MGY735" s="34"/>
      <c r="MGZ735" s="34"/>
      <c r="MHA735" s="34"/>
      <c r="MHB735" s="34"/>
      <c r="MHC735" s="34"/>
      <c r="MHD735" s="34"/>
      <c r="MHE735" s="34"/>
      <c r="MHF735" s="34"/>
      <c r="MHG735" s="34"/>
      <c r="MHH735" s="34"/>
      <c r="MHI735" s="34"/>
      <c r="MHJ735" s="34"/>
      <c r="MHK735" s="34"/>
      <c r="MHL735" s="34"/>
      <c r="MHM735" s="34"/>
      <c r="MHN735" s="34"/>
      <c r="MHO735" s="34"/>
      <c r="MHP735" s="34"/>
      <c r="MHQ735" s="34"/>
      <c r="MHR735" s="34"/>
      <c r="MHS735" s="34"/>
      <c r="MHT735" s="34"/>
      <c r="MHU735" s="34"/>
      <c r="MHV735" s="34"/>
      <c r="MHW735" s="34"/>
      <c r="MHX735" s="34"/>
      <c r="MHY735" s="34"/>
      <c r="MHZ735" s="34"/>
      <c r="MIA735" s="34"/>
      <c r="MIB735" s="34"/>
      <c r="MIC735" s="34"/>
      <c r="MID735" s="34"/>
      <c r="MIE735" s="34"/>
      <c r="MIF735" s="34"/>
      <c r="MIG735" s="34"/>
      <c r="MIH735" s="34"/>
      <c r="MII735" s="34"/>
      <c r="MIJ735" s="34"/>
      <c r="MIK735" s="34"/>
      <c r="MIL735" s="34"/>
      <c r="MIM735" s="34"/>
      <c r="MIN735" s="34"/>
      <c r="MIO735" s="34"/>
      <c r="MIP735" s="34"/>
      <c r="MIQ735" s="34"/>
      <c r="MIR735" s="34"/>
      <c r="MIS735" s="34"/>
      <c r="MIT735" s="34"/>
      <c r="MIU735" s="34"/>
      <c r="MIV735" s="34"/>
      <c r="MIW735" s="34"/>
      <c r="MIX735" s="34"/>
      <c r="MIY735" s="34"/>
      <c r="MIZ735" s="34"/>
      <c r="MJA735" s="34"/>
      <c r="MJB735" s="34"/>
      <c r="MJC735" s="34"/>
      <c r="MJD735" s="34"/>
      <c r="MJE735" s="34"/>
      <c r="MJF735" s="34"/>
      <c r="MJG735" s="34"/>
      <c r="MJH735" s="34"/>
      <c r="MJI735" s="34"/>
      <c r="MJJ735" s="34"/>
      <c r="MJK735" s="34"/>
      <c r="MJL735" s="34"/>
      <c r="MJM735" s="34"/>
      <c r="MJN735" s="34"/>
      <c r="MJO735" s="34"/>
      <c r="MJP735" s="34"/>
      <c r="MJQ735" s="34"/>
      <c r="MJR735" s="34"/>
      <c r="MJS735" s="34"/>
      <c r="MJT735" s="34"/>
      <c r="MJU735" s="34"/>
      <c r="MJV735" s="34"/>
      <c r="MJW735" s="34"/>
      <c r="MJX735" s="34"/>
      <c r="MJY735" s="34"/>
      <c r="MJZ735" s="34"/>
      <c r="MKA735" s="34"/>
      <c r="MKB735" s="34"/>
      <c r="MKC735" s="34"/>
      <c r="MKD735" s="34"/>
      <c r="MKE735" s="34"/>
      <c r="MKF735" s="34"/>
      <c r="MKG735" s="34"/>
      <c r="MKH735" s="34"/>
      <c r="MKI735" s="34"/>
      <c r="MKJ735" s="34"/>
      <c r="MKK735" s="34"/>
      <c r="MKL735" s="34"/>
      <c r="MKM735" s="34"/>
      <c r="MKN735" s="34"/>
      <c r="MKO735" s="34"/>
      <c r="MKP735" s="34"/>
      <c r="MKQ735" s="34"/>
      <c r="MKR735" s="34"/>
      <c r="MKS735" s="34"/>
      <c r="MKT735" s="34"/>
      <c r="MKU735" s="34"/>
      <c r="MKV735" s="34"/>
      <c r="MKW735" s="34"/>
      <c r="MKX735" s="34"/>
      <c r="MKY735" s="34"/>
      <c r="MKZ735" s="34"/>
      <c r="MLA735" s="34"/>
      <c r="MLB735" s="34"/>
      <c r="MLC735" s="34"/>
      <c r="MLD735" s="34"/>
      <c r="MLE735" s="34"/>
      <c r="MLF735" s="34"/>
      <c r="MLG735" s="34"/>
      <c r="MLH735" s="34"/>
      <c r="MLI735" s="34"/>
      <c r="MLJ735" s="34"/>
      <c r="MLK735" s="34"/>
      <c r="MLL735" s="34"/>
      <c r="MLM735" s="34"/>
      <c r="MLN735" s="34"/>
      <c r="MLO735" s="34"/>
      <c r="MLP735" s="34"/>
      <c r="MLQ735" s="34"/>
      <c r="MLR735" s="34"/>
      <c r="MLS735" s="34"/>
      <c r="MLT735" s="34"/>
      <c r="MLU735" s="34"/>
      <c r="MLV735" s="34"/>
      <c r="MLW735" s="34"/>
      <c r="MLX735" s="34"/>
      <c r="MLY735" s="34"/>
      <c r="MLZ735" s="34"/>
      <c r="MMA735" s="34"/>
      <c r="MMB735" s="34"/>
      <c r="MMC735" s="34"/>
      <c r="MMD735" s="34"/>
      <c r="MME735" s="34"/>
      <c r="MMF735" s="34"/>
      <c r="MMG735" s="34"/>
      <c r="MMH735" s="34"/>
      <c r="MMI735" s="34"/>
      <c r="MMJ735" s="34"/>
      <c r="MMK735" s="34"/>
      <c r="MML735" s="34"/>
      <c r="MMM735" s="34"/>
      <c r="MMN735" s="34"/>
      <c r="MMO735" s="34"/>
      <c r="MMP735" s="34"/>
      <c r="MMQ735" s="34"/>
      <c r="MMR735" s="34"/>
      <c r="MMS735" s="34"/>
      <c r="MMT735" s="34"/>
      <c r="MMU735" s="34"/>
      <c r="MMV735" s="34"/>
      <c r="MMW735" s="34"/>
      <c r="MMX735" s="34"/>
      <c r="MMY735" s="34"/>
      <c r="MMZ735" s="34"/>
      <c r="MNA735" s="34"/>
      <c r="MNB735" s="34"/>
      <c r="MNC735" s="34"/>
      <c r="MND735" s="34"/>
      <c r="MNE735" s="34"/>
      <c r="MNF735" s="34"/>
      <c r="MNG735" s="34"/>
      <c r="MNH735" s="34"/>
      <c r="MNI735" s="34"/>
      <c r="MNJ735" s="34"/>
      <c r="MNK735" s="34"/>
      <c r="MNL735" s="34"/>
      <c r="MNM735" s="34"/>
      <c r="MNN735" s="34"/>
      <c r="MNO735" s="34"/>
      <c r="MNP735" s="34"/>
      <c r="MNQ735" s="34"/>
      <c r="MNR735" s="34"/>
      <c r="MNS735" s="34"/>
      <c r="MNT735" s="34"/>
      <c r="MNU735" s="34"/>
      <c r="MNV735" s="34"/>
      <c r="MNW735" s="34"/>
      <c r="MNX735" s="34"/>
      <c r="MNY735" s="34"/>
      <c r="MNZ735" s="34"/>
      <c r="MOA735" s="34"/>
      <c r="MOB735" s="34"/>
      <c r="MOC735" s="34"/>
      <c r="MOD735" s="34"/>
      <c r="MOE735" s="34"/>
      <c r="MOF735" s="34"/>
      <c r="MOG735" s="34"/>
      <c r="MOH735" s="34"/>
      <c r="MOI735" s="34"/>
      <c r="MOJ735" s="34"/>
      <c r="MOK735" s="34"/>
      <c r="MOL735" s="34"/>
      <c r="MOM735" s="34"/>
      <c r="MON735" s="34"/>
      <c r="MOO735" s="34"/>
      <c r="MOP735" s="34"/>
      <c r="MOQ735" s="34"/>
      <c r="MOR735" s="34"/>
      <c r="MOS735" s="34"/>
      <c r="MOT735" s="34"/>
      <c r="MOU735" s="34"/>
      <c r="MOV735" s="34"/>
      <c r="MOW735" s="34"/>
      <c r="MOX735" s="34"/>
      <c r="MOY735" s="34"/>
      <c r="MOZ735" s="34"/>
      <c r="MPA735" s="34"/>
      <c r="MPB735" s="34"/>
      <c r="MPC735" s="34"/>
      <c r="MPD735" s="34"/>
      <c r="MPE735" s="34"/>
      <c r="MPF735" s="34"/>
      <c r="MPG735" s="34"/>
      <c r="MPH735" s="34"/>
      <c r="MPI735" s="34"/>
      <c r="MPJ735" s="34"/>
      <c r="MPK735" s="34"/>
      <c r="MPL735" s="34"/>
      <c r="MPM735" s="34"/>
      <c r="MPN735" s="34"/>
      <c r="MPO735" s="34"/>
      <c r="MPP735" s="34"/>
      <c r="MPQ735" s="34"/>
      <c r="MPR735" s="34"/>
      <c r="MPS735" s="34"/>
      <c r="MPT735" s="34"/>
      <c r="MPU735" s="34"/>
      <c r="MPV735" s="34"/>
      <c r="MPW735" s="34"/>
      <c r="MPX735" s="34"/>
      <c r="MPY735" s="34"/>
      <c r="MPZ735" s="34"/>
      <c r="MQA735" s="34"/>
      <c r="MQB735" s="34"/>
      <c r="MQC735" s="34"/>
      <c r="MQD735" s="34"/>
      <c r="MQE735" s="34"/>
      <c r="MQF735" s="34"/>
      <c r="MQG735" s="34"/>
      <c r="MQH735" s="34"/>
      <c r="MQI735" s="34"/>
      <c r="MQJ735" s="34"/>
      <c r="MQK735" s="34"/>
      <c r="MQL735" s="34"/>
      <c r="MQM735" s="34"/>
      <c r="MQN735" s="34"/>
      <c r="MQO735" s="34"/>
      <c r="MQP735" s="34"/>
      <c r="MQQ735" s="34"/>
      <c r="MQR735" s="34"/>
      <c r="MQS735" s="34"/>
      <c r="MQT735" s="34"/>
      <c r="MQU735" s="34"/>
      <c r="MQV735" s="34"/>
      <c r="MQW735" s="34"/>
      <c r="MQX735" s="34"/>
      <c r="MQY735" s="34"/>
      <c r="MQZ735" s="34"/>
      <c r="MRA735" s="34"/>
      <c r="MRB735" s="34"/>
      <c r="MRC735" s="34"/>
      <c r="MRD735" s="34"/>
      <c r="MRE735" s="34"/>
      <c r="MRF735" s="34"/>
      <c r="MRG735" s="34"/>
      <c r="MRH735" s="34"/>
      <c r="MRI735" s="34"/>
      <c r="MRJ735" s="34"/>
      <c r="MRK735" s="34"/>
      <c r="MRL735" s="34"/>
      <c r="MRM735" s="34"/>
      <c r="MRN735" s="34"/>
      <c r="MRO735" s="34"/>
      <c r="MRP735" s="34"/>
      <c r="MRQ735" s="34"/>
      <c r="MRR735" s="34"/>
      <c r="MRS735" s="34"/>
      <c r="MRT735" s="34"/>
      <c r="MRU735" s="34"/>
      <c r="MRV735" s="34"/>
      <c r="MRW735" s="34"/>
      <c r="MRX735" s="34"/>
      <c r="MRY735" s="34"/>
      <c r="MRZ735" s="34"/>
      <c r="MSA735" s="34"/>
      <c r="MSB735" s="34"/>
      <c r="MSC735" s="34"/>
      <c r="MSD735" s="34"/>
      <c r="MSE735" s="34"/>
      <c r="MSF735" s="34"/>
      <c r="MSG735" s="34"/>
      <c r="MSH735" s="34"/>
      <c r="MSI735" s="34"/>
      <c r="MSJ735" s="34"/>
      <c r="MSK735" s="34"/>
      <c r="MSL735" s="34"/>
      <c r="MSM735" s="34"/>
      <c r="MSN735" s="34"/>
      <c r="MSO735" s="34"/>
      <c r="MSP735" s="34"/>
      <c r="MSQ735" s="34"/>
      <c r="MSR735" s="34"/>
      <c r="MSS735" s="34"/>
      <c r="MST735" s="34"/>
      <c r="MSU735" s="34"/>
      <c r="MSV735" s="34"/>
      <c r="MSW735" s="34"/>
      <c r="MSX735" s="34"/>
      <c r="MSY735" s="34"/>
      <c r="MSZ735" s="34"/>
      <c r="MTA735" s="34"/>
      <c r="MTB735" s="34"/>
      <c r="MTC735" s="34"/>
      <c r="MTD735" s="34"/>
      <c r="MTE735" s="34"/>
      <c r="MTF735" s="34"/>
      <c r="MTG735" s="34"/>
      <c r="MTH735" s="34"/>
      <c r="MTI735" s="34"/>
      <c r="MTJ735" s="34"/>
      <c r="MTK735" s="34"/>
      <c r="MTL735" s="34"/>
      <c r="MTM735" s="34"/>
      <c r="MTN735" s="34"/>
      <c r="MTO735" s="34"/>
      <c r="MTP735" s="34"/>
      <c r="MTQ735" s="34"/>
      <c r="MTR735" s="34"/>
      <c r="MTS735" s="34"/>
      <c r="MTT735" s="34"/>
      <c r="MTU735" s="34"/>
      <c r="MTV735" s="34"/>
      <c r="MTW735" s="34"/>
      <c r="MTX735" s="34"/>
      <c r="MTY735" s="34"/>
      <c r="MTZ735" s="34"/>
      <c r="MUA735" s="34"/>
      <c r="MUB735" s="34"/>
      <c r="MUC735" s="34"/>
      <c r="MUD735" s="34"/>
      <c r="MUE735" s="34"/>
      <c r="MUF735" s="34"/>
      <c r="MUG735" s="34"/>
      <c r="MUH735" s="34"/>
      <c r="MUI735" s="34"/>
      <c r="MUJ735" s="34"/>
      <c r="MUK735" s="34"/>
      <c r="MUL735" s="34"/>
      <c r="MUM735" s="34"/>
      <c r="MUN735" s="34"/>
      <c r="MUO735" s="34"/>
      <c r="MUP735" s="34"/>
      <c r="MUQ735" s="34"/>
      <c r="MUR735" s="34"/>
      <c r="MUS735" s="34"/>
      <c r="MUT735" s="34"/>
      <c r="MUU735" s="34"/>
      <c r="MUV735" s="34"/>
      <c r="MUW735" s="34"/>
      <c r="MUX735" s="34"/>
      <c r="MUY735" s="34"/>
      <c r="MUZ735" s="34"/>
      <c r="MVA735" s="34"/>
      <c r="MVB735" s="34"/>
      <c r="MVC735" s="34"/>
      <c r="MVD735" s="34"/>
      <c r="MVE735" s="34"/>
      <c r="MVF735" s="34"/>
      <c r="MVG735" s="34"/>
      <c r="MVH735" s="34"/>
      <c r="MVI735" s="34"/>
      <c r="MVJ735" s="34"/>
      <c r="MVK735" s="34"/>
      <c r="MVL735" s="34"/>
      <c r="MVM735" s="34"/>
      <c r="MVN735" s="34"/>
      <c r="MVO735" s="34"/>
      <c r="MVP735" s="34"/>
      <c r="MVQ735" s="34"/>
      <c r="MVR735" s="34"/>
      <c r="MVS735" s="34"/>
      <c r="MVT735" s="34"/>
      <c r="MVU735" s="34"/>
      <c r="MVV735" s="34"/>
      <c r="MVW735" s="34"/>
      <c r="MVX735" s="34"/>
      <c r="MVY735" s="34"/>
      <c r="MVZ735" s="34"/>
      <c r="MWA735" s="34"/>
      <c r="MWB735" s="34"/>
      <c r="MWC735" s="34"/>
      <c r="MWD735" s="34"/>
      <c r="MWE735" s="34"/>
      <c r="MWF735" s="34"/>
      <c r="MWG735" s="34"/>
      <c r="MWH735" s="34"/>
      <c r="MWI735" s="34"/>
      <c r="MWJ735" s="34"/>
      <c r="MWK735" s="34"/>
      <c r="MWL735" s="34"/>
      <c r="MWM735" s="34"/>
      <c r="MWN735" s="34"/>
      <c r="MWO735" s="34"/>
      <c r="MWP735" s="34"/>
      <c r="MWQ735" s="34"/>
      <c r="MWR735" s="34"/>
      <c r="MWS735" s="34"/>
      <c r="MWT735" s="34"/>
      <c r="MWU735" s="34"/>
      <c r="MWV735" s="34"/>
      <c r="MWW735" s="34"/>
      <c r="MWX735" s="34"/>
      <c r="MWY735" s="34"/>
      <c r="MWZ735" s="34"/>
      <c r="MXA735" s="34"/>
      <c r="MXB735" s="34"/>
      <c r="MXC735" s="34"/>
      <c r="MXD735" s="34"/>
      <c r="MXE735" s="34"/>
      <c r="MXF735" s="34"/>
      <c r="MXG735" s="34"/>
      <c r="MXH735" s="34"/>
      <c r="MXI735" s="34"/>
      <c r="MXJ735" s="34"/>
      <c r="MXK735" s="34"/>
      <c r="MXL735" s="34"/>
      <c r="MXM735" s="34"/>
      <c r="MXN735" s="34"/>
      <c r="MXO735" s="34"/>
      <c r="MXP735" s="34"/>
      <c r="MXQ735" s="34"/>
      <c r="MXR735" s="34"/>
      <c r="MXS735" s="34"/>
      <c r="MXT735" s="34"/>
      <c r="MXU735" s="34"/>
      <c r="MXV735" s="34"/>
      <c r="MXW735" s="34"/>
      <c r="MXX735" s="34"/>
      <c r="MXY735" s="34"/>
      <c r="MXZ735" s="34"/>
      <c r="MYA735" s="34"/>
      <c r="MYB735" s="34"/>
      <c r="MYC735" s="34"/>
      <c r="MYD735" s="34"/>
      <c r="MYE735" s="34"/>
      <c r="MYF735" s="34"/>
      <c r="MYG735" s="34"/>
      <c r="MYH735" s="34"/>
      <c r="MYI735" s="34"/>
      <c r="MYJ735" s="34"/>
      <c r="MYK735" s="34"/>
      <c r="MYL735" s="34"/>
      <c r="MYM735" s="34"/>
      <c r="MYN735" s="34"/>
      <c r="MYO735" s="34"/>
      <c r="MYP735" s="34"/>
      <c r="MYQ735" s="34"/>
      <c r="MYR735" s="34"/>
      <c r="MYS735" s="34"/>
      <c r="MYT735" s="34"/>
      <c r="MYU735" s="34"/>
      <c r="MYV735" s="34"/>
      <c r="MYW735" s="34"/>
      <c r="MYX735" s="34"/>
      <c r="MYY735" s="34"/>
      <c r="MYZ735" s="34"/>
      <c r="MZA735" s="34"/>
      <c r="MZB735" s="34"/>
      <c r="MZC735" s="34"/>
      <c r="MZD735" s="34"/>
      <c r="MZE735" s="34"/>
      <c r="MZF735" s="34"/>
      <c r="MZG735" s="34"/>
      <c r="MZH735" s="34"/>
      <c r="MZI735" s="34"/>
      <c r="MZJ735" s="34"/>
      <c r="MZK735" s="34"/>
      <c r="MZL735" s="34"/>
      <c r="MZM735" s="34"/>
      <c r="MZN735" s="34"/>
      <c r="MZO735" s="34"/>
      <c r="MZP735" s="34"/>
      <c r="MZQ735" s="34"/>
      <c r="MZR735" s="34"/>
      <c r="MZS735" s="34"/>
      <c r="MZT735" s="34"/>
      <c r="MZU735" s="34"/>
      <c r="MZV735" s="34"/>
      <c r="MZW735" s="34"/>
      <c r="MZX735" s="34"/>
      <c r="MZY735" s="34"/>
      <c r="MZZ735" s="34"/>
      <c r="NAA735" s="34"/>
      <c r="NAB735" s="34"/>
      <c r="NAC735" s="34"/>
      <c r="NAD735" s="34"/>
      <c r="NAE735" s="34"/>
      <c r="NAF735" s="34"/>
      <c r="NAG735" s="34"/>
      <c r="NAH735" s="34"/>
      <c r="NAI735" s="34"/>
      <c r="NAJ735" s="34"/>
      <c r="NAK735" s="34"/>
      <c r="NAL735" s="34"/>
      <c r="NAM735" s="34"/>
      <c r="NAN735" s="34"/>
      <c r="NAO735" s="34"/>
      <c r="NAP735" s="34"/>
      <c r="NAQ735" s="34"/>
      <c r="NAR735" s="34"/>
      <c r="NAS735" s="34"/>
      <c r="NAT735" s="34"/>
      <c r="NAU735" s="34"/>
      <c r="NAV735" s="34"/>
      <c r="NAW735" s="34"/>
      <c r="NAX735" s="34"/>
      <c r="NAY735" s="34"/>
      <c r="NAZ735" s="34"/>
      <c r="NBA735" s="34"/>
      <c r="NBB735" s="34"/>
      <c r="NBC735" s="34"/>
      <c r="NBD735" s="34"/>
      <c r="NBE735" s="34"/>
      <c r="NBF735" s="34"/>
      <c r="NBG735" s="34"/>
      <c r="NBH735" s="34"/>
      <c r="NBI735" s="34"/>
      <c r="NBJ735" s="34"/>
      <c r="NBK735" s="34"/>
      <c r="NBL735" s="34"/>
      <c r="NBM735" s="34"/>
      <c r="NBN735" s="34"/>
      <c r="NBO735" s="34"/>
      <c r="NBP735" s="34"/>
      <c r="NBQ735" s="34"/>
      <c r="NBR735" s="34"/>
      <c r="NBS735" s="34"/>
      <c r="NBT735" s="34"/>
      <c r="NBU735" s="34"/>
      <c r="NBV735" s="34"/>
      <c r="NBW735" s="34"/>
      <c r="NBX735" s="34"/>
      <c r="NBY735" s="34"/>
      <c r="NBZ735" s="34"/>
      <c r="NCA735" s="34"/>
      <c r="NCB735" s="34"/>
      <c r="NCC735" s="34"/>
      <c r="NCD735" s="34"/>
      <c r="NCE735" s="34"/>
      <c r="NCF735" s="34"/>
      <c r="NCG735" s="34"/>
      <c r="NCH735" s="34"/>
      <c r="NCI735" s="34"/>
      <c r="NCJ735" s="34"/>
      <c r="NCK735" s="34"/>
      <c r="NCL735" s="34"/>
      <c r="NCM735" s="34"/>
      <c r="NCN735" s="34"/>
      <c r="NCO735" s="34"/>
      <c r="NCP735" s="34"/>
      <c r="NCQ735" s="34"/>
      <c r="NCR735" s="34"/>
      <c r="NCS735" s="34"/>
      <c r="NCT735" s="34"/>
      <c r="NCU735" s="34"/>
      <c r="NCV735" s="34"/>
      <c r="NCW735" s="34"/>
      <c r="NCX735" s="34"/>
      <c r="NCY735" s="34"/>
      <c r="NCZ735" s="34"/>
      <c r="NDA735" s="34"/>
      <c r="NDB735" s="34"/>
      <c r="NDC735" s="34"/>
      <c r="NDD735" s="34"/>
      <c r="NDE735" s="34"/>
      <c r="NDF735" s="34"/>
      <c r="NDG735" s="34"/>
      <c r="NDH735" s="34"/>
      <c r="NDI735" s="34"/>
      <c r="NDJ735" s="34"/>
      <c r="NDK735" s="34"/>
      <c r="NDL735" s="34"/>
      <c r="NDM735" s="34"/>
      <c r="NDN735" s="34"/>
      <c r="NDO735" s="34"/>
      <c r="NDP735" s="34"/>
      <c r="NDQ735" s="34"/>
      <c r="NDR735" s="34"/>
      <c r="NDS735" s="34"/>
      <c r="NDT735" s="34"/>
      <c r="NDU735" s="34"/>
      <c r="NDV735" s="34"/>
      <c r="NDW735" s="34"/>
      <c r="NDX735" s="34"/>
      <c r="NDY735" s="34"/>
      <c r="NDZ735" s="34"/>
      <c r="NEA735" s="34"/>
      <c r="NEB735" s="34"/>
      <c r="NEC735" s="34"/>
      <c r="NED735" s="34"/>
      <c r="NEE735" s="34"/>
      <c r="NEF735" s="34"/>
      <c r="NEG735" s="34"/>
      <c r="NEH735" s="34"/>
      <c r="NEI735" s="34"/>
      <c r="NEJ735" s="34"/>
      <c r="NEK735" s="34"/>
      <c r="NEL735" s="34"/>
      <c r="NEM735" s="34"/>
      <c r="NEN735" s="34"/>
      <c r="NEO735" s="34"/>
      <c r="NEP735" s="34"/>
      <c r="NEQ735" s="34"/>
      <c r="NER735" s="34"/>
      <c r="NES735" s="34"/>
      <c r="NET735" s="34"/>
      <c r="NEU735" s="34"/>
      <c r="NEV735" s="34"/>
      <c r="NEW735" s="34"/>
      <c r="NEX735" s="34"/>
      <c r="NEY735" s="34"/>
      <c r="NEZ735" s="34"/>
      <c r="NFA735" s="34"/>
      <c r="NFB735" s="34"/>
      <c r="NFC735" s="34"/>
      <c r="NFD735" s="34"/>
      <c r="NFE735" s="34"/>
      <c r="NFF735" s="34"/>
      <c r="NFG735" s="34"/>
      <c r="NFH735" s="34"/>
      <c r="NFI735" s="34"/>
      <c r="NFJ735" s="34"/>
      <c r="NFK735" s="34"/>
      <c r="NFL735" s="34"/>
      <c r="NFM735" s="34"/>
      <c r="NFN735" s="34"/>
      <c r="NFO735" s="34"/>
      <c r="NFP735" s="34"/>
      <c r="NFQ735" s="34"/>
      <c r="NFR735" s="34"/>
      <c r="NFS735" s="34"/>
      <c r="NFT735" s="34"/>
      <c r="NFU735" s="34"/>
      <c r="NFV735" s="34"/>
      <c r="NFW735" s="34"/>
      <c r="NFX735" s="34"/>
      <c r="NFY735" s="34"/>
      <c r="NFZ735" s="34"/>
      <c r="NGA735" s="34"/>
      <c r="NGB735" s="34"/>
      <c r="NGC735" s="34"/>
      <c r="NGD735" s="34"/>
      <c r="NGE735" s="34"/>
      <c r="NGF735" s="34"/>
      <c r="NGG735" s="34"/>
      <c r="NGH735" s="34"/>
      <c r="NGI735" s="34"/>
      <c r="NGJ735" s="34"/>
      <c r="NGK735" s="34"/>
      <c r="NGL735" s="34"/>
      <c r="NGM735" s="34"/>
      <c r="NGN735" s="34"/>
      <c r="NGO735" s="34"/>
      <c r="NGP735" s="34"/>
      <c r="NGQ735" s="34"/>
      <c r="NGR735" s="34"/>
      <c r="NGS735" s="34"/>
      <c r="NGT735" s="34"/>
      <c r="NGU735" s="34"/>
      <c r="NGV735" s="34"/>
      <c r="NGW735" s="34"/>
      <c r="NGX735" s="34"/>
      <c r="NGY735" s="34"/>
      <c r="NGZ735" s="34"/>
      <c r="NHA735" s="34"/>
      <c r="NHB735" s="34"/>
      <c r="NHC735" s="34"/>
      <c r="NHD735" s="34"/>
      <c r="NHE735" s="34"/>
      <c r="NHF735" s="34"/>
      <c r="NHG735" s="34"/>
      <c r="NHH735" s="34"/>
      <c r="NHI735" s="34"/>
      <c r="NHJ735" s="34"/>
      <c r="NHK735" s="34"/>
      <c r="NHL735" s="34"/>
      <c r="NHM735" s="34"/>
      <c r="NHN735" s="34"/>
      <c r="NHO735" s="34"/>
      <c r="NHP735" s="34"/>
      <c r="NHQ735" s="34"/>
      <c r="NHR735" s="34"/>
      <c r="NHS735" s="34"/>
      <c r="NHT735" s="34"/>
      <c r="NHU735" s="34"/>
      <c r="NHV735" s="34"/>
      <c r="NHW735" s="34"/>
      <c r="NHX735" s="34"/>
      <c r="NHY735" s="34"/>
      <c r="NHZ735" s="34"/>
      <c r="NIA735" s="34"/>
      <c r="NIB735" s="34"/>
      <c r="NIC735" s="34"/>
      <c r="NID735" s="34"/>
      <c r="NIE735" s="34"/>
      <c r="NIF735" s="34"/>
      <c r="NIG735" s="34"/>
      <c r="NIH735" s="34"/>
      <c r="NII735" s="34"/>
      <c r="NIJ735" s="34"/>
      <c r="NIK735" s="34"/>
      <c r="NIL735" s="34"/>
      <c r="NIM735" s="34"/>
      <c r="NIN735" s="34"/>
      <c r="NIO735" s="34"/>
      <c r="NIP735" s="34"/>
      <c r="NIQ735" s="34"/>
      <c r="NIR735" s="34"/>
      <c r="NIS735" s="34"/>
      <c r="NIT735" s="34"/>
      <c r="NIU735" s="34"/>
      <c r="NIV735" s="34"/>
      <c r="NIW735" s="34"/>
      <c r="NIX735" s="34"/>
      <c r="NIY735" s="34"/>
      <c r="NIZ735" s="34"/>
      <c r="NJA735" s="34"/>
      <c r="NJB735" s="34"/>
      <c r="NJC735" s="34"/>
      <c r="NJD735" s="34"/>
      <c r="NJE735" s="34"/>
      <c r="NJF735" s="34"/>
      <c r="NJG735" s="34"/>
      <c r="NJH735" s="34"/>
      <c r="NJI735" s="34"/>
      <c r="NJJ735" s="34"/>
      <c r="NJK735" s="34"/>
      <c r="NJL735" s="34"/>
      <c r="NJM735" s="34"/>
      <c r="NJN735" s="34"/>
      <c r="NJO735" s="34"/>
      <c r="NJP735" s="34"/>
      <c r="NJQ735" s="34"/>
      <c r="NJR735" s="34"/>
      <c r="NJS735" s="34"/>
      <c r="NJT735" s="34"/>
      <c r="NJU735" s="34"/>
      <c r="NJV735" s="34"/>
      <c r="NJW735" s="34"/>
      <c r="NJX735" s="34"/>
      <c r="NJY735" s="34"/>
      <c r="NJZ735" s="34"/>
      <c r="NKA735" s="34"/>
      <c r="NKB735" s="34"/>
      <c r="NKC735" s="34"/>
      <c r="NKD735" s="34"/>
      <c r="NKE735" s="34"/>
      <c r="NKF735" s="34"/>
      <c r="NKG735" s="34"/>
      <c r="NKH735" s="34"/>
      <c r="NKI735" s="34"/>
      <c r="NKJ735" s="34"/>
      <c r="NKK735" s="34"/>
      <c r="NKL735" s="34"/>
      <c r="NKM735" s="34"/>
      <c r="NKN735" s="34"/>
      <c r="NKO735" s="34"/>
      <c r="NKP735" s="34"/>
      <c r="NKQ735" s="34"/>
      <c r="NKR735" s="34"/>
      <c r="NKS735" s="34"/>
      <c r="NKT735" s="34"/>
      <c r="NKU735" s="34"/>
      <c r="NKV735" s="34"/>
      <c r="NKW735" s="34"/>
      <c r="NKX735" s="34"/>
      <c r="NKY735" s="34"/>
      <c r="NKZ735" s="34"/>
      <c r="NLA735" s="34"/>
      <c r="NLB735" s="34"/>
      <c r="NLC735" s="34"/>
      <c r="NLD735" s="34"/>
      <c r="NLE735" s="34"/>
      <c r="NLF735" s="34"/>
      <c r="NLG735" s="34"/>
      <c r="NLH735" s="34"/>
      <c r="NLI735" s="34"/>
      <c r="NLJ735" s="34"/>
      <c r="NLK735" s="34"/>
      <c r="NLL735" s="34"/>
      <c r="NLM735" s="34"/>
      <c r="NLN735" s="34"/>
      <c r="NLO735" s="34"/>
      <c r="NLP735" s="34"/>
      <c r="NLQ735" s="34"/>
      <c r="NLR735" s="34"/>
      <c r="NLS735" s="34"/>
      <c r="NLT735" s="34"/>
      <c r="NLU735" s="34"/>
      <c r="NLV735" s="34"/>
      <c r="NLW735" s="34"/>
      <c r="NLX735" s="34"/>
      <c r="NLY735" s="34"/>
      <c r="NLZ735" s="34"/>
      <c r="NMA735" s="34"/>
      <c r="NMB735" s="34"/>
      <c r="NMC735" s="34"/>
      <c r="NMD735" s="34"/>
      <c r="NME735" s="34"/>
      <c r="NMF735" s="34"/>
      <c r="NMG735" s="34"/>
      <c r="NMH735" s="34"/>
      <c r="NMI735" s="34"/>
      <c r="NMJ735" s="34"/>
      <c r="NMK735" s="34"/>
      <c r="NML735" s="34"/>
      <c r="NMM735" s="34"/>
      <c r="NMN735" s="34"/>
      <c r="NMO735" s="34"/>
      <c r="NMP735" s="34"/>
      <c r="NMQ735" s="34"/>
      <c r="NMR735" s="34"/>
      <c r="NMS735" s="34"/>
      <c r="NMT735" s="34"/>
      <c r="NMU735" s="34"/>
      <c r="NMV735" s="34"/>
      <c r="NMW735" s="34"/>
      <c r="NMX735" s="34"/>
      <c r="NMY735" s="34"/>
      <c r="NMZ735" s="34"/>
      <c r="NNA735" s="34"/>
      <c r="NNB735" s="34"/>
      <c r="NNC735" s="34"/>
      <c r="NND735" s="34"/>
      <c r="NNE735" s="34"/>
      <c r="NNF735" s="34"/>
      <c r="NNG735" s="34"/>
      <c r="NNH735" s="34"/>
      <c r="NNI735" s="34"/>
      <c r="NNJ735" s="34"/>
      <c r="NNK735" s="34"/>
      <c r="NNL735" s="34"/>
      <c r="NNM735" s="34"/>
      <c r="NNN735" s="34"/>
      <c r="NNO735" s="34"/>
      <c r="NNP735" s="34"/>
      <c r="NNQ735" s="34"/>
      <c r="NNR735" s="34"/>
      <c r="NNS735" s="34"/>
      <c r="NNT735" s="34"/>
      <c r="NNU735" s="34"/>
      <c r="NNV735" s="34"/>
      <c r="NNW735" s="34"/>
      <c r="NNX735" s="34"/>
      <c r="NNY735" s="34"/>
      <c r="NNZ735" s="34"/>
      <c r="NOA735" s="34"/>
      <c r="NOB735" s="34"/>
      <c r="NOC735" s="34"/>
      <c r="NOD735" s="34"/>
      <c r="NOE735" s="34"/>
      <c r="NOF735" s="34"/>
      <c r="NOG735" s="34"/>
      <c r="NOH735" s="34"/>
      <c r="NOI735" s="34"/>
      <c r="NOJ735" s="34"/>
      <c r="NOK735" s="34"/>
      <c r="NOL735" s="34"/>
      <c r="NOM735" s="34"/>
      <c r="NON735" s="34"/>
      <c r="NOO735" s="34"/>
      <c r="NOP735" s="34"/>
      <c r="NOQ735" s="34"/>
      <c r="NOR735" s="34"/>
      <c r="NOS735" s="34"/>
      <c r="NOT735" s="34"/>
      <c r="NOU735" s="34"/>
      <c r="NOV735" s="34"/>
      <c r="NOW735" s="34"/>
      <c r="NOX735" s="34"/>
      <c r="NOY735" s="34"/>
      <c r="NOZ735" s="34"/>
      <c r="NPA735" s="34"/>
      <c r="NPB735" s="34"/>
      <c r="NPC735" s="34"/>
      <c r="NPD735" s="34"/>
      <c r="NPE735" s="34"/>
      <c r="NPF735" s="34"/>
      <c r="NPG735" s="34"/>
      <c r="NPH735" s="34"/>
      <c r="NPI735" s="34"/>
      <c r="NPJ735" s="34"/>
      <c r="NPK735" s="34"/>
      <c r="NPL735" s="34"/>
      <c r="NPM735" s="34"/>
      <c r="NPN735" s="34"/>
      <c r="NPO735" s="34"/>
      <c r="NPP735" s="34"/>
      <c r="NPQ735" s="34"/>
      <c r="NPR735" s="34"/>
      <c r="NPS735" s="34"/>
      <c r="NPT735" s="34"/>
      <c r="NPU735" s="34"/>
      <c r="NPV735" s="34"/>
      <c r="NPW735" s="34"/>
      <c r="NPX735" s="34"/>
      <c r="NPY735" s="34"/>
      <c r="NPZ735" s="34"/>
      <c r="NQA735" s="34"/>
      <c r="NQB735" s="34"/>
      <c r="NQC735" s="34"/>
      <c r="NQD735" s="34"/>
      <c r="NQE735" s="34"/>
      <c r="NQF735" s="34"/>
      <c r="NQG735" s="34"/>
      <c r="NQH735" s="34"/>
      <c r="NQI735" s="34"/>
      <c r="NQJ735" s="34"/>
      <c r="NQK735" s="34"/>
      <c r="NQL735" s="34"/>
      <c r="NQM735" s="34"/>
      <c r="NQN735" s="34"/>
      <c r="NQO735" s="34"/>
      <c r="NQP735" s="34"/>
      <c r="NQQ735" s="34"/>
      <c r="NQR735" s="34"/>
      <c r="NQS735" s="34"/>
      <c r="NQT735" s="34"/>
      <c r="NQU735" s="34"/>
      <c r="NQV735" s="34"/>
      <c r="NQW735" s="34"/>
      <c r="NQX735" s="34"/>
      <c r="NQY735" s="34"/>
      <c r="NQZ735" s="34"/>
      <c r="NRA735" s="34"/>
      <c r="NRB735" s="34"/>
      <c r="NRC735" s="34"/>
      <c r="NRD735" s="34"/>
      <c r="NRE735" s="34"/>
      <c r="NRF735" s="34"/>
      <c r="NRG735" s="34"/>
      <c r="NRH735" s="34"/>
      <c r="NRI735" s="34"/>
      <c r="NRJ735" s="34"/>
      <c r="NRK735" s="34"/>
      <c r="NRL735" s="34"/>
      <c r="NRM735" s="34"/>
      <c r="NRN735" s="34"/>
      <c r="NRO735" s="34"/>
      <c r="NRP735" s="34"/>
      <c r="NRQ735" s="34"/>
      <c r="NRR735" s="34"/>
      <c r="NRS735" s="34"/>
      <c r="NRT735" s="34"/>
      <c r="NRU735" s="34"/>
      <c r="NRV735" s="34"/>
      <c r="NRW735" s="34"/>
      <c r="NRX735" s="34"/>
      <c r="NRY735" s="34"/>
      <c r="NRZ735" s="34"/>
      <c r="NSA735" s="34"/>
      <c r="NSB735" s="34"/>
      <c r="NSC735" s="34"/>
      <c r="NSD735" s="34"/>
      <c r="NSE735" s="34"/>
      <c r="NSF735" s="34"/>
      <c r="NSG735" s="34"/>
      <c r="NSH735" s="34"/>
      <c r="NSI735" s="34"/>
      <c r="NSJ735" s="34"/>
      <c r="NSK735" s="34"/>
      <c r="NSL735" s="34"/>
      <c r="NSM735" s="34"/>
      <c r="NSN735" s="34"/>
      <c r="NSO735" s="34"/>
      <c r="NSP735" s="34"/>
      <c r="NSQ735" s="34"/>
      <c r="NSR735" s="34"/>
      <c r="NSS735" s="34"/>
      <c r="NST735" s="34"/>
      <c r="NSU735" s="34"/>
      <c r="NSV735" s="34"/>
      <c r="NSW735" s="34"/>
      <c r="NSX735" s="34"/>
      <c r="NSY735" s="34"/>
      <c r="NSZ735" s="34"/>
      <c r="NTA735" s="34"/>
      <c r="NTB735" s="34"/>
      <c r="NTC735" s="34"/>
      <c r="NTD735" s="34"/>
      <c r="NTE735" s="34"/>
      <c r="NTF735" s="34"/>
      <c r="NTG735" s="34"/>
      <c r="NTH735" s="34"/>
      <c r="NTI735" s="34"/>
      <c r="NTJ735" s="34"/>
      <c r="NTK735" s="34"/>
      <c r="NTL735" s="34"/>
      <c r="NTM735" s="34"/>
      <c r="NTN735" s="34"/>
      <c r="NTO735" s="34"/>
      <c r="NTP735" s="34"/>
      <c r="NTQ735" s="34"/>
      <c r="NTR735" s="34"/>
      <c r="NTS735" s="34"/>
      <c r="NTT735" s="34"/>
      <c r="NTU735" s="34"/>
      <c r="NTV735" s="34"/>
      <c r="NTW735" s="34"/>
      <c r="NTX735" s="34"/>
      <c r="NTY735" s="34"/>
      <c r="NTZ735" s="34"/>
      <c r="NUA735" s="34"/>
      <c r="NUB735" s="34"/>
      <c r="NUC735" s="34"/>
      <c r="NUD735" s="34"/>
      <c r="NUE735" s="34"/>
      <c r="NUF735" s="34"/>
      <c r="NUG735" s="34"/>
      <c r="NUH735" s="34"/>
      <c r="NUI735" s="34"/>
      <c r="NUJ735" s="34"/>
      <c r="NUK735" s="34"/>
      <c r="NUL735" s="34"/>
      <c r="NUM735" s="34"/>
      <c r="NUN735" s="34"/>
      <c r="NUO735" s="34"/>
      <c r="NUP735" s="34"/>
      <c r="NUQ735" s="34"/>
      <c r="NUR735" s="34"/>
      <c r="NUS735" s="34"/>
      <c r="NUT735" s="34"/>
      <c r="NUU735" s="34"/>
      <c r="NUV735" s="34"/>
      <c r="NUW735" s="34"/>
      <c r="NUX735" s="34"/>
      <c r="NUY735" s="34"/>
      <c r="NUZ735" s="34"/>
      <c r="NVA735" s="34"/>
      <c r="NVB735" s="34"/>
      <c r="NVC735" s="34"/>
      <c r="NVD735" s="34"/>
      <c r="NVE735" s="34"/>
      <c r="NVF735" s="34"/>
      <c r="NVG735" s="34"/>
      <c r="NVH735" s="34"/>
      <c r="NVI735" s="34"/>
      <c r="NVJ735" s="34"/>
      <c r="NVK735" s="34"/>
      <c r="NVL735" s="34"/>
      <c r="NVM735" s="34"/>
      <c r="NVN735" s="34"/>
      <c r="NVO735" s="34"/>
      <c r="NVP735" s="34"/>
      <c r="NVQ735" s="34"/>
      <c r="NVR735" s="34"/>
      <c r="NVS735" s="34"/>
      <c r="NVT735" s="34"/>
      <c r="NVU735" s="34"/>
      <c r="NVV735" s="34"/>
      <c r="NVW735" s="34"/>
      <c r="NVX735" s="34"/>
      <c r="NVY735" s="34"/>
      <c r="NVZ735" s="34"/>
      <c r="NWA735" s="34"/>
      <c r="NWB735" s="34"/>
      <c r="NWC735" s="34"/>
      <c r="NWD735" s="34"/>
      <c r="NWE735" s="34"/>
      <c r="NWF735" s="34"/>
      <c r="NWG735" s="34"/>
      <c r="NWH735" s="34"/>
      <c r="NWI735" s="34"/>
      <c r="NWJ735" s="34"/>
      <c r="NWK735" s="34"/>
      <c r="NWL735" s="34"/>
      <c r="NWM735" s="34"/>
      <c r="NWN735" s="34"/>
      <c r="NWO735" s="34"/>
      <c r="NWP735" s="34"/>
      <c r="NWQ735" s="34"/>
      <c r="NWR735" s="34"/>
      <c r="NWS735" s="34"/>
      <c r="NWT735" s="34"/>
      <c r="NWU735" s="34"/>
      <c r="NWV735" s="34"/>
      <c r="NWW735" s="34"/>
      <c r="NWX735" s="34"/>
      <c r="NWY735" s="34"/>
      <c r="NWZ735" s="34"/>
      <c r="NXA735" s="34"/>
      <c r="NXB735" s="34"/>
      <c r="NXC735" s="34"/>
      <c r="NXD735" s="34"/>
      <c r="NXE735" s="34"/>
      <c r="NXF735" s="34"/>
      <c r="NXG735" s="34"/>
      <c r="NXH735" s="34"/>
      <c r="NXI735" s="34"/>
      <c r="NXJ735" s="34"/>
      <c r="NXK735" s="34"/>
      <c r="NXL735" s="34"/>
      <c r="NXM735" s="34"/>
      <c r="NXN735" s="34"/>
      <c r="NXO735" s="34"/>
      <c r="NXP735" s="34"/>
      <c r="NXQ735" s="34"/>
      <c r="NXR735" s="34"/>
      <c r="NXS735" s="34"/>
      <c r="NXT735" s="34"/>
      <c r="NXU735" s="34"/>
      <c r="NXV735" s="34"/>
      <c r="NXW735" s="34"/>
      <c r="NXX735" s="34"/>
      <c r="NXY735" s="34"/>
      <c r="NXZ735" s="34"/>
      <c r="NYA735" s="34"/>
      <c r="NYB735" s="34"/>
      <c r="NYC735" s="34"/>
      <c r="NYD735" s="34"/>
      <c r="NYE735" s="34"/>
      <c r="NYF735" s="34"/>
      <c r="NYG735" s="34"/>
      <c r="NYH735" s="34"/>
      <c r="NYI735" s="34"/>
      <c r="NYJ735" s="34"/>
      <c r="NYK735" s="34"/>
      <c r="NYL735" s="34"/>
      <c r="NYM735" s="34"/>
      <c r="NYN735" s="34"/>
      <c r="NYO735" s="34"/>
      <c r="NYP735" s="34"/>
      <c r="NYQ735" s="34"/>
      <c r="NYR735" s="34"/>
      <c r="NYS735" s="34"/>
      <c r="NYT735" s="34"/>
      <c r="NYU735" s="34"/>
      <c r="NYV735" s="34"/>
      <c r="NYW735" s="34"/>
      <c r="NYX735" s="34"/>
      <c r="NYY735" s="34"/>
      <c r="NYZ735" s="34"/>
      <c r="NZA735" s="34"/>
      <c r="NZB735" s="34"/>
      <c r="NZC735" s="34"/>
      <c r="NZD735" s="34"/>
      <c r="NZE735" s="34"/>
      <c r="NZF735" s="34"/>
      <c r="NZG735" s="34"/>
      <c r="NZH735" s="34"/>
      <c r="NZI735" s="34"/>
      <c r="NZJ735" s="34"/>
      <c r="NZK735" s="34"/>
      <c r="NZL735" s="34"/>
      <c r="NZM735" s="34"/>
      <c r="NZN735" s="34"/>
      <c r="NZO735" s="34"/>
      <c r="NZP735" s="34"/>
      <c r="NZQ735" s="34"/>
      <c r="NZR735" s="34"/>
      <c r="NZS735" s="34"/>
      <c r="NZT735" s="34"/>
      <c r="NZU735" s="34"/>
      <c r="NZV735" s="34"/>
      <c r="NZW735" s="34"/>
      <c r="NZX735" s="34"/>
      <c r="NZY735" s="34"/>
      <c r="NZZ735" s="34"/>
      <c r="OAA735" s="34"/>
      <c r="OAB735" s="34"/>
      <c r="OAC735" s="34"/>
      <c r="OAD735" s="34"/>
      <c r="OAE735" s="34"/>
      <c r="OAF735" s="34"/>
      <c r="OAG735" s="34"/>
      <c r="OAH735" s="34"/>
      <c r="OAI735" s="34"/>
      <c r="OAJ735" s="34"/>
      <c r="OAK735" s="34"/>
      <c r="OAL735" s="34"/>
      <c r="OAM735" s="34"/>
      <c r="OAN735" s="34"/>
      <c r="OAO735" s="34"/>
      <c r="OAP735" s="34"/>
      <c r="OAQ735" s="34"/>
      <c r="OAR735" s="34"/>
      <c r="OAS735" s="34"/>
      <c r="OAT735" s="34"/>
      <c r="OAU735" s="34"/>
      <c r="OAV735" s="34"/>
      <c r="OAW735" s="34"/>
      <c r="OAX735" s="34"/>
      <c r="OAY735" s="34"/>
      <c r="OAZ735" s="34"/>
      <c r="OBA735" s="34"/>
      <c r="OBB735" s="34"/>
      <c r="OBC735" s="34"/>
      <c r="OBD735" s="34"/>
      <c r="OBE735" s="34"/>
      <c r="OBF735" s="34"/>
      <c r="OBG735" s="34"/>
      <c r="OBH735" s="34"/>
      <c r="OBI735" s="34"/>
      <c r="OBJ735" s="34"/>
      <c r="OBK735" s="34"/>
      <c r="OBL735" s="34"/>
      <c r="OBM735" s="34"/>
      <c r="OBN735" s="34"/>
      <c r="OBO735" s="34"/>
      <c r="OBP735" s="34"/>
      <c r="OBQ735" s="34"/>
      <c r="OBR735" s="34"/>
      <c r="OBS735" s="34"/>
      <c r="OBT735" s="34"/>
      <c r="OBU735" s="34"/>
      <c r="OBV735" s="34"/>
      <c r="OBW735" s="34"/>
      <c r="OBX735" s="34"/>
      <c r="OBY735" s="34"/>
      <c r="OBZ735" s="34"/>
      <c r="OCA735" s="34"/>
      <c r="OCB735" s="34"/>
      <c r="OCC735" s="34"/>
      <c r="OCD735" s="34"/>
      <c r="OCE735" s="34"/>
      <c r="OCF735" s="34"/>
      <c r="OCG735" s="34"/>
      <c r="OCH735" s="34"/>
      <c r="OCI735" s="34"/>
      <c r="OCJ735" s="34"/>
      <c r="OCK735" s="34"/>
      <c r="OCL735" s="34"/>
      <c r="OCM735" s="34"/>
      <c r="OCN735" s="34"/>
      <c r="OCO735" s="34"/>
      <c r="OCP735" s="34"/>
      <c r="OCQ735" s="34"/>
      <c r="OCR735" s="34"/>
      <c r="OCS735" s="34"/>
      <c r="OCT735" s="34"/>
      <c r="OCU735" s="34"/>
      <c r="OCV735" s="34"/>
      <c r="OCW735" s="34"/>
      <c r="OCX735" s="34"/>
      <c r="OCY735" s="34"/>
      <c r="OCZ735" s="34"/>
      <c r="ODA735" s="34"/>
      <c r="ODB735" s="34"/>
      <c r="ODC735" s="34"/>
      <c r="ODD735" s="34"/>
      <c r="ODE735" s="34"/>
      <c r="ODF735" s="34"/>
      <c r="ODG735" s="34"/>
      <c r="ODH735" s="34"/>
      <c r="ODI735" s="34"/>
      <c r="ODJ735" s="34"/>
      <c r="ODK735" s="34"/>
      <c r="ODL735" s="34"/>
      <c r="ODM735" s="34"/>
      <c r="ODN735" s="34"/>
      <c r="ODO735" s="34"/>
      <c r="ODP735" s="34"/>
      <c r="ODQ735" s="34"/>
      <c r="ODR735" s="34"/>
      <c r="ODS735" s="34"/>
      <c r="ODT735" s="34"/>
      <c r="ODU735" s="34"/>
      <c r="ODV735" s="34"/>
      <c r="ODW735" s="34"/>
      <c r="ODX735" s="34"/>
      <c r="ODY735" s="34"/>
      <c r="ODZ735" s="34"/>
      <c r="OEA735" s="34"/>
      <c r="OEB735" s="34"/>
      <c r="OEC735" s="34"/>
      <c r="OED735" s="34"/>
      <c r="OEE735" s="34"/>
      <c r="OEF735" s="34"/>
      <c r="OEG735" s="34"/>
      <c r="OEH735" s="34"/>
      <c r="OEI735" s="34"/>
      <c r="OEJ735" s="34"/>
      <c r="OEK735" s="34"/>
      <c r="OEL735" s="34"/>
      <c r="OEM735" s="34"/>
      <c r="OEN735" s="34"/>
      <c r="OEO735" s="34"/>
      <c r="OEP735" s="34"/>
      <c r="OEQ735" s="34"/>
      <c r="OER735" s="34"/>
      <c r="OES735" s="34"/>
      <c r="OET735" s="34"/>
      <c r="OEU735" s="34"/>
      <c r="OEV735" s="34"/>
      <c r="OEW735" s="34"/>
      <c r="OEX735" s="34"/>
      <c r="OEY735" s="34"/>
      <c r="OEZ735" s="34"/>
      <c r="OFA735" s="34"/>
      <c r="OFB735" s="34"/>
      <c r="OFC735" s="34"/>
      <c r="OFD735" s="34"/>
      <c r="OFE735" s="34"/>
      <c r="OFF735" s="34"/>
      <c r="OFG735" s="34"/>
      <c r="OFH735" s="34"/>
      <c r="OFI735" s="34"/>
      <c r="OFJ735" s="34"/>
      <c r="OFK735" s="34"/>
      <c r="OFL735" s="34"/>
      <c r="OFM735" s="34"/>
      <c r="OFN735" s="34"/>
      <c r="OFO735" s="34"/>
      <c r="OFP735" s="34"/>
      <c r="OFQ735" s="34"/>
      <c r="OFR735" s="34"/>
      <c r="OFS735" s="34"/>
      <c r="OFT735" s="34"/>
      <c r="OFU735" s="34"/>
      <c r="OFV735" s="34"/>
      <c r="OFW735" s="34"/>
      <c r="OFX735" s="34"/>
      <c r="OFY735" s="34"/>
      <c r="OFZ735" s="34"/>
      <c r="OGA735" s="34"/>
      <c r="OGB735" s="34"/>
      <c r="OGC735" s="34"/>
      <c r="OGD735" s="34"/>
      <c r="OGE735" s="34"/>
      <c r="OGF735" s="34"/>
      <c r="OGG735" s="34"/>
      <c r="OGH735" s="34"/>
      <c r="OGI735" s="34"/>
      <c r="OGJ735" s="34"/>
      <c r="OGK735" s="34"/>
      <c r="OGL735" s="34"/>
      <c r="OGM735" s="34"/>
      <c r="OGN735" s="34"/>
      <c r="OGO735" s="34"/>
      <c r="OGP735" s="34"/>
      <c r="OGQ735" s="34"/>
      <c r="OGR735" s="34"/>
      <c r="OGS735" s="34"/>
      <c r="OGT735" s="34"/>
      <c r="OGU735" s="34"/>
      <c r="OGV735" s="34"/>
      <c r="OGW735" s="34"/>
      <c r="OGX735" s="34"/>
      <c r="OGY735" s="34"/>
      <c r="OGZ735" s="34"/>
      <c r="OHA735" s="34"/>
      <c r="OHB735" s="34"/>
      <c r="OHC735" s="34"/>
      <c r="OHD735" s="34"/>
      <c r="OHE735" s="34"/>
      <c r="OHF735" s="34"/>
      <c r="OHG735" s="34"/>
      <c r="OHH735" s="34"/>
      <c r="OHI735" s="34"/>
      <c r="OHJ735" s="34"/>
      <c r="OHK735" s="34"/>
      <c r="OHL735" s="34"/>
      <c r="OHM735" s="34"/>
      <c r="OHN735" s="34"/>
      <c r="OHO735" s="34"/>
      <c r="OHP735" s="34"/>
      <c r="OHQ735" s="34"/>
      <c r="OHR735" s="34"/>
      <c r="OHS735" s="34"/>
      <c r="OHT735" s="34"/>
      <c r="OHU735" s="34"/>
      <c r="OHV735" s="34"/>
      <c r="OHW735" s="34"/>
      <c r="OHX735" s="34"/>
      <c r="OHY735" s="34"/>
      <c r="OHZ735" s="34"/>
      <c r="OIA735" s="34"/>
      <c r="OIB735" s="34"/>
      <c r="OIC735" s="34"/>
      <c r="OID735" s="34"/>
      <c r="OIE735" s="34"/>
      <c r="OIF735" s="34"/>
      <c r="OIG735" s="34"/>
      <c r="OIH735" s="34"/>
      <c r="OII735" s="34"/>
      <c r="OIJ735" s="34"/>
      <c r="OIK735" s="34"/>
      <c r="OIL735" s="34"/>
      <c r="OIM735" s="34"/>
      <c r="OIN735" s="34"/>
      <c r="OIO735" s="34"/>
      <c r="OIP735" s="34"/>
      <c r="OIQ735" s="34"/>
      <c r="OIR735" s="34"/>
      <c r="OIS735" s="34"/>
      <c r="OIT735" s="34"/>
      <c r="OIU735" s="34"/>
      <c r="OIV735" s="34"/>
      <c r="OIW735" s="34"/>
      <c r="OIX735" s="34"/>
      <c r="OIY735" s="34"/>
      <c r="OIZ735" s="34"/>
      <c r="OJA735" s="34"/>
      <c r="OJB735" s="34"/>
      <c r="OJC735" s="34"/>
      <c r="OJD735" s="34"/>
      <c r="OJE735" s="34"/>
      <c r="OJF735" s="34"/>
      <c r="OJG735" s="34"/>
      <c r="OJH735" s="34"/>
      <c r="OJI735" s="34"/>
      <c r="OJJ735" s="34"/>
      <c r="OJK735" s="34"/>
      <c r="OJL735" s="34"/>
      <c r="OJM735" s="34"/>
      <c r="OJN735" s="34"/>
      <c r="OJO735" s="34"/>
      <c r="OJP735" s="34"/>
      <c r="OJQ735" s="34"/>
      <c r="OJR735" s="34"/>
      <c r="OJS735" s="34"/>
      <c r="OJT735" s="34"/>
      <c r="OJU735" s="34"/>
      <c r="OJV735" s="34"/>
      <c r="OJW735" s="34"/>
      <c r="OJX735" s="34"/>
      <c r="OJY735" s="34"/>
      <c r="OJZ735" s="34"/>
      <c r="OKA735" s="34"/>
      <c r="OKB735" s="34"/>
      <c r="OKC735" s="34"/>
      <c r="OKD735" s="34"/>
      <c r="OKE735" s="34"/>
      <c r="OKF735" s="34"/>
      <c r="OKG735" s="34"/>
      <c r="OKH735" s="34"/>
      <c r="OKI735" s="34"/>
      <c r="OKJ735" s="34"/>
      <c r="OKK735" s="34"/>
      <c r="OKL735" s="34"/>
      <c r="OKM735" s="34"/>
      <c r="OKN735" s="34"/>
      <c r="OKO735" s="34"/>
      <c r="OKP735" s="34"/>
      <c r="OKQ735" s="34"/>
      <c r="OKR735" s="34"/>
      <c r="OKS735" s="34"/>
      <c r="OKT735" s="34"/>
      <c r="OKU735" s="34"/>
      <c r="OKV735" s="34"/>
      <c r="OKW735" s="34"/>
      <c r="OKX735" s="34"/>
      <c r="OKY735" s="34"/>
      <c r="OKZ735" s="34"/>
      <c r="OLA735" s="34"/>
      <c r="OLB735" s="34"/>
      <c r="OLC735" s="34"/>
      <c r="OLD735" s="34"/>
      <c r="OLE735" s="34"/>
      <c r="OLF735" s="34"/>
      <c r="OLG735" s="34"/>
      <c r="OLH735" s="34"/>
      <c r="OLI735" s="34"/>
      <c r="OLJ735" s="34"/>
      <c r="OLK735" s="34"/>
      <c r="OLL735" s="34"/>
      <c r="OLM735" s="34"/>
      <c r="OLN735" s="34"/>
      <c r="OLO735" s="34"/>
      <c r="OLP735" s="34"/>
      <c r="OLQ735" s="34"/>
      <c r="OLR735" s="34"/>
      <c r="OLS735" s="34"/>
      <c r="OLT735" s="34"/>
      <c r="OLU735" s="34"/>
      <c r="OLV735" s="34"/>
      <c r="OLW735" s="34"/>
      <c r="OLX735" s="34"/>
      <c r="OLY735" s="34"/>
      <c r="OLZ735" s="34"/>
      <c r="OMA735" s="34"/>
      <c r="OMB735" s="34"/>
      <c r="OMC735" s="34"/>
      <c r="OMD735" s="34"/>
      <c r="OME735" s="34"/>
      <c r="OMF735" s="34"/>
      <c r="OMG735" s="34"/>
      <c r="OMH735" s="34"/>
      <c r="OMI735" s="34"/>
      <c r="OMJ735" s="34"/>
      <c r="OMK735" s="34"/>
      <c r="OML735" s="34"/>
      <c r="OMM735" s="34"/>
      <c r="OMN735" s="34"/>
      <c r="OMO735" s="34"/>
      <c r="OMP735" s="34"/>
      <c r="OMQ735" s="34"/>
      <c r="OMR735" s="34"/>
      <c r="OMS735" s="34"/>
      <c r="OMT735" s="34"/>
      <c r="OMU735" s="34"/>
      <c r="OMV735" s="34"/>
      <c r="OMW735" s="34"/>
      <c r="OMX735" s="34"/>
      <c r="OMY735" s="34"/>
      <c r="OMZ735" s="34"/>
      <c r="ONA735" s="34"/>
      <c r="ONB735" s="34"/>
      <c r="ONC735" s="34"/>
      <c r="OND735" s="34"/>
      <c r="ONE735" s="34"/>
      <c r="ONF735" s="34"/>
      <c r="ONG735" s="34"/>
      <c r="ONH735" s="34"/>
      <c r="ONI735" s="34"/>
      <c r="ONJ735" s="34"/>
      <c r="ONK735" s="34"/>
      <c r="ONL735" s="34"/>
      <c r="ONM735" s="34"/>
      <c r="ONN735" s="34"/>
      <c r="ONO735" s="34"/>
      <c r="ONP735" s="34"/>
      <c r="ONQ735" s="34"/>
      <c r="ONR735" s="34"/>
      <c r="ONS735" s="34"/>
      <c r="ONT735" s="34"/>
      <c r="ONU735" s="34"/>
      <c r="ONV735" s="34"/>
      <c r="ONW735" s="34"/>
      <c r="ONX735" s="34"/>
      <c r="ONY735" s="34"/>
      <c r="ONZ735" s="34"/>
      <c r="OOA735" s="34"/>
      <c r="OOB735" s="34"/>
      <c r="OOC735" s="34"/>
      <c r="OOD735" s="34"/>
      <c r="OOE735" s="34"/>
      <c r="OOF735" s="34"/>
      <c r="OOG735" s="34"/>
      <c r="OOH735" s="34"/>
      <c r="OOI735" s="34"/>
      <c r="OOJ735" s="34"/>
      <c r="OOK735" s="34"/>
      <c r="OOL735" s="34"/>
      <c r="OOM735" s="34"/>
      <c r="OON735" s="34"/>
      <c r="OOO735" s="34"/>
      <c r="OOP735" s="34"/>
      <c r="OOQ735" s="34"/>
      <c r="OOR735" s="34"/>
      <c r="OOS735" s="34"/>
      <c r="OOT735" s="34"/>
      <c r="OOU735" s="34"/>
      <c r="OOV735" s="34"/>
      <c r="OOW735" s="34"/>
      <c r="OOX735" s="34"/>
      <c r="OOY735" s="34"/>
      <c r="OOZ735" s="34"/>
      <c r="OPA735" s="34"/>
      <c r="OPB735" s="34"/>
      <c r="OPC735" s="34"/>
      <c r="OPD735" s="34"/>
      <c r="OPE735" s="34"/>
      <c r="OPF735" s="34"/>
      <c r="OPG735" s="34"/>
      <c r="OPH735" s="34"/>
      <c r="OPI735" s="34"/>
      <c r="OPJ735" s="34"/>
      <c r="OPK735" s="34"/>
      <c r="OPL735" s="34"/>
      <c r="OPM735" s="34"/>
      <c r="OPN735" s="34"/>
      <c r="OPO735" s="34"/>
      <c r="OPP735" s="34"/>
      <c r="OPQ735" s="34"/>
      <c r="OPR735" s="34"/>
      <c r="OPS735" s="34"/>
      <c r="OPT735" s="34"/>
      <c r="OPU735" s="34"/>
      <c r="OPV735" s="34"/>
      <c r="OPW735" s="34"/>
      <c r="OPX735" s="34"/>
      <c r="OPY735" s="34"/>
      <c r="OPZ735" s="34"/>
      <c r="OQA735" s="34"/>
      <c r="OQB735" s="34"/>
      <c r="OQC735" s="34"/>
      <c r="OQD735" s="34"/>
      <c r="OQE735" s="34"/>
      <c r="OQF735" s="34"/>
      <c r="OQG735" s="34"/>
      <c r="OQH735" s="34"/>
      <c r="OQI735" s="34"/>
      <c r="OQJ735" s="34"/>
      <c r="OQK735" s="34"/>
      <c r="OQL735" s="34"/>
      <c r="OQM735" s="34"/>
      <c r="OQN735" s="34"/>
      <c r="OQO735" s="34"/>
      <c r="OQP735" s="34"/>
      <c r="OQQ735" s="34"/>
      <c r="OQR735" s="34"/>
      <c r="OQS735" s="34"/>
      <c r="OQT735" s="34"/>
      <c r="OQU735" s="34"/>
      <c r="OQV735" s="34"/>
      <c r="OQW735" s="34"/>
      <c r="OQX735" s="34"/>
      <c r="OQY735" s="34"/>
      <c r="OQZ735" s="34"/>
      <c r="ORA735" s="34"/>
      <c r="ORB735" s="34"/>
      <c r="ORC735" s="34"/>
      <c r="ORD735" s="34"/>
      <c r="ORE735" s="34"/>
      <c r="ORF735" s="34"/>
      <c r="ORG735" s="34"/>
      <c r="ORH735" s="34"/>
      <c r="ORI735" s="34"/>
      <c r="ORJ735" s="34"/>
      <c r="ORK735" s="34"/>
      <c r="ORL735" s="34"/>
      <c r="ORM735" s="34"/>
      <c r="ORN735" s="34"/>
      <c r="ORO735" s="34"/>
      <c r="ORP735" s="34"/>
      <c r="ORQ735" s="34"/>
      <c r="ORR735" s="34"/>
      <c r="ORS735" s="34"/>
      <c r="ORT735" s="34"/>
      <c r="ORU735" s="34"/>
      <c r="ORV735" s="34"/>
      <c r="ORW735" s="34"/>
      <c r="ORX735" s="34"/>
      <c r="ORY735" s="34"/>
      <c r="ORZ735" s="34"/>
      <c r="OSA735" s="34"/>
      <c r="OSB735" s="34"/>
      <c r="OSC735" s="34"/>
      <c r="OSD735" s="34"/>
      <c r="OSE735" s="34"/>
      <c r="OSF735" s="34"/>
      <c r="OSG735" s="34"/>
      <c r="OSH735" s="34"/>
      <c r="OSI735" s="34"/>
      <c r="OSJ735" s="34"/>
      <c r="OSK735" s="34"/>
      <c r="OSL735" s="34"/>
      <c r="OSM735" s="34"/>
      <c r="OSN735" s="34"/>
      <c r="OSO735" s="34"/>
      <c r="OSP735" s="34"/>
      <c r="OSQ735" s="34"/>
      <c r="OSR735" s="34"/>
      <c r="OSS735" s="34"/>
      <c r="OST735" s="34"/>
      <c r="OSU735" s="34"/>
      <c r="OSV735" s="34"/>
      <c r="OSW735" s="34"/>
      <c r="OSX735" s="34"/>
      <c r="OSY735" s="34"/>
      <c r="OSZ735" s="34"/>
      <c r="OTA735" s="34"/>
      <c r="OTB735" s="34"/>
      <c r="OTC735" s="34"/>
      <c r="OTD735" s="34"/>
      <c r="OTE735" s="34"/>
      <c r="OTF735" s="34"/>
      <c r="OTG735" s="34"/>
      <c r="OTH735" s="34"/>
      <c r="OTI735" s="34"/>
      <c r="OTJ735" s="34"/>
      <c r="OTK735" s="34"/>
      <c r="OTL735" s="34"/>
      <c r="OTM735" s="34"/>
      <c r="OTN735" s="34"/>
      <c r="OTO735" s="34"/>
      <c r="OTP735" s="34"/>
      <c r="OTQ735" s="34"/>
      <c r="OTR735" s="34"/>
      <c r="OTS735" s="34"/>
      <c r="OTT735" s="34"/>
      <c r="OTU735" s="34"/>
      <c r="OTV735" s="34"/>
      <c r="OTW735" s="34"/>
      <c r="OTX735" s="34"/>
      <c r="OTY735" s="34"/>
      <c r="OTZ735" s="34"/>
      <c r="OUA735" s="34"/>
      <c r="OUB735" s="34"/>
      <c r="OUC735" s="34"/>
      <c r="OUD735" s="34"/>
      <c r="OUE735" s="34"/>
      <c r="OUF735" s="34"/>
      <c r="OUG735" s="34"/>
      <c r="OUH735" s="34"/>
      <c r="OUI735" s="34"/>
      <c r="OUJ735" s="34"/>
      <c r="OUK735" s="34"/>
      <c r="OUL735" s="34"/>
      <c r="OUM735" s="34"/>
      <c r="OUN735" s="34"/>
      <c r="OUO735" s="34"/>
      <c r="OUP735" s="34"/>
      <c r="OUQ735" s="34"/>
      <c r="OUR735" s="34"/>
      <c r="OUS735" s="34"/>
      <c r="OUT735" s="34"/>
      <c r="OUU735" s="34"/>
      <c r="OUV735" s="34"/>
      <c r="OUW735" s="34"/>
      <c r="OUX735" s="34"/>
      <c r="OUY735" s="34"/>
      <c r="OUZ735" s="34"/>
      <c r="OVA735" s="34"/>
      <c r="OVB735" s="34"/>
      <c r="OVC735" s="34"/>
      <c r="OVD735" s="34"/>
      <c r="OVE735" s="34"/>
      <c r="OVF735" s="34"/>
      <c r="OVG735" s="34"/>
      <c r="OVH735" s="34"/>
      <c r="OVI735" s="34"/>
      <c r="OVJ735" s="34"/>
      <c r="OVK735" s="34"/>
      <c r="OVL735" s="34"/>
      <c r="OVM735" s="34"/>
      <c r="OVN735" s="34"/>
      <c r="OVO735" s="34"/>
      <c r="OVP735" s="34"/>
      <c r="OVQ735" s="34"/>
      <c r="OVR735" s="34"/>
      <c r="OVS735" s="34"/>
      <c r="OVT735" s="34"/>
      <c r="OVU735" s="34"/>
      <c r="OVV735" s="34"/>
      <c r="OVW735" s="34"/>
      <c r="OVX735" s="34"/>
      <c r="OVY735" s="34"/>
      <c r="OVZ735" s="34"/>
      <c r="OWA735" s="34"/>
      <c r="OWB735" s="34"/>
      <c r="OWC735" s="34"/>
      <c r="OWD735" s="34"/>
      <c r="OWE735" s="34"/>
      <c r="OWF735" s="34"/>
      <c r="OWG735" s="34"/>
      <c r="OWH735" s="34"/>
      <c r="OWI735" s="34"/>
      <c r="OWJ735" s="34"/>
      <c r="OWK735" s="34"/>
      <c r="OWL735" s="34"/>
      <c r="OWM735" s="34"/>
      <c r="OWN735" s="34"/>
      <c r="OWO735" s="34"/>
      <c r="OWP735" s="34"/>
      <c r="OWQ735" s="34"/>
      <c r="OWR735" s="34"/>
      <c r="OWS735" s="34"/>
      <c r="OWT735" s="34"/>
      <c r="OWU735" s="34"/>
      <c r="OWV735" s="34"/>
      <c r="OWW735" s="34"/>
      <c r="OWX735" s="34"/>
      <c r="OWY735" s="34"/>
      <c r="OWZ735" s="34"/>
      <c r="OXA735" s="34"/>
      <c r="OXB735" s="34"/>
      <c r="OXC735" s="34"/>
      <c r="OXD735" s="34"/>
      <c r="OXE735" s="34"/>
      <c r="OXF735" s="34"/>
      <c r="OXG735" s="34"/>
      <c r="OXH735" s="34"/>
      <c r="OXI735" s="34"/>
      <c r="OXJ735" s="34"/>
      <c r="OXK735" s="34"/>
      <c r="OXL735" s="34"/>
      <c r="OXM735" s="34"/>
      <c r="OXN735" s="34"/>
      <c r="OXO735" s="34"/>
      <c r="OXP735" s="34"/>
      <c r="OXQ735" s="34"/>
      <c r="OXR735" s="34"/>
      <c r="OXS735" s="34"/>
      <c r="OXT735" s="34"/>
      <c r="OXU735" s="34"/>
      <c r="OXV735" s="34"/>
      <c r="OXW735" s="34"/>
      <c r="OXX735" s="34"/>
      <c r="OXY735" s="34"/>
      <c r="OXZ735" s="34"/>
      <c r="OYA735" s="34"/>
      <c r="OYB735" s="34"/>
      <c r="OYC735" s="34"/>
      <c r="OYD735" s="34"/>
      <c r="OYE735" s="34"/>
      <c r="OYF735" s="34"/>
      <c r="OYG735" s="34"/>
      <c r="OYH735" s="34"/>
      <c r="OYI735" s="34"/>
      <c r="OYJ735" s="34"/>
      <c r="OYK735" s="34"/>
      <c r="OYL735" s="34"/>
      <c r="OYM735" s="34"/>
      <c r="OYN735" s="34"/>
      <c r="OYO735" s="34"/>
      <c r="OYP735" s="34"/>
      <c r="OYQ735" s="34"/>
      <c r="OYR735" s="34"/>
      <c r="OYS735" s="34"/>
      <c r="OYT735" s="34"/>
      <c r="OYU735" s="34"/>
      <c r="OYV735" s="34"/>
      <c r="OYW735" s="34"/>
      <c r="OYX735" s="34"/>
      <c r="OYY735" s="34"/>
      <c r="OYZ735" s="34"/>
      <c r="OZA735" s="34"/>
      <c r="OZB735" s="34"/>
      <c r="OZC735" s="34"/>
      <c r="OZD735" s="34"/>
      <c r="OZE735" s="34"/>
      <c r="OZF735" s="34"/>
      <c r="OZG735" s="34"/>
      <c r="OZH735" s="34"/>
      <c r="OZI735" s="34"/>
      <c r="OZJ735" s="34"/>
      <c r="OZK735" s="34"/>
      <c r="OZL735" s="34"/>
      <c r="OZM735" s="34"/>
      <c r="OZN735" s="34"/>
      <c r="OZO735" s="34"/>
      <c r="OZP735" s="34"/>
      <c r="OZQ735" s="34"/>
      <c r="OZR735" s="34"/>
      <c r="OZS735" s="34"/>
      <c r="OZT735" s="34"/>
      <c r="OZU735" s="34"/>
      <c r="OZV735" s="34"/>
      <c r="OZW735" s="34"/>
      <c r="OZX735" s="34"/>
      <c r="OZY735" s="34"/>
      <c r="OZZ735" s="34"/>
      <c r="PAA735" s="34"/>
      <c r="PAB735" s="34"/>
      <c r="PAC735" s="34"/>
      <c r="PAD735" s="34"/>
      <c r="PAE735" s="34"/>
      <c r="PAF735" s="34"/>
      <c r="PAG735" s="34"/>
      <c r="PAH735" s="34"/>
      <c r="PAI735" s="34"/>
      <c r="PAJ735" s="34"/>
      <c r="PAK735" s="34"/>
      <c r="PAL735" s="34"/>
      <c r="PAM735" s="34"/>
      <c r="PAN735" s="34"/>
      <c r="PAO735" s="34"/>
      <c r="PAP735" s="34"/>
      <c r="PAQ735" s="34"/>
      <c r="PAR735" s="34"/>
      <c r="PAS735" s="34"/>
      <c r="PAT735" s="34"/>
      <c r="PAU735" s="34"/>
      <c r="PAV735" s="34"/>
      <c r="PAW735" s="34"/>
      <c r="PAX735" s="34"/>
      <c r="PAY735" s="34"/>
      <c r="PAZ735" s="34"/>
      <c r="PBA735" s="34"/>
      <c r="PBB735" s="34"/>
      <c r="PBC735" s="34"/>
      <c r="PBD735" s="34"/>
      <c r="PBE735" s="34"/>
      <c r="PBF735" s="34"/>
      <c r="PBG735" s="34"/>
      <c r="PBH735" s="34"/>
      <c r="PBI735" s="34"/>
      <c r="PBJ735" s="34"/>
      <c r="PBK735" s="34"/>
      <c r="PBL735" s="34"/>
      <c r="PBM735" s="34"/>
      <c r="PBN735" s="34"/>
      <c r="PBO735" s="34"/>
      <c r="PBP735" s="34"/>
      <c r="PBQ735" s="34"/>
      <c r="PBR735" s="34"/>
      <c r="PBS735" s="34"/>
      <c r="PBT735" s="34"/>
      <c r="PBU735" s="34"/>
      <c r="PBV735" s="34"/>
      <c r="PBW735" s="34"/>
      <c r="PBX735" s="34"/>
      <c r="PBY735" s="34"/>
      <c r="PBZ735" s="34"/>
      <c r="PCA735" s="34"/>
      <c r="PCB735" s="34"/>
      <c r="PCC735" s="34"/>
      <c r="PCD735" s="34"/>
      <c r="PCE735" s="34"/>
      <c r="PCF735" s="34"/>
      <c r="PCG735" s="34"/>
      <c r="PCH735" s="34"/>
      <c r="PCI735" s="34"/>
      <c r="PCJ735" s="34"/>
      <c r="PCK735" s="34"/>
      <c r="PCL735" s="34"/>
      <c r="PCM735" s="34"/>
      <c r="PCN735" s="34"/>
      <c r="PCO735" s="34"/>
      <c r="PCP735" s="34"/>
      <c r="PCQ735" s="34"/>
      <c r="PCR735" s="34"/>
      <c r="PCS735" s="34"/>
      <c r="PCT735" s="34"/>
      <c r="PCU735" s="34"/>
      <c r="PCV735" s="34"/>
      <c r="PCW735" s="34"/>
      <c r="PCX735" s="34"/>
      <c r="PCY735" s="34"/>
      <c r="PCZ735" s="34"/>
      <c r="PDA735" s="34"/>
      <c r="PDB735" s="34"/>
      <c r="PDC735" s="34"/>
      <c r="PDD735" s="34"/>
      <c r="PDE735" s="34"/>
      <c r="PDF735" s="34"/>
      <c r="PDG735" s="34"/>
      <c r="PDH735" s="34"/>
      <c r="PDI735" s="34"/>
      <c r="PDJ735" s="34"/>
      <c r="PDK735" s="34"/>
      <c r="PDL735" s="34"/>
      <c r="PDM735" s="34"/>
      <c r="PDN735" s="34"/>
      <c r="PDO735" s="34"/>
      <c r="PDP735" s="34"/>
      <c r="PDQ735" s="34"/>
      <c r="PDR735" s="34"/>
      <c r="PDS735" s="34"/>
      <c r="PDT735" s="34"/>
      <c r="PDU735" s="34"/>
      <c r="PDV735" s="34"/>
      <c r="PDW735" s="34"/>
      <c r="PDX735" s="34"/>
      <c r="PDY735" s="34"/>
      <c r="PDZ735" s="34"/>
      <c r="PEA735" s="34"/>
      <c r="PEB735" s="34"/>
      <c r="PEC735" s="34"/>
      <c r="PED735" s="34"/>
      <c r="PEE735" s="34"/>
      <c r="PEF735" s="34"/>
      <c r="PEG735" s="34"/>
      <c r="PEH735" s="34"/>
      <c r="PEI735" s="34"/>
      <c r="PEJ735" s="34"/>
      <c r="PEK735" s="34"/>
      <c r="PEL735" s="34"/>
      <c r="PEM735" s="34"/>
      <c r="PEN735" s="34"/>
      <c r="PEO735" s="34"/>
      <c r="PEP735" s="34"/>
      <c r="PEQ735" s="34"/>
      <c r="PER735" s="34"/>
      <c r="PES735" s="34"/>
      <c r="PET735" s="34"/>
      <c r="PEU735" s="34"/>
      <c r="PEV735" s="34"/>
      <c r="PEW735" s="34"/>
      <c r="PEX735" s="34"/>
      <c r="PEY735" s="34"/>
      <c r="PEZ735" s="34"/>
      <c r="PFA735" s="34"/>
      <c r="PFB735" s="34"/>
      <c r="PFC735" s="34"/>
      <c r="PFD735" s="34"/>
      <c r="PFE735" s="34"/>
      <c r="PFF735" s="34"/>
      <c r="PFG735" s="34"/>
      <c r="PFH735" s="34"/>
      <c r="PFI735" s="34"/>
      <c r="PFJ735" s="34"/>
      <c r="PFK735" s="34"/>
      <c r="PFL735" s="34"/>
      <c r="PFM735" s="34"/>
      <c r="PFN735" s="34"/>
      <c r="PFO735" s="34"/>
      <c r="PFP735" s="34"/>
      <c r="PFQ735" s="34"/>
      <c r="PFR735" s="34"/>
      <c r="PFS735" s="34"/>
      <c r="PFT735" s="34"/>
      <c r="PFU735" s="34"/>
      <c r="PFV735" s="34"/>
      <c r="PFW735" s="34"/>
      <c r="PFX735" s="34"/>
      <c r="PFY735" s="34"/>
      <c r="PFZ735" s="34"/>
      <c r="PGA735" s="34"/>
      <c r="PGB735" s="34"/>
      <c r="PGC735" s="34"/>
      <c r="PGD735" s="34"/>
      <c r="PGE735" s="34"/>
      <c r="PGF735" s="34"/>
      <c r="PGG735" s="34"/>
      <c r="PGH735" s="34"/>
      <c r="PGI735" s="34"/>
      <c r="PGJ735" s="34"/>
      <c r="PGK735" s="34"/>
      <c r="PGL735" s="34"/>
      <c r="PGM735" s="34"/>
      <c r="PGN735" s="34"/>
      <c r="PGO735" s="34"/>
      <c r="PGP735" s="34"/>
      <c r="PGQ735" s="34"/>
      <c r="PGR735" s="34"/>
      <c r="PGS735" s="34"/>
      <c r="PGT735" s="34"/>
      <c r="PGU735" s="34"/>
      <c r="PGV735" s="34"/>
      <c r="PGW735" s="34"/>
      <c r="PGX735" s="34"/>
      <c r="PGY735" s="34"/>
      <c r="PGZ735" s="34"/>
      <c r="PHA735" s="34"/>
      <c r="PHB735" s="34"/>
      <c r="PHC735" s="34"/>
      <c r="PHD735" s="34"/>
      <c r="PHE735" s="34"/>
      <c r="PHF735" s="34"/>
      <c r="PHG735" s="34"/>
      <c r="PHH735" s="34"/>
      <c r="PHI735" s="34"/>
      <c r="PHJ735" s="34"/>
      <c r="PHK735" s="34"/>
      <c r="PHL735" s="34"/>
      <c r="PHM735" s="34"/>
      <c r="PHN735" s="34"/>
      <c r="PHO735" s="34"/>
      <c r="PHP735" s="34"/>
      <c r="PHQ735" s="34"/>
      <c r="PHR735" s="34"/>
      <c r="PHS735" s="34"/>
      <c r="PHT735" s="34"/>
      <c r="PHU735" s="34"/>
      <c r="PHV735" s="34"/>
      <c r="PHW735" s="34"/>
      <c r="PHX735" s="34"/>
      <c r="PHY735" s="34"/>
      <c r="PHZ735" s="34"/>
      <c r="PIA735" s="34"/>
      <c r="PIB735" s="34"/>
      <c r="PIC735" s="34"/>
      <c r="PID735" s="34"/>
      <c r="PIE735" s="34"/>
      <c r="PIF735" s="34"/>
      <c r="PIG735" s="34"/>
      <c r="PIH735" s="34"/>
      <c r="PII735" s="34"/>
      <c r="PIJ735" s="34"/>
      <c r="PIK735" s="34"/>
      <c r="PIL735" s="34"/>
      <c r="PIM735" s="34"/>
      <c r="PIN735" s="34"/>
      <c r="PIO735" s="34"/>
      <c r="PIP735" s="34"/>
      <c r="PIQ735" s="34"/>
      <c r="PIR735" s="34"/>
      <c r="PIS735" s="34"/>
      <c r="PIT735" s="34"/>
      <c r="PIU735" s="34"/>
      <c r="PIV735" s="34"/>
      <c r="PIW735" s="34"/>
      <c r="PIX735" s="34"/>
      <c r="PIY735" s="34"/>
      <c r="PIZ735" s="34"/>
      <c r="PJA735" s="34"/>
      <c r="PJB735" s="34"/>
      <c r="PJC735" s="34"/>
      <c r="PJD735" s="34"/>
      <c r="PJE735" s="34"/>
      <c r="PJF735" s="34"/>
      <c r="PJG735" s="34"/>
      <c r="PJH735" s="34"/>
      <c r="PJI735" s="34"/>
      <c r="PJJ735" s="34"/>
      <c r="PJK735" s="34"/>
      <c r="PJL735" s="34"/>
      <c r="PJM735" s="34"/>
      <c r="PJN735" s="34"/>
      <c r="PJO735" s="34"/>
      <c r="PJP735" s="34"/>
      <c r="PJQ735" s="34"/>
      <c r="PJR735" s="34"/>
      <c r="PJS735" s="34"/>
      <c r="PJT735" s="34"/>
      <c r="PJU735" s="34"/>
      <c r="PJV735" s="34"/>
      <c r="PJW735" s="34"/>
      <c r="PJX735" s="34"/>
      <c r="PJY735" s="34"/>
      <c r="PJZ735" s="34"/>
      <c r="PKA735" s="34"/>
      <c r="PKB735" s="34"/>
      <c r="PKC735" s="34"/>
      <c r="PKD735" s="34"/>
      <c r="PKE735" s="34"/>
      <c r="PKF735" s="34"/>
      <c r="PKG735" s="34"/>
      <c r="PKH735" s="34"/>
      <c r="PKI735" s="34"/>
      <c r="PKJ735" s="34"/>
      <c r="PKK735" s="34"/>
      <c r="PKL735" s="34"/>
      <c r="PKM735" s="34"/>
      <c r="PKN735" s="34"/>
      <c r="PKO735" s="34"/>
      <c r="PKP735" s="34"/>
      <c r="PKQ735" s="34"/>
      <c r="PKR735" s="34"/>
      <c r="PKS735" s="34"/>
      <c r="PKT735" s="34"/>
      <c r="PKU735" s="34"/>
      <c r="PKV735" s="34"/>
      <c r="PKW735" s="34"/>
      <c r="PKX735" s="34"/>
      <c r="PKY735" s="34"/>
      <c r="PKZ735" s="34"/>
      <c r="PLA735" s="34"/>
      <c r="PLB735" s="34"/>
      <c r="PLC735" s="34"/>
      <c r="PLD735" s="34"/>
      <c r="PLE735" s="34"/>
      <c r="PLF735" s="34"/>
      <c r="PLG735" s="34"/>
      <c r="PLH735" s="34"/>
      <c r="PLI735" s="34"/>
      <c r="PLJ735" s="34"/>
      <c r="PLK735" s="34"/>
      <c r="PLL735" s="34"/>
      <c r="PLM735" s="34"/>
      <c r="PLN735" s="34"/>
      <c r="PLO735" s="34"/>
      <c r="PLP735" s="34"/>
      <c r="PLQ735" s="34"/>
      <c r="PLR735" s="34"/>
      <c r="PLS735" s="34"/>
      <c r="PLT735" s="34"/>
      <c r="PLU735" s="34"/>
      <c r="PLV735" s="34"/>
      <c r="PLW735" s="34"/>
      <c r="PLX735" s="34"/>
      <c r="PLY735" s="34"/>
      <c r="PLZ735" s="34"/>
      <c r="PMA735" s="34"/>
      <c r="PMB735" s="34"/>
      <c r="PMC735" s="34"/>
      <c r="PMD735" s="34"/>
      <c r="PME735" s="34"/>
      <c r="PMF735" s="34"/>
      <c r="PMG735" s="34"/>
      <c r="PMH735" s="34"/>
      <c r="PMI735" s="34"/>
      <c r="PMJ735" s="34"/>
      <c r="PMK735" s="34"/>
      <c r="PML735" s="34"/>
      <c r="PMM735" s="34"/>
      <c r="PMN735" s="34"/>
      <c r="PMO735" s="34"/>
      <c r="PMP735" s="34"/>
      <c r="PMQ735" s="34"/>
      <c r="PMR735" s="34"/>
      <c r="PMS735" s="34"/>
      <c r="PMT735" s="34"/>
      <c r="PMU735" s="34"/>
      <c r="PMV735" s="34"/>
      <c r="PMW735" s="34"/>
      <c r="PMX735" s="34"/>
      <c r="PMY735" s="34"/>
      <c r="PMZ735" s="34"/>
      <c r="PNA735" s="34"/>
      <c r="PNB735" s="34"/>
      <c r="PNC735" s="34"/>
      <c r="PND735" s="34"/>
      <c r="PNE735" s="34"/>
      <c r="PNF735" s="34"/>
      <c r="PNG735" s="34"/>
      <c r="PNH735" s="34"/>
      <c r="PNI735" s="34"/>
      <c r="PNJ735" s="34"/>
      <c r="PNK735" s="34"/>
      <c r="PNL735" s="34"/>
      <c r="PNM735" s="34"/>
      <c r="PNN735" s="34"/>
      <c r="PNO735" s="34"/>
      <c r="PNP735" s="34"/>
      <c r="PNQ735" s="34"/>
      <c r="PNR735" s="34"/>
      <c r="PNS735" s="34"/>
      <c r="PNT735" s="34"/>
      <c r="PNU735" s="34"/>
      <c r="PNV735" s="34"/>
      <c r="PNW735" s="34"/>
      <c r="PNX735" s="34"/>
      <c r="PNY735" s="34"/>
      <c r="PNZ735" s="34"/>
      <c r="POA735" s="34"/>
      <c r="POB735" s="34"/>
      <c r="POC735" s="34"/>
      <c r="POD735" s="34"/>
      <c r="POE735" s="34"/>
      <c r="POF735" s="34"/>
      <c r="POG735" s="34"/>
      <c r="POH735" s="34"/>
      <c r="POI735" s="34"/>
      <c r="POJ735" s="34"/>
      <c r="POK735" s="34"/>
      <c r="POL735" s="34"/>
      <c r="POM735" s="34"/>
      <c r="PON735" s="34"/>
      <c r="POO735" s="34"/>
      <c r="POP735" s="34"/>
      <c r="POQ735" s="34"/>
      <c r="POR735" s="34"/>
      <c r="POS735" s="34"/>
      <c r="POT735" s="34"/>
      <c r="POU735" s="34"/>
      <c r="POV735" s="34"/>
      <c r="POW735" s="34"/>
      <c r="POX735" s="34"/>
      <c r="POY735" s="34"/>
      <c r="POZ735" s="34"/>
      <c r="PPA735" s="34"/>
      <c r="PPB735" s="34"/>
      <c r="PPC735" s="34"/>
      <c r="PPD735" s="34"/>
      <c r="PPE735" s="34"/>
      <c r="PPF735" s="34"/>
      <c r="PPG735" s="34"/>
      <c r="PPH735" s="34"/>
      <c r="PPI735" s="34"/>
      <c r="PPJ735" s="34"/>
      <c r="PPK735" s="34"/>
      <c r="PPL735" s="34"/>
      <c r="PPM735" s="34"/>
      <c r="PPN735" s="34"/>
      <c r="PPO735" s="34"/>
      <c r="PPP735" s="34"/>
      <c r="PPQ735" s="34"/>
      <c r="PPR735" s="34"/>
      <c r="PPS735" s="34"/>
      <c r="PPT735" s="34"/>
      <c r="PPU735" s="34"/>
      <c r="PPV735" s="34"/>
      <c r="PPW735" s="34"/>
      <c r="PPX735" s="34"/>
      <c r="PPY735" s="34"/>
      <c r="PPZ735" s="34"/>
      <c r="PQA735" s="34"/>
      <c r="PQB735" s="34"/>
      <c r="PQC735" s="34"/>
      <c r="PQD735" s="34"/>
      <c r="PQE735" s="34"/>
      <c r="PQF735" s="34"/>
      <c r="PQG735" s="34"/>
      <c r="PQH735" s="34"/>
      <c r="PQI735" s="34"/>
      <c r="PQJ735" s="34"/>
      <c r="PQK735" s="34"/>
      <c r="PQL735" s="34"/>
      <c r="PQM735" s="34"/>
      <c r="PQN735" s="34"/>
      <c r="PQO735" s="34"/>
      <c r="PQP735" s="34"/>
      <c r="PQQ735" s="34"/>
      <c r="PQR735" s="34"/>
      <c r="PQS735" s="34"/>
      <c r="PQT735" s="34"/>
      <c r="PQU735" s="34"/>
      <c r="PQV735" s="34"/>
      <c r="PQW735" s="34"/>
      <c r="PQX735" s="34"/>
      <c r="PQY735" s="34"/>
      <c r="PQZ735" s="34"/>
      <c r="PRA735" s="34"/>
      <c r="PRB735" s="34"/>
      <c r="PRC735" s="34"/>
      <c r="PRD735" s="34"/>
      <c r="PRE735" s="34"/>
      <c r="PRF735" s="34"/>
      <c r="PRG735" s="34"/>
      <c r="PRH735" s="34"/>
      <c r="PRI735" s="34"/>
      <c r="PRJ735" s="34"/>
      <c r="PRK735" s="34"/>
      <c r="PRL735" s="34"/>
      <c r="PRM735" s="34"/>
      <c r="PRN735" s="34"/>
      <c r="PRO735" s="34"/>
      <c r="PRP735" s="34"/>
      <c r="PRQ735" s="34"/>
      <c r="PRR735" s="34"/>
      <c r="PRS735" s="34"/>
      <c r="PRT735" s="34"/>
      <c r="PRU735" s="34"/>
      <c r="PRV735" s="34"/>
      <c r="PRW735" s="34"/>
      <c r="PRX735" s="34"/>
      <c r="PRY735" s="34"/>
      <c r="PRZ735" s="34"/>
      <c r="PSA735" s="34"/>
      <c r="PSB735" s="34"/>
      <c r="PSC735" s="34"/>
      <c r="PSD735" s="34"/>
      <c r="PSE735" s="34"/>
      <c r="PSF735" s="34"/>
      <c r="PSG735" s="34"/>
      <c r="PSH735" s="34"/>
      <c r="PSI735" s="34"/>
      <c r="PSJ735" s="34"/>
      <c r="PSK735" s="34"/>
      <c r="PSL735" s="34"/>
      <c r="PSM735" s="34"/>
      <c r="PSN735" s="34"/>
      <c r="PSO735" s="34"/>
      <c r="PSP735" s="34"/>
      <c r="PSQ735" s="34"/>
      <c r="PSR735" s="34"/>
      <c r="PSS735" s="34"/>
      <c r="PST735" s="34"/>
      <c r="PSU735" s="34"/>
      <c r="PSV735" s="34"/>
      <c r="PSW735" s="34"/>
      <c r="PSX735" s="34"/>
      <c r="PSY735" s="34"/>
      <c r="PSZ735" s="34"/>
      <c r="PTA735" s="34"/>
      <c r="PTB735" s="34"/>
      <c r="PTC735" s="34"/>
      <c r="PTD735" s="34"/>
      <c r="PTE735" s="34"/>
      <c r="PTF735" s="34"/>
      <c r="PTG735" s="34"/>
      <c r="PTH735" s="34"/>
      <c r="PTI735" s="34"/>
      <c r="PTJ735" s="34"/>
      <c r="PTK735" s="34"/>
      <c r="PTL735" s="34"/>
      <c r="PTM735" s="34"/>
      <c r="PTN735" s="34"/>
      <c r="PTO735" s="34"/>
      <c r="PTP735" s="34"/>
      <c r="PTQ735" s="34"/>
      <c r="PTR735" s="34"/>
      <c r="PTS735" s="34"/>
      <c r="PTT735" s="34"/>
      <c r="PTU735" s="34"/>
      <c r="PTV735" s="34"/>
      <c r="PTW735" s="34"/>
      <c r="PTX735" s="34"/>
      <c r="PTY735" s="34"/>
      <c r="PTZ735" s="34"/>
      <c r="PUA735" s="34"/>
      <c r="PUB735" s="34"/>
      <c r="PUC735" s="34"/>
      <c r="PUD735" s="34"/>
      <c r="PUE735" s="34"/>
      <c r="PUF735" s="34"/>
      <c r="PUG735" s="34"/>
      <c r="PUH735" s="34"/>
      <c r="PUI735" s="34"/>
      <c r="PUJ735" s="34"/>
      <c r="PUK735" s="34"/>
      <c r="PUL735" s="34"/>
      <c r="PUM735" s="34"/>
      <c r="PUN735" s="34"/>
      <c r="PUO735" s="34"/>
      <c r="PUP735" s="34"/>
      <c r="PUQ735" s="34"/>
      <c r="PUR735" s="34"/>
      <c r="PUS735" s="34"/>
      <c r="PUT735" s="34"/>
      <c r="PUU735" s="34"/>
      <c r="PUV735" s="34"/>
      <c r="PUW735" s="34"/>
      <c r="PUX735" s="34"/>
      <c r="PUY735" s="34"/>
      <c r="PUZ735" s="34"/>
      <c r="PVA735" s="34"/>
      <c r="PVB735" s="34"/>
      <c r="PVC735" s="34"/>
      <c r="PVD735" s="34"/>
      <c r="PVE735" s="34"/>
      <c r="PVF735" s="34"/>
      <c r="PVG735" s="34"/>
      <c r="PVH735" s="34"/>
      <c r="PVI735" s="34"/>
      <c r="PVJ735" s="34"/>
      <c r="PVK735" s="34"/>
      <c r="PVL735" s="34"/>
      <c r="PVM735" s="34"/>
      <c r="PVN735" s="34"/>
      <c r="PVO735" s="34"/>
      <c r="PVP735" s="34"/>
      <c r="PVQ735" s="34"/>
      <c r="PVR735" s="34"/>
      <c r="PVS735" s="34"/>
      <c r="PVT735" s="34"/>
      <c r="PVU735" s="34"/>
      <c r="PVV735" s="34"/>
      <c r="PVW735" s="34"/>
      <c r="PVX735" s="34"/>
      <c r="PVY735" s="34"/>
      <c r="PVZ735" s="34"/>
      <c r="PWA735" s="34"/>
      <c r="PWB735" s="34"/>
      <c r="PWC735" s="34"/>
      <c r="PWD735" s="34"/>
      <c r="PWE735" s="34"/>
      <c r="PWF735" s="34"/>
      <c r="PWG735" s="34"/>
      <c r="PWH735" s="34"/>
      <c r="PWI735" s="34"/>
      <c r="PWJ735" s="34"/>
      <c r="PWK735" s="34"/>
      <c r="PWL735" s="34"/>
      <c r="PWM735" s="34"/>
      <c r="PWN735" s="34"/>
      <c r="PWO735" s="34"/>
      <c r="PWP735" s="34"/>
      <c r="PWQ735" s="34"/>
      <c r="PWR735" s="34"/>
      <c r="PWS735" s="34"/>
      <c r="PWT735" s="34"/>
      <c r="PWU735" s="34"/>
      <c r="PWV735" s="34"/>
      <c r="PWW735" s="34"/>
      <c r="PWX735" s="34"/>
      <c r="PWY735" s="34"/>
      <c r="PWZ735" s="34"/>
      <c r="PXA735" s="34"/>
      <c r="PXB735" s="34"/>
      <c r="PXC735" s="34"/>
      <c r="PXD735" s="34"/>
      <c r="PXE735" s="34"/>
      <c r="PXF735" s="34"/>
      <c r="PXG735" s="34"/>
      <c r="PXH735" s="34"/>
      <c r="PXI735" s="34"/>
      <c r="PXJ735" s="34"/>
      <c r="PXK735" s="34"/>
      <c r="PXL735" s="34"/>
      <c r="PXM735" s="34"/>
      <c r="PXN735" s="34"/>
      <c r="PXO735" s="34"/>
      <c r="PXP735" s="34"/>
      <c r="PXQ735" s="34"/>
      <c r="PXR735" s="34"/>
      <c r="PXS735" s="34"/>
      <c r="PXT735" s="34"/>
      <c r="PXU735" s="34"/>
      <c r="PXV735" s="34"/>
      <c r="PXW735" s="34"/>
      <c r="PXX735" s="34"/>
      <c r="PXY735" s="34"/>
      <c r="PXZ735" s="34"/>
      <c r="PYA735" s="34"/>
      <c r="PYB735" s="34"/>
      <c r="PYC735" s="34"/>
      <c r="PYD735" s="34"/>
      <c r="PYE735" s="34"/>
      <c r="PYF735" s="34"/>
      <c r="PYG735" s="34"/>
      <c r="PYH735" s="34"/>
      <c r="PYI735" s="34"/>
      <c r="PYJ735" s="34"/>
      <c r="PYK735" s="34"/>
      <c r="PYL735" s="34"/>
      <c r="PYM735" s="34"/>
      <c r="PYN735" s="34"/>
      <c r="PYO735" s="34"/>
      <c r="PYP735" s="34"/>
      <c r="PYQ735" s="34"/>
      <c r="PYR735" s="34"/>
      <c r="PYS735" s="34"/>
      <c r="PYT735" s="34"/>
      <c r="PYU735" s="34"/>
      <c r="PYV735" s="34"/>
      <c r="PYW735" s="34"/>
      <c r="PYX735" s="34"/>
      <c r="PYY735" s="34"/>
      <c r="PYZ735" s="34"/>
      <c r="PZA735" s="34"/>
      <c r="PZB735" s="34"/>
      <c r="PZC735" s="34"/>
      <c r="PZD735" s="34"/>
      <c r="PZE735" s="34"/>
      <c r="PZF735" s="34"/>
      <c r="PZG735" s="34"/>
      <c r="PZH735" s="34"/>
      <c r="PZI735" s="34"/>
      <c r="PZJ735" s="34"/>
      <c r="PZK735" s="34"/>
      <c r="PZL735" s="34"/>
      <c r="PZM735" s="34"/>
      <c r="PZN735" s="34"/>
      <c r="PZO735" s="34"/>
      <c r="PZP735" s="34"/>
      <c r="PZQ735" s="34"/>
      <c r="PZR735" s="34"/>
      <c r="PZS735" s="34"/>
      <c r="PZT735" s="34"/>
      <c r="PZU735" s="34"/>
      <c r="PZV735" s="34"/>
      <c r="PZW735" s="34"/>
      <c r="PZX735" s="34"/>
      <c r="PZY735" s="34"/>
      <c r="PZZ735" s="34"/>
      <c r="QAA735" s="34"/>
      <c r="QAB735" s="34"/>
      <c r="QAC735" s="34"/>
      <c r="QAD735" s="34"/>
      <c r="QAE735" s="34"/>
      <c r="QAF735" s="34"/>
      <c r="QAG735" s="34"/>
      <c r="QAH735" s="34"/>
      <c r="QAI735" s="34"/>
      <c r="QAJ735" s="34"/>
      <c r="QAK735" s="34"/>
      <c r="QAL735" s="34"/>
      <c r="QAM735" s="34"/>
      <c r="QAN735" s="34"/>
      <c r="QAO735" s="34"/>
      <c r="QAP735" s="34"/>
      <c r="QAQ735" s="34"/>
      <c r="QAR735" s="34"/>
      <c r="QAS735" s="34"/>
      <c r="QAT735" s="34"/>
      <c r="QAU735" s="34"/>
      <c r="QAV735" s="34"/>
      <c r="QAW735" s="34"/>
      <c r="QAX735" s="34"/>
      <c r="QAY735" s="34"/>
      <c r="QAZ735" s="34"/>
      <c r="QBA735" s="34"/>
      <c r="QBB735" s="34"/>
      <c r="QBC735" s="34"/>
      <c r="QBD735" s="34"/>
      <c r="QBE735" s="34"/>
      <c r="QBF735" s="34"/>
      <c r="QBG735" s="34"/>
      <c r="QBH735" s="34"/>
      <c r="QBI735" s="34"/>
      <c r="QBJ735" s="34"/>
      <c r="QBK735" s="34"/>
      <c r="QBL735" s="34"/>
      <c r="QBM735" s="34"/>
      <c r="QBN735" s="34"/>
      <c r="QBO735" s="34"/>
      <c r="QBP735" s="34"/>
      <c r="QBQ735" s="34"/>
      <c r="QBR735" s="34"/>
      <c r="QBS735" s="34"/>
      <c r="QBT735" s="34"/>
      <c r="QBU735" s="34"/>
      <c r="QBV735" s="34"/>
      <c r="QBW735" s="34"/>
      <c r="QBX735" s="34"/>
      <c r="QBY735" s="34"/>
      <c r="QBZ735" s="34"/>
      <c r="QCA735" s="34"/>
      <c r="QCB735" s="34"/>
      <c r="QCC735" s="34"/>
      <c r="QCD735" s="34"/>
      <c r="QCE735" s="34"/>
      <c r="QCF735" s="34"/>
      <c r="QCG735" s="34"/>
      <c r="QCH735" s="34"/>
      <c r="QCI735" s="34"/>
      <c r="QCJ735" s="34"/>
      <c r="QCK735" s="34"/>
      <c r="QCL735" s="34"/>
      <c r="QCM735" s="34"/>
      <c r="QCN735" s="34"/>
      <c r="QCO735" s="34"/>
      <c r="QCP735" s="34"/>
      <c r="QCQ735" s="34"/>
      <c r="QCR735" s="34"/>
      <c r="QCS735" s="34"/>
      <c r="QCT735" s="34"/>
      <c r="QCU735" s="34"/>
      <c r="QCV735" s="34"/>
      <c r="QCW735" s="34"/>
      <c r="QCX735" s="34"/>
      <c r="QCY735" s="34"/>
      <c r="QCZ735" s="34"/>
      <c r="QDA735" s="34"/>
      <c r="QDB735" s="34"/>
      <c r="QDC735" s="34"/>
      <c r="QDD735" s="34"/>
      <c r="QDE735" s="34"/>
      <c r="QDF735" s="34"/>
      <c r="QDG735" s="34"/>
      <c r="QDH735" s="34"/>
      <c r="QDI735" s="34"/>
      <c r="QDJ735" s="34"/>
      <c r="QDK735" s="34"/>
      <c r="QDL735" s="34"/>
      <c r="QDM735" s="34"/>
      <c r="QDN735" s="34"/>
      <c r="QDO735" s="34"/>
      <c r="QDP735" s="34"/>
      <c r="QDQ735" s="34"/>
      <c r="QDR735" s="34"/>
      <c r="QDS735" s="34"/>
      <c r="QDT735" s="34"/>
      <c r="QDU735" s="34"/>
      <c r="QDV735" s="34"/>
      <c r="QDW735" s="34"/>
      <c r="QDX735" s="34"/>
      <c r="QDY735" s="34"/>
      <c r="QDZ735" s="34"/>
      <c r="QEA735" s="34"/>
      <c r="QEB735" s="34"/>
      <c r="QEC735" s="34"/>
      <c r="QED735" s="34"/>
      <c r="QEE735" s="34"/>
      <c r="QEF735" s="34"/>
      <c r="QEG735" s="34"/>
      <c r="QEH735" s="34"/>
      <c r="QEI735" s="34"/>
      <c r="QEJ735" s="34"/>
      <c r="QEK735" s="34"/>
      <c r="QEL735" s="34"/>
      <c r="QEM735" s="34"/>
      <c r="QEN735" s="34"/>
      <c r="QEO735" s="34"/>
      <c r="QEP735" s="34"/>
      <c r="QEQ735" s="34"/>
      <c r="QER735" s="34"/>
      <c r="QES735" s="34"/>
      <c r="QET735" s="34"/>
      <c r="QEU735" s="34"/>
      <c r="QEV735" s="34"/>
      <c r="QEW735" s="34"/>
      <c r="QEX735" s="34"/>
      <c r="QEY735" s="34"/>
      <c r="QEZ735" s="34"/>
      <c r="QFA735" s="34"/>
      <c r="QFB735" s="34"/>
      <c r="QFC735" s="34"/>
      <c r="QFD735" s="34"/>
      <c r="QFE735" s="34"/>
      <c r="QFF735" s="34"/>
      <c r="QFG735" s="34"/>
      <c r="QFH735" s="34"/>
      <c r="QFI735" s="34"/>
      <c r="QFJ735" s="34"/>
      <c r="QFK735" s="34"/>
      <c r="QFL735" s="34"/>
      <c r="QFM735" s="34"/>
      <c r="QFN735" s="34"/>
      <c r="QFO735" s="34"/>
      <c r="QFP735" s="34"/>
      <c r="QFQ735" s="34"/>
      <c r="QFR735" s="34"/>
      <c r="QFS735" s="34"/>
      <c r="QFT735" s="34"/>
      <c r="QFU735" s="34"/>
      <c r="QFV735" s="34"/>
      <c r="QFW735" s="34"/>
      <c r="QFX735" s="34"/>
      <c r="QFY735" s="34"/>
      <c r="QFZ735" s="34"/>
      <c r="QGA735" s="34"/>
      <c r="QGB735" s="34"/>
      <c r="QGC735" s="34"/>
      <c r="QGD735" s="34"/>
      <c r="QGE735" s="34"/>
      <c r="QGF735" s="34"/>
      <c r="QGG735" s="34"/>
      <c r="QGH735" s="34"/>
      <c r="QGI735" s="34"/>
      <c r="QGJ735" s="34"/>
      <c r="QGK735" s="34"/>
      <c r="QGL735" s="34"/>
      <c r="QGM735" s="34"/>
      <c r="QGN735" s="34"/>
      <c r="QGO735" s="34"/>
      <c r="QGP735" s="34"/>
      <c r="QGQ735" s="34"/>
      <c r="QGR735" s="34"/>
      <c r="QGS735" s="34"/>
      <c r="QGT735" s="34"/>
      <c r="QGU735" s="34"/>
      <c r="QGV735" s="34"/>
      <c r="QGW735" s="34"/>
      <c r="QGX735" s="34"/>
      <c r="QGY735" s="34"/>
      <c r="QGZ735" s="34"/>
      <c r="QHA735" s="34"/>
      <c r="QHB735" s="34"/>
      <c r="QHC735" s="34"/>
      <c r="QHD735" s="34"/>
      <c r="QHE735" s="34"/>
      <c r="QHF735" s="34"/>
      <c r="QHG735" s="34"/>
      <c r="QHH735" s="34"/>
      <c r="QHI735" s="34"/>
      <c r="QHJ735" s="34"/>
      <c r="QHK735" s="34"/>
      <c r="QHL735" s="34"/>
      <c r="QHM735" s="34"/>
      <c r="QHN735" s="34"/>
      <c r="QHO735" s="34"/>
      <c r="QHP735" s="34"/>
      <c r="QHQ735" s="34"/>
      <c r="QHR735" s="34"/>
      <c r="QHS735" s="34"/>
      <c r="QHT735" s="34"/>
      <c r="QHU735" s="34"/>
      <c r="QHV735" s="34"/>
      <c r="QHW735" s="34"/>
      <c r="QHX735" s="34"/>
      <c r="QHY735" s="34"/>
      <c r="QHZ735" s="34"/>
      <c r="QIA735" s="34"/>
      <c r="QIB735" s="34"/>
      <c r="QIC735" s="34"/>
      <c r="QID735" s="34"/>
      <c r="QIE735" s="34"/>
      <c r="QIF735" s="34"/>
      <c r="QIG735" s="34"/>
      <c r="QIH735" s="34"/>
      <c r="QII735" s="34"/>
      <c r="QIJ735" s="34"/>
      <c r="QIK735" s="34"/>
      <c r="QIL735" s="34"/>
      <c r="QIM735" s="34"/>
      <c r="QIN735" s="34"/>
      <c r="QIO735" s="34"/>
      <c r="QIP735" s="34"/>
      <c r="QIQ735" s="34"/>
      <c r="QIR735" s="34"/>
      <c r="QIS735" s="34"/>
      <c r="QIT735" s="34"/>
      <c r="QIU735" s="34"/>
      <c r="QIV735" s="34"/>
      <c r="QIW735" s="34"/>
      <c r="QIX735" s="34"/>
      <c r="QIY735" s="34"/>
      <c r="QIZ735" s="34"/>
      <c r="QJA735" s="34"/>
      <c r="QJB735" s="34"/>
      <c r="QJC735" s="34"/>
      <c r="QJD735" s="34"/>
      <c r="QJE735" s="34"/>
      <c r="QJF735" s="34"/>
      <c r="QJG735" s="34"/>
      <c r="QJH735" s="34"/>
      <c r="QJI735" s="34"/>
      <c r="QJJ735" s="34"/>
      <c r="QJK735" s="34"/>
      <c r="QJL735" s="34"/>
      <c r="QJM735" s="34"/>
      <c r="QJN735" s="34"/>
      <c r="QJO735" s="34"/>
      <c r="QJP735" s="34"/>
      <c r="QJQ735" s="34"/>
      <c r="QJR735" s="34"/>
      <c r="QJS735" s="34"/>
      <c r="QJT735" s="34"/>
      <c r="QJU735" s="34"/>
      <c r="QJV735" s="34"/>
      <c r="QJW735" s="34"/>
      <c r="QJX735" s="34"/>
      <c r="QJY735" s="34"/>
      <c r="QJZ735" s="34"/>
      <c r="QKA735" s="34"/>
      <c r="QKB735" s="34"/>
      <c r="QKC735" s="34"/>
      <c r="QKD735" s="34"/>
      <c r="QKE735" s="34"/>
      <c r="QKF735" s="34"/>
      <c r="QKG735" s="34"/>
      <c r="QKH735" s="34"/>
      <c r="QKI735" s="34"/>
      <c r="QKJ735" s="34"/>
      <c r="QKK735" s="34"/>
      <c r="QKL735" s="34"/>
      <c r="QKM735" s="34"/>
      <c r="QKN735" s="34"/>
      <c r="QKO735" s="34"/>
      <c r="QKP735" s="34"/>
      <c r="QKQ735" s="34"/>
      <c r="QKR735" s="34"/>
      <c r="QKS735" s="34"/>
      <c r="QKT735" s="34"/>
      <c r="QKU735" s="34"/>
      <c r="QKV735" s="34"/>
      <c r="QKW735" s="34"/>
      <c r="QKX735" s="34"/>
      <c r="QKY735" s="34"/>
      <c r="QKZ735" s="34"/>
      <c r="QLA735" s="34"/>
      <c r="QLB735" s="34"/>
      <c r="QLC735" s="34"/>
      <c r="QLD735" s="34"/>
      <c r="QLE735" s="34"/>
      <c r="QLF735" s="34"/>
      <c r="QLG735" s="34"/>
      <c r="QLH735" s="34"/>
      <c r="QLI735" s="34"/>
      <c r="QLJ735" s="34"/>
      <c r="QLK735" s="34"/>
      <c r="QLL735" s="34"/>
      <c r="QLM735" s="34"/>
      <c r="QLN735" s="34"/>
      <c r="QLO735" s="34"/>
      <c r="QLP735" s="34"/>
      <c r="QLQ735" s="34"/>
      <c r="QLR735" s="34"/>
      <c r="QLS735" s="34"/>
      <c r="QLT735" s="34"/>
      <c r="QLU735" s="34"/>
      <c r="QLV735" s="34"/>
      <c r="QLW735" s="34"/>
      <c r="QLX735" s="34"/>
      <c r="QLY735" s="34"/>
      <c r="QLZ735" s="34"/>
      <c r="QMA735" s="34"/>
      <c r="QMB735" s="34"/>
      <c r="QMC735" s="34"/>
      <c r="QMD735" s="34"/>
      <c r="QME735" s="34"/>
      <c r="QMF735" s="34"/>
      <c r="QMG735" s="34"/>
      <c r="QMH735" s="34"/>
      <c r="QMI735" s="34"/>
      <c r="QMJ735" s="34"/>
      <c r="QMK735" s="34"/>
      <c r="QML735" s="34"/>
      <c r="QMM735" s="34"/>
      <c r="QMN735" s="34"/>
      <c r="QMO735" s="34"/>
      <c r="QMP735" s="34"/>
      <c r="QMQ735" s="34"/>
      <c r="QMR735" s="34"/>
      <c r="QMS735" s="34"/>
      <c r="QMT735" s="34"/>
      <c r="QMU735" s="34"/>
      <c r="QMV735" s="34"/>
      <c r="QMW735" s="34"/>
      <c r="QMX735" s="34"/>
      <c r="QMY735" s="34"/>
      <c r="QMZ735" s="34"/>
      <c r="QNA735" s="34"/>
      <c r="QNB735" s="34"/>
      <c r="QNC735" s="34"/>
      <c r="QND735" s="34"/>
      <c r="QNE735" s="34"/>
      <c r="QNF735" s="34"/>
      <c r="QNG735" s="34"/>
      <c r="QNH735" s="34"/>
      <c r="QNI735" s="34"/>
      <c r="QNJ735" s="34"/>
      <c r="QNK735" s="34"/>
      <c r="QNL735" s="34"/>
      <c r="QNM735" s="34"/>
      <c r="QNN735" s="34"/>
      <c r="QNO735" s="34"/>
      <c r="QNP735" s="34"/>
      <c r="QNQ735" s="34"/>
      <c r="QNR735" s="34"/>
      <c r="QNS735" s="34"/>
      <c r="QNT735" s="34"/>
      <c r="QNU735" s="34"/>
      <c r="QNV735" s="34"/>
      <c r="QNW735" s="34"/>
      <c r="QNX735" s="34"/>
      <c r="QNY735" s="34"/>
      <c r="QNZ735" s="34"/>
      <c r="QOA735" s="34"/>
      <c r="QOB735" s="34"/>
      <c r="QOC735" s="34"/>
      <c r="QOD735" s="34"/>
      <c r="QOE735" s="34"/>
      <c r="QOF735" s="34"/>
      <c r="QOG735" s="34"/>
      <c r="QOH735" s="34"/>
      <c r="QOI735" s="34"/>
      <c r="QOJ735" s="34"/>
      <c r="QOK735" s="34"/>
      <c r="QOL735" s="34"/>
      <c r="QOM735" s="34"/>
      <c r="QON735" s="34"/>
      <c r="QOO735" s="34"/>
      <c r="QOP735" s="34"/>
      <c r="QOQ735" s="34"/>
      <c r="QOR735" s="34"/>
      <c r="QOS735" s="34"/>
      <c r="QOT735" s="34"/>
      <c r="QOU735" s="34"/>
      <c r="QOV735" s="34"/>
      <c r="QOW735" s="34"/>
      <c r="QOX735" s="34"/>
      <c r="QOY735" s="34"/>
      <c r="QOZ735" s="34"/>
      <c r="QPA735" s="34"/>
      <c r="QPB735" s="34"/>
      <c r="QPC735" s="34"/>
      <c r="QPD735" s="34"/>
      <c r="QPE735" s="34"/>
      <c r="QPF735" s="34"/>
      <c r="QPG735" s="34"/>
      <c r="QPH735" s="34"/>
      <c r="QPI735" s="34"/>
      <c r="QPJ735" s="34"/>
      <c r="QPK735" s="34"/>
      <c r="QPL735" s="34"/>
      <c r="QPM735" s="34"/>
      <c r="QPN735" s="34"/>
      <c r="QPO735" s="34"/>
      <c r="QPP735" s="34"/>
      <c r="QPQ735" s="34"/>
      <c r="QPR735" s="34"/>
      <c r="QPS735" s="34"/>
      <c r="QPT735" s="34"/>
      <c r="QPU735" s="34"/>
      <c r="QPV735" s="34"/>
      <c r="QPW735" s="34"/>
      <c r="QPX735" s="34"/>
      <c r="QPY735" s="34"/>
      <c r="QPZ735" s="34"/>
      <c r="QQA735" s="34"/>
      <c r="QQB735" s="34"/>
      <c r="QQC735" s="34"/>
      <c r="QQD735" s="34"/>
      <c r="QQE735" s="34"/>
      <c r="QQF735" s="34"/>
      <c r="QQG735" s="34"/>
      <c r="QQH735" s="34"/>
      <c r="QQI735" s="34"/>
      <c r="QQJ735" s="34"/>
      <c r="QQK735" s="34"/>
      <c r="QQL735" s="34"/>
      <c r="QQM735" s="34"/>
      <c r="QQN735" s="34"/>
      <c r="QQO735" s="34"/>
      <c r="QQP735" s="34"/>
      <c r="QQQ735" s="34"/>
      <c r="QQR735" s="34"/>
      <c r="QQS735" s="34"/>
      <c r="QQT735" s="34"/>
      <c r="QQU735" s="34"/>
      <c r="QQV735" s="34"/>
      <c r="QQW735" s="34"/>
      <c r="QQX735" s="34"/>
      <c r="QQY735" s="34"/>
      <c r="QQZ735" s="34"/>
      <c r="QRA735" s="34"/>
      <c r="QRB735" s="34"/>
      <c r="QRC735" s="34"/>
      <c r="QRD735" s="34"/>
      <c r="QRE735" s="34"/>
      <c r="QRF735" s="34"/>
      <c r="QRG735" s="34"/>
      <c r="QRH735" s="34"/>
      <c r="QRI735" s="34"/>
      <c r="QRJ735" s="34"/>
      <c r="QRK735" s="34"/>
      <c r="QRL735" s="34"/>
      <c r="QRM735" s="34"/>
      <c r="QRN735" s="34"/>
      <c r="QRO735" s="34"/>
      <c r="QRP735" s="34"/>
      <c r="QRQ735" s="34"/>
      <c r="QRR735" s="34"/>
      <c r="QRS735" s="34"/>
      <c r="QRT735" s="34"/>
      <c r="QRU735" s="34"/>
      <c r="QRV735" s="34"/>
      <c r="QRW735" s="34"/>
      <c r="QRX735" s="34"/>
      <c r="QRY735" s="34"/>
      <c r="QRZ735" s="34"/>
      <c r="QSA735" s="34"/>
      <c r="QSB735" s="34"/>
      <c r="QSC735" s="34"/>
      <c r="QSD735" s="34"/>
      <c r="QSE735" s="34"/>
      <c r="QSF735" s="34"/>
      <c r="QSG735" s="34"/>
      <c r="QSH735" s="34"/>
      <c r="QSI735" s="34"/>
      <c r="QSJ735" s="34"/>
      <c r="QSK735" s="34"/>
      <c r="QSL735" s="34"/>
      <c r="QSM735" s="34"/>
      <c r="QSN735" s="34"/>
      <c r="QSO735" s="34"/>
      <c r="QSP735" s="34"/>
      <c r="QSQ735" s="34"/>
      <c r="QSR735" s="34"/>
      <c r="QSS735" s="34"/>
      <c r="QST735" s="34"/>
      <c r="QSU735" s="34"/>
      <c r="QSV735" s="34"/>
      <c r="QSW735" s="34"/>
      <c r="QSX735" s="34"/>
      <c r="QSY735" s="34"/>
      <c r="QSZ735" s="34"/>
      <c r="QTA735" s="34"/>
      <c r="QTB735" s="34"/>
      <c r="QTC735" s="34"/>
      <c r="QTD735" s="34"/>
      <c r="QTE735" s="34"/>
      <c r="QTF735" s="34"/>
      <c r="QTG735" s="34"/>
      <c r="QTH735" s="34"/>
      <c r="QTI735" s="34"/>
      <c r="QTJ735" s="34"/>
      <c r="QTK735" s="34"/>
      <c r="QTL735" s="34"/>
      <c r="QTM735" s="34"/>
      <c r="QTN735" s="34"/>
      <c r="QTO735" s="34"/>
      <c r="QTP735" s="34"/>
      <c r="QTQ735" s="34"/>
      <c r="QTR735" s="34"/>
      <c r="QTS735" s="34"/>
      <c r="QTT735" s="34"/>
      <c r="QTU735" s="34"/>
      <c r="QTV735" s="34"/>
      <c r="QTW735" s="34"/>
      <c r="QTX735" s="34"/>
      <c r="QTY735" s="34"/>
      <c r="QTZ735" s="34"/>
      <c r="QUA735" s="34"/>
      <c r="QUB735" s="34"/>
      <c r="QUC735" s="34"/>
      <c r="QUD735" s="34"/>
      <c r="QUE735" s="34"/>
      <c r="QUF735" s="34"/>
      <c r="QUG735" s="34"/>
      <c r="QUH735" s="34"/>
      <c r="QUI735" s="34"/>
      <c r="QUJ735" s="34"/>
      <c r="QUK735" s="34"/>
      <c r="QUL735" s="34"/>
      <c r="QUM735" s="34"/>
      <c r="QUN735" s="34"/>
      <c r="QUO735" s="34"/>
      <c r="QUP735" s="34"/>
      <c r="QUQ735" s="34"/>
      <c r="QUR735" s="34"/>
      <c r="QUS735" s="34"/>
      <c r="QUT735" s="34"/>
      <c r="QUU735" s="34"/>
      <c r="QUV735" s="34"/>
      <c r="QUW735" s="34"/>
      <c r="QUX735" s="34"/>
      <c r="QUY735" s="34"/>
      <c r="QUZ735" s="34"/>
      <c r="QVA735" s="34"/>
      <c r="QVB735" s="34"/>
      <c r="QVC735" s="34"/>
      <c r="QVD735" s="34"/>
      <c r="QVE735" s="34"/>
      <c r="QVF735" s="34"/>
      <c r="QVG735" s="34"/>
      <c r="QVH735" s="34"/>
      <c r="QVI735" s="34"/>
      <c r="QVJ735" s="34"/>
      <c r="QVK735" s="34"/>
      <c r="QVL735" s="34"/>
      <c r="QVM735" s="34"/>
      <c r="QVN735" s="34"/>
      <c r="QVO735" s="34"/>
      <c r="QVP735" s="34"/>
      <c r="QVQ735" s="34"/>
      <c r="QVR735" s="34"/>
      <c r="QVS735" s="34"/>
      <c r="QVT735" s="34"/>
      <c r="QVU735" s="34"/>
      <c r="QVV735" s="34"/>
      <c r="QVW735" s="34"/>
      <c r="QVX735" s="34"/>
      <c r="QVY735" s="34"/>
      <c r="QVZ735" s="34"/>
      <c r="QWA735" s="34"/>
      <c r="QWB735" s="34"/>
      <c r="QWC735" s="34"/>
      <c r="QWD735" s="34"/>
      <c r="QWE735" s="34"/>
      <c r="QWF735" s="34"/>
      <c r="QWG735" s="34"/>
      <c r="QWH735" s="34"/>
      <c r="QWI735" s="34"/>
      <c r="QWJ735" s="34"/>
      <c r="QWK735" s="34"/>
      <c r="QWL735" s="34"/>
      <c r="QWM735" s="34"/>
      <c r="QWN735" s="34"/>
      <c r="QWO735" s="34"/>
      <c r="QWP735" s="34"/>
      <c r="QWQ735" s="34"/>
      <c r="QWR735" s="34"/>
      <c r="QWS735" s="34"/>
      <c r="QWT735" s="34"/>
      <c r="QWU735" s="34"/>
      <c r="QWV735" s="34"/>
      <c r="QWW735" s="34"/>
      <c r="QWX735" s="34"/>
      <c r="QWY735" s="34"/>
      <c r="QWZ735" s="34"/>
      <c r="QXA735" s="34"/>
      <c r="QXB735" s="34"/>
      <c r="QXC735" s="34"/>
      <c r="QXD735" s="34"/>
      <c r="QXE735" s="34"/>
      <c r="QXF735" s="34"/>
      <c r="QXG735" s="34"/>
      <c r="QXH735" s="34"/>
      <c r="QXI735" s="34"/>
      <c r="QXJ735" s="34"/>
      <c r="QXK735" s="34"/>
      <c r="QXL735" s="34"/>
      <c r="QXM735" s="34"/>
      <c r="QXN735" s="34"/>
      <c r="QXO735" s="34"/>
      <c r="QXP735" s="34"/>
      <c r="QXQ735" s="34"/>
      <c r="QXR735" s="34"/>
      <c r="QXS735" s="34"/>
      <c r="QXT735" s="34"/>
      <c r="QXU735" s="34"/>
      <c r="QXV735" s="34"/>
      <c r="QXW735" s="34"/>
      <c r="QXX735" s="34"/>
      <c r="QXY735" s="34"/>
      <c r="QXZ735" s="34"/>
      <c r="QYA735" s="34"/>
      <c r="QYB735" s="34"/>
      <c r="QYC735" s="34"/>
      <c r="QYD735" s="34"/>
      <c r="QYE735" s="34"/>
      <c r="QYF735" s="34"/>
      <c r="QYG735" s="34"/>
      <c r="QYH735" s="34"/>
      <c r="QYI735" s="34"/>
      <c r="QYJ735" s="34"/>
      <c r="QYK735" s="34"/>
      <c r="QYL735" s="34"/>
      <c r="QYM735" s="34"/>
      <c r="QYN735" s="34"/>
      <c r="QYO735" s="34"/>
      <c r="QYP735" s="34"/>
      <c r="QYQ735" s="34"/>
      <c r="QYR735" s="34"/>
      <c r="QYS735" s="34"/>
      <c r="QYT735" s="34"/>
      <c r="QYU735" s="34"/>
      <c r="QYV735" s="34"/>
      <c r="QYW735" s="34"/>
      <c r="QYX735" s="34"/>
      <c r="QYY735" s="34"/>
      <c r="QYZ735" s="34"/>
      <c r="QZA735" s="34"/>
      <c r="QZB735" s="34"/>
      <c r="QZC735" s="34"/>
      <c r="QZD735" s="34"/>
      <c r="QZE735" s="34"/>
      <c r="QZF735" s="34"/>
      <c r="QZG735" s="34"/>
      <c r="QZH735" s="34"/>
      <c r="QZI735" s="34"/>
      <c r="QZJ735" s="34"/>
      <c r="QZK735" s="34"/>
      <c r="QZL735" s="34"/>
      <c r="QZM735" s="34"/>
      <c r="QZN735" s="34"/>
      <c r="QZO735" s="34"/>
      <c r="QZP735" s="34"/>
      <c r="QZQ735" s="34"/>
      <c r="QZR735" s="34"/>
      <c r="QZS735" s="34"/>
      <c r="QZT735" s="34"/>
      <c r="QZU735" s="34"/>
      <c r="QZV735" s="34"/>
      <c r="QZW735" s="34"/>
      <c r="QZX735" s="34"/>
      <c r="QZY735" s="34"/>
      <c r="QZZ735" s="34"/>
      <c r="RAA735" s="34"/>
      <c r="RAB735" s="34"/>
      <c r="RAC735" s="34"/>
      <c r="RAD735" s="34"/>
      <c r="RAE735" s="34"/>
      <c r="RAF735" s="34"/>
      <c r="RAG735" s="34"/>
      <c r="RAH735" s="34"/>
      <c r="RAI735" s="34"/>
      <c r="RAJ735" s="34"/>
      <c r="RAK735" s="34"/>
      <c r="RAL735" s="34"/>
      <c r="RAM735" s="34"/>
      <c r="RAN735" s="34"/>
      <c r="RAO735" s="34"/>
      <c r="RAP735" s="34"/>
      <c r="RAQ735" s="34"/>
      <c r="RAR735" s="34"/>
      <c r="RAS735" s="34"/>
      <c r="RAT735" s="34"/>
      <c r="RAU735" s="34"/>
      <c r="RAV735" s="34"/>
      <c r="RAW735" s="34"/>
      <c r="RAX735" s="34"/>
      <c r="RAY735" s="34"/>
      <c r="RAZ735" s="34"/>
      <c r="RBA735" s="34"/>
      <c r="RBB735" s="34"/>
      <c r="RBC735" s="34"/>
      <c r="RBD735" s="34"/>
      <c r="RBE735" s="34"/>
      <c r="RBF735" s="34"/>
      <c r="RBG735" s="34"/>
      <c r="RBH735" s="34"/>
      <c r="RBI735" s="34"/>
      <c r="RBJ735" s="34"/>
      <c r="RBK735" s="34"/>
      <c r="RBL735" s="34"/>
      <c r="RBM735" s="34"/>
      <c r="RBN735" s="34"/>
      <c r="RBO735" s="34"/>
      <c r="RBP735" s="34"/>
      <c r="RBQ735" s="34"/>
      <c r="RBR735" s="34"/>
      <c r="RBS735" s="34"/>
      <c r="RBT735" s="34"/>
      <c r="RBU735" s="34"/>
      <c r="RBV735" s="34"/>
      <c r="RBW735" s="34"/>
      <c r="RBX735" s="34"/>
      <c r="RBY735" s="34"/>
      <c r="RBZ735" s="34"/>
      <c r="RCA735" s="34"/>
      <c r="RCB735" s="34"/>
      <c r="RCC735" s="34"/>
      <c r="RCD735" s="34"/>
      <c r="RCE735" s="34"/>
      <c r="RCF735" s="34"/>
      <c r="RCG735" s="34"/>
      <c r="RCH735" s="34"/>
      <c r="RCI735" s="34"/>
      <c r="RCJ735" s="34"/>
      <c r="RCK735" s="34"/>
      <c r="RCL735" s="34"/>
      <c r="RCM735" s="34"/>
      <c r="RCN735" s="34"/>
      <c r="RCO735" s="34"/>
      <c r="RCP735" s="34"/>
      <c r="RCQ735" s="34"/>
      <c r="RCR735" s="34"/>
      <c r="RCS735" s="34"/>
      <c r="RCT735" s="34"/>
      <c r="RCU735" s="34"/>
      <c r="RCV735" s="34"/>
      <c r="RCW735" s="34"/>
      <c r="RCX735" s="34"/>
      <c r="RCY735" s="34"/>
      <c r="RCZ735" s="34"/>
      <c r="RDA735" s="34"/>
      <c r="RDB735" s="34"/>
      <c r="RDC735" s="34"/>
      <c r="RDD735" s="34"/>
      <c r="RDE735" s="34"/>
      <c r="RDF735" s="34"/>
      <c r="RDG735" s="34"/>
      <c r="RDH735" s="34"/>
      <c r="RDI735" s="34"/>
      <c r="RDJ735" s="34"/>
      <c r="RDK735" s="34"/>
      <c r="RDL735" s="34"/>
      <c r="RDM735" s="34"/>
      <c r="RDN735" s="34"/>
      <c r="RDO735" s="34"/>
      <c r="RDP735" s="34"/>
      <c r="RDQ735" s="34"/>
      <c r="RDR735" s="34"/>
      <c r="RDS735" s="34"/>
      <c r="RDT735" s="34"/>
      <c r="RDU735" s="34"/>
      <c r="RDV735" s="34"/>
      <c r="RDW735" s="34"/>
      <c r="RDX735" s="34"/>
      <c r="RDY735" s="34"/>
      <c r="RDZ735" s="34"/>
      <c r="REA735" s="34"/>
      <c r="REB735" s="34"/>
      <c r="REC735" s="34"/>
      <c r="RED735" s="34"/>
      <c r="REE735" s="34"/>
      <c r="REF735" s="34"/>
      <c r="REG735" s="34"/>
      <c r="REH735" s="34"/>
      <c r="REI735" s="34"/>
      <c r="REJ735" s="34"/>
      <c r="REK735" s="34"/>
      <c r="REL735" s="34"/>
      <c r="REM735" s="34"/>
      <c r="REN735" s="34"/>
      <c r="REO735" s="34"/>
      <c r="REP735" s="34"/>
      <c r="REQ735" s="34"/>
      <c r="RER735" s="34"/>
      <c r="RES735" s="34"/>
      <c r="RET735" s="34"/>
      <c r="REU735" s="34"/>
      <c r="REV735" s="34"/>
      <c r="REW735" s="34"/>
      <c r="REX735" s="34"/>
      <c r="REY735" s="34"/>
      <c r="REZ735" s="34"/>
      <c r="RFA735" s="34"/>
      <c r="RFB735" s="34"/>
      <c r="RFC735" s="34"/>
      <c r="RFD735" s="34"/>
      <c r="RFE735" s="34"/>
      <c r="RFF735" s="34"/>
      <c r="RFG735" s="34"/>
      <c r="RFH735" s="34"/>
      <c r="RFI735" s="34"/>
      <c r="RFJ735" s="34"/>
      <c r="RFK735" s="34"/>
      <c r="RFL735" s="34"/>
      <c r="RFM735" s="34"/>
      <c r="RFN735" s="34"/>
      <c r="RFO735" s="34"/>
      <c r="RFP735" s="34"/>
      <c r="RFQ735" s="34"/>
      <c r="RFR735" s="34"/>
      <c r="RFS735" s="34"/>
      <c r="RFT735" s="34"/>
      <c r="RFU735" s="34"/>
      <c r="RFV735" s="34"/>
      <c r="RFW735" s="34"/>
      <c r="RFX735" s="34"/>
      <c r="RFY735" s="34"/>
      <c r="RFZ735" s="34"/>
      <c r="RGA735" s="34"/>
      <c r="RGB735" s="34"/>
      <c r="RGC735" s="34"/>
      <c r="RGD735" s="34"/>
      <c r="RGE735" s="34"/>
      <c r="RGF735" s="34"/>
      <c r="RGG735" s="34"/>
      <c r="RGH735" s="34"/>
      <c r="RGI735" s="34"/>
      <c r="RGJ735" s="34"/>
      <c r="RGK735" s="34"/>
      <c r="RGL735" s="34"/>
      <c r="RGM735" s="34"/>
      <c r="RGN735" s="34"/>
      <c r="RGO735" s="34"/>
      <c r="RGP735" s="34"/>
      <c r="RGQ735" s="34"/>
      <c r="RGR735" s="34"/>
      <c r="RGS735" s="34"/>
      <c r="RGT735" s="34"/>
      <c r="RGU735" s="34"/>
      <c r="RGV735" s="34"/>
      <c r="RGW735" s="34"/>
      <c r="RGX735" s="34"/>
      <c r="RGY735" s="34"/>
      <c r="RGZ735" s="34"/>
      <c r="RHA735" s="34"/>
      <c r="RHB735" s="34"/>
      <c r="RHC735" s="34"/>
      <c r="RHD735" s="34"/>
      <c r="RHE735" s="34"/>
      <c r="RHF735" s="34"/>
      <c r="RHG735" s="34"/>
      <c r="RHH735" s="34"/>
      <c r="RHI735" s="34"/>
      <c r="RHJ735" s="34"/>
      <c r="RHK735" s="34"/>
      <c r="RHL735" s="34"/>
      <c r="RHM735" s="34"/>
      <c r="RHN735" s="34"/>
      <c r="RHO735" s="34"/>
      <c r="RHP735" s="34"/>
      <c r="RHQ735" s="34"/>
      <c r="RHR735" s="34"/>
      <c r="RHS735" s="34"/>
      <c r="RHT735" s="34"/>
      <c r="RHU735" s="34"/>
      <c r="RHV735" s="34"/>
      <c r="RHW735" s="34"/>
      <c r="RHX735" s="34"/>
      <c r="RHY735" s="34"/>
      <c r="RHZ735" s="34"/>
      <c r="RIA735" s="34"/>
      <c r="RIB735" s="34"/>
      <c r="RIC735" s="34"/>
      <c r="RID735" s="34"/>
      <c r="RIE735" s="34"/>
      <c r="RIF735" s="34"/>
      <c r="RIG735" s="34"/>
      <c r="RIH735" s="34"/>
      <c r="RII735" s="34"/>
      <c r="RIJ735" s="34"/>
      <c r="RIK735" s="34"/>
      <c r="RIL735" s="34"/>
      <c r="RIM735" s="34"/>
      <c r="RIN735" s="34"/>
      <c r="RIO735" s="34"/>
      <c r="RIP735" s="34"/>
      <c r="RIQ735" s="34"/>
      <c r="RIR735" s="34"/>
      <c r="RIS735" s="34"/>
      <c r="RIT735" s="34"/>
      <c r="RIU735" s="34"/>
      <c r="RIV735" s="34"/>
      <c r="RIW735" s="34"/>
      <c r="RIX735" s="34"/>
      <c r="RIY735" s="34"/>
      <c r="RIZ735" s="34"/>
      <c r="RJA735" s="34"/>
      <c r="RJB735" s="34"/>
      <c r="RJC735" s="34"/>
      <c r="RJD735" s="34"/>
      <c r="RJE735" s="34"/>
      <c r="RJF735" s="34"/>
      <c r="RJG735" s="34"/>
      <c r="RJH735" s="34"/>
      <c r="RJI735" s="34"/>
      <c r="RJJ735" s="34"/>
      <c r="RJK735" s="34"/>
      <c r="RJL735" s="34"/>
      <c r="RJM735" s="34"/>
      <c r="RJN735" s="34"/>
      <c r="RJO735" s="34"/>
      <c r="RJP735" s="34"/>
      <c r="RJQ735" s="34"/>
      <c r="RJR735" s="34"/>
      <c r="RJS735" s="34"/>
      <c r="RJT735" s="34"/>
      <c r="RJU735" s="34"/>
      <c r="RJV735" s="34"/>
      <c r="RJW735" s="34"/>
      <c r="RJX735" s="34"/>
      <c r="RJY735" s="34"/>
      <c r="RJZ735" s="34"/>
      <c r="RKA735" s="34"/>
      <c r="RKB735" s="34"/>
      <c r="RKC735" s="34"/>
      <c r="RKD735" s="34"/>
      <c r="RKE735" s="34"/>
      <c r="RKF735" s="34"/>
      <c r="RKG735" s="34"/>
      <c r="RKH735" s="34"/>
      <c r="RKI735" s="34"/>
      <c r="RKJ735" s="34"/>
      <c r="RKK735" s="34"/>
      <c r="RKL735" s="34"/>
      <c r="RKM735" s="34"/>
      <c r="RKN735" s="34"/>
      <c r="RKO735" s="34"/>
      <c r="RKP735" s="34"/>
      <c r="RKQ735" s="34"/>
      <c r="RKR735" s="34"/>
      <c r="RKS735" s="34"/>
      <c r="RKT735" s="34"/>
      <c r="RKU735" s="34"/>
      <c r="RKV735" s="34"/>
      <c r="RKW735" s="34"/>
      <c r="RKX735" s="34"/>
      <c r="RKY735" s="34"/>
      <c r="RKZ735" s="34"/>
      <c r="RLA735" s="34"/>
      <c r="RLB735" s="34"/>
      <c r="RLC735" s="34"/>
      <c r="RLD735" s="34"/>
      <c r="RLE735" s="34"/>
      <c r="RLF735" s="34"/>
      <c r="RLG735" s="34"/>
      <c r="RLH735" s="34"/>
      <c r="RLI735" s="34"/>
      <c r="RLJ735" s="34"/>
      <c r="RLK735" s="34"/>
      <c r="RLL735" s="34"/>
      <c r="RLM735" s="34"/>
      <c r="RLN735" s="34"/>
      <c r="RLO735" s="34"/>
      <c r="RLP735" s="34"/>
      <c r="RLQ735" s="34"/>
      <c r="RLR735" s="34"/>
      <c r="RLS735" s="34"/>
      <c r="RLT735" s="34"/>
      <c r="RLU735" s="34"/>
      <c r="RLV735" s="34"/>
      <c r="RLW735" s="34"/>
      <c r="RLX735" s="34"/>
      <c r="RLY735" s="34"/>
      <c r="RLZ735" s="34"/>
      <c r="RMA735" s="34"/>
      <c r="RMB735" s="34"/>
      <c r="RMC735" s="34"/>
      <c r="RMD735" s="34"/>
      <c r="RME735" s="34"/>
      <c r="RMF735" s="34"/>
      <c r="RMG735" s="34"/>
      <c r="RMH735" s="34"/>
      <c r="RMI735" s="34"/>
      <c r="RMJ735" s="34"/>
      <c r="RMK735" s="34"/>
      <c r="RML735" s="34"/>
      <c r="RMM735" s="34"/>
      <c r="RMN735" s="34"/>
      <c r="RMO735" s="34"/>
      <c r="RMP735" s="34"/>
      <c r="RMQ735" s="34"/>
      <c r="RMR735" s="34"/>
      <c r="RMS735" s="34"/>
      <c r="RMT735" s="34"/>
      <c r="RMU735" s="34"/>
      <c r="RMV735" s="34"/>
      <c r="RMW735" s="34"/>
      <c r="RMX735" s="34"/>
      <c r="RMY735" s="34"/>
      <c r="RMZ735" s="34"/>
      <c r="RNA735" s="34"/>
      <c r="RNB735" s="34"/>
      <c r="RNC735" s="34"/>
      <c r="RND735" s="34"/>
      <c r="RNE735" s="34"/>
      <c r="RNF735" s="34"/>
      <c r="RNG735" s="34"/>
      <c r="RNH735" s="34"/>
      <c r="RNI735" s="34"/>
      <c r="RNJ735" s="34"/>
      <c r="RNK735" s="34"/>
      <c r="RNL735" s="34"/>
      <c r="RNM735" s="34"/>
      <c r="RNN735" s="34"/>
      <c r="RNO735" s="34"/>
      <c r="RNP735" s="34"/>
      <c r="RNQ735" s="34"/>
      <c r="RNR735" s="34"/>
      <c r="RNS735" s="34"/>
      <c r="RNT735" s="34"/>
      <c r="RNU735" s="34"/>
      <c r="RNV735" s="34"/>
      <c r="RNW735" s="34"/>
      <c r="RNX735" s="34"/>
      <c r="RNY735" s="34"/>
      <c r="RNZ735" s="34"/>
      <c r="ROA735" s="34"/>
      <c r="ROB735" s="34"/>
      <c r="ROC735" s="34"/>
      <c r="ROD735" s="34"/>
      <c r="ROE735" s="34"/>
      <c r="ROF735" s="34"/>
      <c r="ROG735" s="34"/>
      <c r="ROH735" s="34"/>
      <c r="ROI735" s="34"/>
      <c r="ROJ735" s="34"/>
      <c r="ROK735" s="34"/>
      <c r="ROL735" s="34"/>
      <c r="ROM735" s="34"/>
      <c r="RON735" s="34"/>
      <c r="ROO735" s="34"/>
      <c r="ROP735" s="34"/>
      <c r="ROQ735" s="34"/>
      <c r="ROR735" s="34"/>
      <c r="ROS735" s="34"/>
      <c r="ROT735" s="34"/>
      <c r="ROU735" s="34"/>
      <c r="ROV735" s="34"/>
      <c r="ROW735" s="34"/>
      <c r="ROX735" s="34"/>
      <c r="ROY735" s="34"/>
      <c r="ROZ735" s="34"/>
      <c r="RPA735" s="34"/>
      <c r="RPB735" s="34"/>
      <c r="RPC735" s="34"/>
      <c r="RPD735" s="34"/>
      <c r="RPE735" s="34"/>
      <c r="RPF735" s="34"/>
      <c r="RPG735" s="34"/>
      <c r="RPH735" s="34"/>
      <c r="RPI735" s="34"/>
      <c r="RPJ735" s="34"/>
      <c r="RPK735" s="34"/>
      <c r="RPL735" s="34"/>
      <c r="RPM735" s="34"/>
      <c r="RPN735" s="34"/>
      <c r="RPO735" s="34"/>
      <c r="RPP735" s="34"/>
      <c r="RPQ735" s="34"/>
      <c r="RPR735" s="34"/>
      <c r="RPS735" s="34"/>
      <c r="RPT735" s="34"/>
      <c r="RPU735" s="34"/>
      <c r="RPV735" s="34"/>
      <c r="RPW735" s="34"/>
      <c r="RPX735" s="34"/>
      <c r="RPY735" s="34"/>
      <c r="RPZ735" s="34"/>
      <c r="RQA735" s="34"/>
      <c r="RQB735" s="34"/>
      <c r="RQC735" s="34"/>
      <c r="RQD735" s="34"/>
      <c r="RQE735" s="34"/>
      <c r="RQF735" s="34"/>
      <c r="RQG735" s="34"/>
      <c r="RQH735" s="34"/>
      <c r="RQI735" s="34"/>
      <c r="RQJ735" s="34"/>
      <c r="RQK735" s="34"/>
      <c r="RQL735" s="34"/>
      <c r="RQM735" s="34"/>
      <c r="RQN735" s="34"/>
      <c r="RQO735" s="34"/>
      <c r="RQP735" s="34"/>
      <c r="RQQ735" s="34"/>
      <c r="RQR735" s="34"/>
      <c r="RQS735" s="34"/>
      <c r="RQT735" s="34"/>
      <c r="RQU735" s="34"/>
      <c r="RQV735" s="34"/>
      <c r="RQW735" s="34"/>
      <c r="RQX735" s="34"/>
      <c r="RQY735" s="34"/>
      <c r="RQZ735" s="34"/>
      <c r="RRA735" s="34"/>
      <c r="RRB735" s="34"/>
      <c r="RRC735" s="34"/>
      <c r="RRD735" s="34"/>
      <c r="RRE735" s="34"/>
      <c r="RRF735" s="34"/>
      <c r="RRG735" s="34"/>
      <c r="RRH735" s="34"/>
      <c r="RRI735" s="34"/>
      <c r="RRJ735" s="34"/>
      <c r="RRK735" s="34"/>
      <c r="RRL735" s="34"/>
      <c r="RRM735" s="34"/>
      <c r="RRN735" s="34"/>
      <c r="RRO735" s="34"/>
      <c r="RRP735" s="34"/>
      <c r="RRQ735" s="34"/>
      <c r="RRR735" s="34"/>
      <c r="RRS735" s="34"/>
      <c r="RRT735" s="34"/>
      <c r="RRU735" s="34"/>
      <c r="RRV735" s="34"/>
      <c r="RRW735" s="34"/>
      <c r="RRX735" s="34"/>
      <c r="RRY735" s="34"/>
      <c r="RRZ735" s="34"/>
      <c r="RSA735" s="34"/>
      <c r="RSB735" s="34"/>
      <c r="RSC735" s="34"/>
      <c r="RSD735" s="34"/>
      <c r="RSE735" s="34"/>
      <c r="RSF735" s="34"/>
      <c r="RSG735" s="34"/>
      <c r="RSH735" s="34"/>
      <c r="RSI735" s="34"/>
      <c r="RSJ735" s="34"/>
      <c r="RSK735" s="34"/>
      <c r="RSL735" s="34"/>
      <c r="RSM735" s="34"/>
      <c r="RSN735" s="34"/>
      <c r="RSO735" s="34"/>
      <c r="RSP735" s="34"/>
      <c r="RSQ735" s="34"/>
      <c r="RSR735" s="34"/>
      <c r="RSS735" s="34"/>
      <c r="RST735" s="34"/>
      <c r="RSU735" s="34"/>
      <c r="RSV735" s="34"/>
      <c r="RSW735" s="34"/>
      <c r="RSX735" s="34"/>
      <c r="RSY735" s="34"/>
      <c r="RSZ735" s="34"/>
      <c r="RTA735" s="34"/>
      <c r="RTB735" s="34"/>
      <c r="RTC735" s="34"/>
      <c r="RTD735" s="34"/>
      <c r="RTE735" s="34"/>
      <c r="RTF735" s="34"/>
      <c r="RTG735" s="34"/>
      <c r="RTH735" s="34"/>
      <c r="RTI735" s="34"/>
      <c r="RTJ735" s="34"/>
      <c r="RTK735" s="34"/>
      <c r="RTL735" s="34"/>
      <c r="RTM735" s="34"/>
      <c r="RTN735" s="34"/>
      <c r="RTO735" s="34"/>
      <c r="RTP735" s="34"/>
      <c r="RTQ735" s="34"/>
      <c r="RTR735" s="34"/>
      <c r="RTS735" s="34"/>
      <c r="RTT735" s="34"/>
      <c r="RTU735" s="34"/>
      <c r="RTV735" s="34"/>
      <c r="RTW735" s="34"/>
      <c r="RTX735" s="34"/>
      <c r="RTY735" s="34"/>
      <c r="RTZ735" s="34"/>
      <c r="RUA735" s="34"/>
      <c r="RUB735" s="34"/>
      <c r="RUC735" s="34"/>
      <c r="RUD735" s="34"/>
      <c r="RUE735" s="34"/>
      <c r="RUF735" s="34"/>
      <c r="RUG735" s="34"/>
      <c r="RUH735" s="34"/>
      <c r="RUI735" s="34"/>
      <c r="RUJ735" s="34"/>
      <c r="RUK735" s="34"/>
      <c r="RUL735" s="34"/>
      <c r="RUM735" s="34"/>
      <c r="RUN735" s="34"/>
      <c r="RUO735" s="34"/>
      <c r="RUP735" s="34"/>
      <c r="RUQ735" s="34"/>
      <c r="RUR735" s="34"/>
      <c r="RUS735" s="34"/>
      <c r="RUT735" s="34"/>
      <c r="RUU735" s="34"/>
      <c r="RUV735" s="34"/>
      <c r="RUW735" s="34"/>
      <c r="RUX735" s="34"/>
      <c r="RUY735" s="34"/>
      <c r="RUZ735" s="34"/>
      <c r="RVA735" s="34"/>
      <c r="RVB735" s="34"/>
      <c r="RVC735" s="34"/>
      <c r="RVD735" s="34"/>
      <c r="RVE735" s="34"/>
      <c r="RVF735" s="34"/>
      <c r="RVG735" s="34"/>
      <c r="RVH735" s="34"/>
      <c r="RVI735" s="34"/>
      <c r="RVJ735" s="34"/>
      <c r="RVK735" s="34"/>
      <c r="RVL735" s="34"/>
      <c r="RVM735" s="34"/>
      <c r="RVN735" s="34"/>
      <c r="RVO735" s="34"/>
      <c r="RVP735" s="34"/>
      <c r="RVQ735" s="34"/>
      <c r="RVR735" s="34"/>
      <c r="RVS735" s="34"/>
      <c r="RVT735" s="34"/>
      <c r="RVU735" s="34"/>
      <c r="RVV735" s="34"/>
      <c r="RVW735" s="34"/>
      <c r="RVX735" s="34"/>
      <c r="RVY735" s="34"/>
      <c r="RVZ735" s="34"/>
      <c r="RWA735" s="34"/>
      <c r="RWB735" s="34"/>
      <c r="RWC735" s="34"/>
      <c r="RWD735" s="34"/>
      <c r="RWE735" s="34"/>
      <c r="RWF735" s="34"/>
      <c r="RWG735" s="34"/>
      <c r="RWH735" s="34"/>
      <c r="RWI735" s="34"/>
      <c r="RWJ735" s="34"/>
      <c r="RWK735" s="34"/>
      <c r="RWL735" s="34"/>
      <c r="RWM735" s="34"/>
      <c r="RWN735" s="34"/>
      <c r="RWO735" s="34"/>
      <c r="RWP735" s="34"/>
      <c r="RWQ735" s="34"/>
      <c r="RWR735" s="34"/>
      <c r="RWS735" s="34"/>
      <c r="RWT735" s="34"/>
      <c r="RWU735" s="34"/>
      <c r="RWV735" s="34"/>
      <c r="RWW735" s="34"/>
      <c r="RWX735" s="34"/>
      <c r="RWY735" s="34"/>
      <c r="RWZ735" s="34"/>
      <c r="RXA735" s="34"/>
      <c r="RXB735" s="34"/>
      <c r="RXC735" s="34"/>
      <c r="RXD735" s="34"/>
      <c r="RXE735" s="34"/>
      <c r="RXF735" s="34"/>
      <c r="RXG735" s="34"/>
      <c r="RXH735" s="34"/>
      <c r="RXI735" s="34"/>
      <c r="RXJ735" s="34"/>
      <c r="RXK735" s="34"/>
      <c r="RXL735" s="34"/>
      <c r="RXM735" s="34"/>
      <c r="RXN735" s="34"/>
      <c r="RXO735" s="34"/>
      <c r="RXP735" s="34"/>
      <c r="RXQ735" s="34"/>
      <c r="RXR735" s="34"/>
      <c r="RXS735" s="34"/>
      <c r="RXT735" s="34"/>
      <c r="RXU735" s="34"/>
      <c r="RXV735" s="34"/>
      <c r="RXW735" s="34"/>
      <c r="RXX735" s="34"/>
      <c r="RXY735" s="34"/>
      <c r="RXZ735" s="34"/>
      <c r="RYA735" s="34"/>
      <c r="RYB735" s="34"/>
      <c r="RYC735" s="34"/>
      <c r="RYD735" s="34"/>
      <c r="RYE735" s="34"/>
      <c r="RYF735" s="34"/>
      <c r="RYG735" s="34"/>
      <c r="RYH735" s="34"/>
      <c r="RYI735" s="34"/>
      <c r="RYJ735" s="34"/>
      <c r="RYK735" s="34"/>
      <c r="RYL735" s="34"/>
      <c r="RYM735" s="34"/>
      <c r="RYN735" s="34"/>
      <c r="RYO735" s="34"/>
      <c r="RYP735" s="34"/>
      <c r="RYQ735" s="34"/>
      <c r="RYR735" s="34"/>
      <c r="RYS735" s="34"/>
      <c r="RYT735" s="34"/>
      <c r="RYU735" s="34"/>
      <c r="RYV735" s="34"/>
      <c r="RYW735" s="34"/>
      <c r="RYX735" s="34"/>
      <c r="RYY735" s="34"/>
      <c r="RYZ735" s="34"/>
      <c r="RZA735" s="34"/>
      <c r="RZB735" s="34"/>
      <c r="RZC735" s="34"/>
      <c r="RZD735" s="34"/>
      <c r="RZE735" s="34"/>
      <c r="RZF735" s="34"/>
      <c r="RZG735" s="34"/>
      <c r="RZH735" s="34"/>
      <c r="RZI735" s="34"/>
      <c r="RZJ735" s="34"/>
      <c r="RZK735" s="34"/>
      <c r="RZL735" s="34"/>
      <c r="RZM735" s="34"/>
      <c r="RZN735" s="34"/>
      <c r="RZO735" s="34"/>
      <c r="RZP735" s="34"/>
      <c r="RZQ735" s="34"/>
      <c r="RZR735" s="34"/>
      <c r="RZS735" s="34"/>
      <c r="RZT735" s="34"/>
      <c r="RZU735" s="34"/>
      <c r="RZV735" s="34"/>
      <c r="RZW735" s="34"/>
      <c r="RZX735" s="34"/>
      <c r="RZY735" s="34"/>
      <c r="RZZ735" s="34"/>
      <c r="SAA735" s="34"/>
      <c r="SAB735" s="34"/>
      <c r="SAC735" s="34"/>
      <c r="SAD735" s="34"/>
      <c r="SAE735" s="34"/>
      <c r="SAF735" s="34"/>
      <c r="SAG735" s="34"/>
      <c r="SAH735" s="34"/>
      <c r="SAI735" s="34"/>
      <c r="SAJ735" s="34"/>
      <c r="SAK735" s="34"/>
      <c r="SAL735" s="34"/>
      <c r="SAM735" s="34"/>
      <c r="SAN735" s="34"/>
      <c r="SAO735" s="34"/>
      <c r="SAP735" s="34"/>
      <c r="SAQ735" s="34"/>
      <c r="SAR735" s="34"/>
      <c r="SAS735" s="34"/>
      <c r="SAT735" s="34"/>
      <c r="SAU735" s="34"/>
      <c r="SAV735" s="34"/>
      <c r="SAW735" s="34"/>
      <c r="SAX735" s="34"/>
      <c r="SAY735" s="34"/>
      <c r="SAZ735" s="34"/>
      <c r="SBA735" s="34"/>
      <c r="SBB735" s="34"/>
      <c r="SBC735" s="34"/>
      <c r="SBD735" s="34"/>
      <c r="SBE735" s="34"/>
      <c r="SBF735" s="34"/>
      <c r="SBG735" s="34"/>
      <c r="SBH735" s="34"/>
      <c r="SBI735" s="34"/>
      <c r="SBJ735" s="34"/>
      <c r="SBK735" s="34"/>
      <c r="SBL735" s="34"/>
      <c r="SBM735" s="34"/>
      <c r="SBN735" s="34"/>
      <c r="SBO735" s="34"/>
      <c r="SBP735" s="34"/>
      <c r="SBQ735" s="34"/>
      <c r="SBR735" s="34"/>
      <c r="SBS735" s="34"/>
      <c r="SBT735" s="34"/>
      <c r="SBU735" s="34"/>
      <c r="SBV735" s="34"/>
      <c r="SBW735" s="34"/>
      <c r="SBX735" s="34"/>
      <c r="SBY735" s="34"/>
      <c r="SBZ735" s="34"/>
      <c r="SCA735" s="34"/>
      <c r="SCB735" s="34"/>
      <c r="SCC735" s="34"/>
      <c r="SCD735" s="34"/>
      <c r="SCE735" s="34"/>
      <c r="SCF735" s="34"/>
      <c r="SCG735" s="34"/>
      <c r="SCH735" s="34"/>
      <c r="SCI735" s="34"/>
      <c r="SCJ735" s="34"/>
      <c r="SCK735" s="34"/>
      <c r="SCL735" s="34"/>
      <c r="SCM735" s="34"/>
      <c r="SCN735" s="34"/>
      <c r="SCO735" s="34"/>
      <c r="SCP735" s="34"/>
      <c r="SCQ735" s="34"/>
      <c r="SCR735" s="34"/>
      <c r="SCS735" s="34"/>
      <c r="SCT735" s="34"/>
      <c r="SCU735" s="34"/>
      <c r="SCV735" s="34"/>
      <c r="SCW735" s="34"/>
      <c r="SCX735" s="34"/>
      <c r="SCY735" s="34"/>
      <c r="SCZ735" s="34"/>
      <c r="SDA735" s="34"/>
      <c r="SDB735" s="34"/>
      <c r="SDC735" s="34"/>
      <c r="SDD735" s="34"/>
      <c r="SDE735" s="34"/>
      <c r="SDF735" s="34"/>
      <c r="SDG735" s="34"/>
      <c r="SDH735" s="34"/>
      <c r="SDI735" s="34"/>
      <c r="SDJ735" s="34"/>
      <c r="SDK735" s="34"/>
      <c r="SDL735" s="34"/>
      <c r="SDM735" s="34"/>
      <c r="SDN735" s="34"/>
      <c r="SDO735" s="34"/>
      <c r="SDP735" s="34"/>
      <c r="SDQ735" s="34"/>
      <c r="SDR735" s="34"/>
      <c r="SDS735" s="34"/>
      <c r="SDT735" s="34"/>
      <c r="SDU735" s="34"/>
      <c r="SDV735" s="34"/>
      <c r="SDW735" s="34"/>
      <c r="SDX735" s="34"/>
      <c r="SDY735" s="34"/>
      <c r="SDZ735" s="34"/>
      <c r="SEA735" s="34"/>
      <c r="SEB735" s="34"/>
      <c r="SEC735" s="34"/>
      <c r="SED735" s="34"/>
      <c r="SEE735" s="34"/>
      <c r="SEF735" s="34"/>
      <c r="SEG735" s="34"/>
      <c r="SEH735" s="34"/>
      <c r="SEI735" s="34"/>
      <c r="SEJ735" s="34"/>
      <c r="SEK735" s="34"/>
      <c r="SEL735" s="34"/>
      <c r="SEM735" s="34"/>
      <c r="SEN735" s="34"/>
      <c r="SEO735" s="34"/>
      <c r="SEP735" s="34"/>
      <c r="SEQ735" s="34"/>
      <c r="SER735" s="34"/>
      <c r="SES735" s="34"/>
      <c r="SET735" s="34"/>
      <c r="SEU735" s="34"/>
      <c r="SEV735" s="34"/>
      <c r="SEW735" s="34"/>
      <c r="SEX735" s="34"/>
      <c r="SEY735" s="34"/>
      <c r="SEZ735" s="34"/>
      <c r="SFA735" s="34"/>
      <c r="SFB735" s="34"/>
      <c r="SFC735" s="34"/>
      <c r="SFD735" s="34"/>
      <c r="SFE735" s="34"/>
      <c r="SFF735" s="34"/>
      <c r="SFG735" s="34"/>
      <c r="SFH735" s="34"/>
      <c r="SFI735" s="34"/>
      <c r="SFJ735" s="34"/>
      <c r="SFK735" s="34"/>
      <c r="SFL735" s="34"/>
      <c r="SFM735" s="34"/>
      <c r="SFN735" s="34"/>
      <c r="SFO735" s="34"/>
      <c r="SFP735" s="34"/>
      <c r="SFQ735" s="34"/>
      <c r="SFR735" s="34"/>
      <c r="SFS735" s="34"/>
      <c r="SFT735" s="34"/>
      <c r="SFU735" s="34"/>
      <c r="SFV735" s="34"/>
      <c r="SFW735" s="34"/>
      <c r="SFX735" s="34"/>
      <c r="SFY735" s="34"/>
      <c r="SFZ735" s="34"/>
      <c r="SGA735" s="34"/>
      <c r="SGB735" s="34"/>
      <c r="SGC735" s="34"/>
      <c r="SGD735" s="34"/>
      <c r="SGE735" s="34"/>
      <c r="SGF735" s="34"/>
      <c r="SGG735" s="34"/>
      <c r="SGH735" s="34"/>
      <c r="SGI735" s="34"/>
      <c r="SGJ735" s="34"/>
      <c r="SGK735" s="34"/>
      <c r="SGL735" s="34"/>
      <c r="SGM735" s="34"/>
      <c r="SGN735" s="34"/>
      <c r="SGO735" s="34"/>
      <c r="SGP735" s="34"/>
      <c r="SGQ735" s="34"/>
      <c r="SGR735" s="34"/>
      <c r="SGS735" s="34"/>
      <c r="SGT735" s="34"/>
      <c r="SGU735" s="34"/>
      <c r="SGV735" s="34"/>
      <c r="SGW735" s="34"/>
      <c r="SGX735" s="34"/>
      <c r="SGY735" s="34"/>
      <c r="SGZ735" s="34"/>
      <c r="SHA735" s="34"/>
      <c r="SHB735" s="34"/>
      <c r="SHC735" s="34"/>
      <c r="SHD735" s="34"/>
      <c r="SHE735" s="34"/>
      <c r="SHF735" s="34"/>
      <c r="SHG735" s="34"/>
      <c r="SHH735" s="34"/>
      <c r="SHI735" s="34"/>
      <c r="SHJ735" s="34"/>
      <c r="SHK735" s="34"/>
      <c r="SHL735" s="34"/>
      <c r="SHM735" s="34"/>
      <c r="SHN735" s="34"/>
      <c r="SHO735" s="34"/>
      <c r="SHP735" s="34"/>
      <c r="SHQ735" s="34"/>
      <c r="SHR735" s="34"/>
      <c r="SHS735" s="34"/>
      <c r="SHT735" s="34"/>
      <c r="SHU735" s="34"/>
      <c r="SHV735" s="34"/>
      <c r="SHW735" s="34"/>
      <c r="SHX735" s="34"/>
      <c r="SHY735" s="34"/>
      <c r="SHZ735" s="34"/>
      <c r="SIA735" s="34"/>
      <c r="SIB735" s="34"/>
      <c r="SIC735" s="34"/>
      <c r="SID735" s="34"/>
      <c r="SIE735" s="34"/>
      <c r="SIF735" s="34"/>
      <c r="SIG735" s="34"/>
      <c r="SIH735" s="34"/>
      <c r="SII735" s="34"/>
      <c r="SIJ735" s="34"/>
      <c r="SIK735" s="34"/>
      <c r="SIL735" s="34"/>
      <c r="SIM735" s="34"/>
      <c r="SIN735" s="34"/>
      <c r="SIO735" s="34"/>
      <c r="SIP735" s="34"/>
      <c r="SIQ735" s="34"/>
      <c r="SIR735" s="34"/>
      <c r="SIS735" s="34"/>
      <c r="SIT735" s="34"/>
      <c r="SIU735" s="34"/>
      <c r="SIV735" s="34"/>
      <c r="SIW735" s="34"/>
      <c r="SIX735" s="34"/>
      <c r="SIY735" s="34"/>
      <c r="SIZ735" s="34"/>
      <c r="SJA735" s="34"/>
      <c r="SJB735" s="34"/>
      <c r="SJC735" s="34"/>
      <c r="SJD735" s="34"/>
      <c r="SJE735" s="34"/>
      <c r="SJF735" s="34"/>
      <c r="SJG735" s="34"/>
      <c r="SJH735" s="34"/>
      <c r="SJI735" s="34"/>
      <c r="SJJ735" s="34"/>
      <c r="SJK735" s="34"/>
      <c r="SJL735" s="34"/>
      <c r="SJM735" s="34"/>
      <c r="SJN735" s="34"/>
      <c r="SJO735" s="34"/>
      <c r="SJP735" s="34"/>
      <c r="SJQ735" s="34"/>
      <c r="SJR735" s="34"/>
      <c r="SJS735" s="34"/>
      <c r="SJT735" s="34"/>
      <c r="SJU735" s="34"/>
      <c r="SJV735" s="34"/>
      <c r="SJW735" s="34"/>
      <c r="SJX735" s="34"/>
      <c r="SJY735" s="34"/>
      <c r="SJZ735" s="34"/>
      <c r="SKA735" s="34"/>
      <c r="SKB735" s="34"/>
      <c r="SKC735" s="34"/>
      <c r="SKD735" s="34"/>
      <c r="SKE735" s="34"/>
      <c r="SKF735" s="34"/>
      <c r="SKG735" s="34"/>
      <c r="SKH735" s="34"/>
      <c r="SKI735" s="34"/>
      <c r="SKJ735" s="34"/>
      <c r="SKK735" s="34"/>
      <c r="SKL735" s="34"/>
      <c r="SKM735" s="34"/>
      <c r="SKN735" s="34"/>
      <c r="SKO735" s="34"/>
      <c r="SKP735" s="34"/>
      <c r="SKQ735" s="34"/>
      <c r="SKR735" s="34"/>
      <c r="SKS735" s="34"/>
      <c r="SKT735" s="34"/>
      <c r="SKU735" s="34"/>
      <c r="SKV735" s="34"/>
      <c r="SKW735" s="34"/>
      <c r="SKX735" s="34"/>
      <c r="SKY735" s="34"/>
      <c r="SKZ735" s="34"/>
      <c r="SLA735" s="34"/>
      <c r="SLB735" s="34"/>
      <c r="SLC735" s="34"/>
      <c r="SLD735" s="34"/>
      <c r="SLE735" s="34"/>
      <c r="SLF735" s="34"/>
      <c r="SLG735" s="34"/>
      <c r="SLH735" s="34"/>
      <c r="SLI735" s="34"/>
      <c r="SLJ735" s="34"/>
      <c r="SLK735" s="34"/>
      <c r="SLL735" s="34"/>
      <c r="SLM735" s="34"/>
      <c r="SLN735" s="34"/>
      <c r="SLO735" s="34"/>
      <c r="SLP735" s="34"/>
      <c r="SLQ735" s="34"/>
      <c r="SLR735" s="34"/>
      <c r="SLS735" s="34"/>
      <c r="SLT735" s="34"/>
      <c r="SLU735" s="34"/>
      <c r="SLV735" s="34"/>
      <c r="SLW735" s="34"/>
      <c r="SLX735" s="34"/>
      <c r="SLY735" s="34"/>
      <c r="SLZ735" s="34"/>
      <c r="SMA735" s="34"/>
      <c r="SMB735" s="34"/>
      <c r="SMC735" s="34"/>
      <c r="SMD735" s="34"/>
      <c r="SME735" s="34"/>
      <c r="SMF735" s="34"/>
      <c r="SMG735" s="34"/>
      <c r="SMH735" s="34"/>
      <c r="SMI735" s="34"/>
      <c r="SMJ735" s="34"/>
      <c r="SMK735" s="34"/>
      <c r="SML735" s="34"/>
      <c r="SMM735" s="34"/>
      <c r="SMN735" s="34"/>
      <c r="SMO735" s="34"/>
      <c r="SMP735" s="34"/>
      <c r="SMQ735" s="34"/>
      <c r="SMR735" s="34"/>
      <c r="SMS735" s="34"/>
      <c r="SMT735" s="34"/>
      <c r="SMU735" s="34"/>
      <c r="SMV735" s="34"/>
      <c r="SMW735" s="34"/>
      <c r="SMX735" s="34"/>
      <c r="SMY735" s="34"/>
      <c r="SMZ735" s="34"/>
      <c r="SNA735" s="34"/>
      <c r="SNB735" s="34"/>
      <c r="SNC735" s="34"/>
      <c r="SND735" s="34"/>
      <c r="SNE735" s="34"/>
      <c r="SNF735" s="34"/>
      <c r="SNG735" s="34"/>
      <c r="SNH735" s="34"/>
      <c r="SNI735" s="34"/>
      <c r="SNJ735" s="34"/>
      <c r="SNK735" s="34"/>
      <c r="SNL735" s="34"/>
      <c r="SNM735" s="34"/>
      <c r="SNN735" s="34"/>
      <c r="SNO735" s="34"/>
      <c r="SNP735" s="34"/>
      <c r="SNQ735" s="34"/>
      <c r="SNR735" s="34"/>
      <c r="SNS735" s="34"/>
      <c r="SNT735" s="34"/>
      <c r="SNU735" s="34"/>
      <c r="SNV735" s="34"/>
      <c r="SNW735" s="34"/>
      <c r="SNX735" s="34"/>
      <c r="SNY735" s="34"/>
      <c r="SNZ735" s="34"/>
      <c r="SOA735" s="34"/>
      <c r="SOB735" s="34"/>
      <c r="SOC735" s="34"/>
      <c r="SOD735" s="34"/>
      <c r="SOE735" s="34"/>
      <c r="SOF735" s="34"/>
      <c r="SOG735" s="34"/>
      <c r="SOH735" s="34"/>
      <c r="SOI735" s="34"/>
      <c r="SOJ735" s="34"/>
      <c r="SOK735" s="34"/>
      <c r="SOL735" s="34"/>
      <c r="SOM735" s="34"/>
      <c r="SON735" s="34"/>
      <c r="SOO735" s="34"/>
      <c r="SOP735" s="34"/>
      <c r="SOQ735" s="34"/>
      <c r="SOR735" s="34"/>
      <c r="SOS735" s="34"/>
      <c r="SOT735" s="34"/>
      <c r="SOU735" s="34"/>
      <c r="SOV735" s="34"/>
      <c r="SOW735" s="34"/>
      <c r="SOX735" s="34"/>
      <c r="SOY735" s="34"/>
      <c r="SOZ735" s="34"/>
      <c r="SPA735" s="34"/>
      <c r="SPB735" s="34"/>
      <c r="SPC735" s="34"/>
      <c r="SPD735" s="34"/>
      <c r="SPE735" s="34"/>
      <c r="SPF735" s="34"/>
      <c r="SPG735" s="34"/>
      <c r="SPH735" s="34"/>
      <c r="SPI735" s="34"/>
      <c r="SPJ735" s="34"/>
      <c r="SPK735" s="34"/>
      <c r="SPL735" s="34"/>
      <c r="SPM735" s="34"/>
      <c r="SPN735" s="34"/>
      <c r="SPO735" s="34"/>
      <c r="SPP735" s="34"/>
      <c r="SPQ735" s="34"/>
      <c r="SPR735" s="34"/>
      <c r="SPS735" s="34"/>
      <c r="SPT735" s="34"/>
      <c r="SPU735" s="34"/>
      <c r="SPV735" s="34"/>
      <c r="SPW735" s="34"/>
      <c r="SPX735" s="34"/>
      <c r="SPY735" s="34"/>
      <c r="SPZ735" s="34"/>
      <c r="SQA735" s="34"/>
      <c r="SQB735" s="34"/>
      <c r="SQC735" s="34"/>
      <c r="SQD735" s="34"/>
      <c r="SQE735" s="34"/>
      <c r="SQF735" s="34"/>
      <c r="SQG735" s="34"/>
      <c r="SQH735" s="34"/>
      <c r="SQI735" s="34"/>
      <c r="SQJ735" s="34"/>
      <c r="SQK735" s="34"/>
      <c r="SQL735" s="34"/>
      <c r="SQM735" s="34"/>
      <c r="SQN735" s="34"/>
      <c r="SQO735" s="34"/>
      <c r="SQP735" s="34"/>
      <c r="SQQ735" s="34"/>
      <c r="SQR735" s="34"/>
      <c r="SQS735" s="34"/>
      <c r="SQT735" s="34"/>
      <c r="SQU735" s="34"/>
      <c r="SQV735" s="34"/>
      <c r="SQW735" s="34"/>
      <c r="SQX735" s="34"/>
      <c r="SQY735" s="34"/>
      <c r="SQZ735" s="34"/>
      <c r="SRA735" s="34"/>
      <c r="SRB735" s="34"/>
      <c r="SRC735" s="34"/>
      <c r="SRD735" s="34"/>
      <c r="SRE735" s="34"/>
      <c r="SRF735" s="34"/>
      <c r="SRG735" s="34"/>
      <c r="SRH735" s="34"/>
      <c r="SRI735" s="34"/>
      <c r="SRJ735" s="34"/>
      <c r="SRK735" s="34"/>
      <c r="SRL735" s="34"/>
      <c r="SRM735" s="34"/>
      <c r="SRN735" s="34"/>
      <c r="SRO735" s="34"/>
      <c r="SRP735" s="34"/>
      <c r="SRQ735" s="34"/>
      <c r="SRR735" s="34"/>
      <c r="SRS735" s="34"/>
      <c r="SRT735" s="34"/>
      <c r="SRU735" s="34"/>
      <c r="SRV735" s="34"/>
      <c r="SRW735" s="34"/>
      <c r="SRX735" s="34"/>
      <c r="SRY735" s="34"/>
      <c r="SRZ735" s="34"/>
      <c r="SSA735" s="34"/>
      <c r="SSB735" s="34"/>
      <c r="SSC735" s="34"/>
      <c r="SSD735" s="34"/>
      <c r="SSE735" s="34"/>
      <c r="SSF735" s="34"/>
      <c r="SSG735" s="34"/>
      <c r="SSH735" s="34"/>
      <c r="SSI735" s="34"/>
      <c r="SSJ735" s="34"/>
      <c r="SSK735" s="34"/>
      <c r="SSL735" s="34"/>
      <c r="SSM735" s="34"/>
      <c r="SSN735" s="34"/>
      <c r="SSO735" s="34"/>
      <c r="SSP735" s="34"/>
      <c r="SSQ735" s="34"/>
      <c r="SSR735" s="34"/>
      <c r="SSS735" s="34"/>
      <c r="SST735" s="34"/>
      <c r="SSU735" s="34"/>
      <c r="SSV735" s="34"/>
      <c r="SSW735" s="34"/>
      <c r="SSX735" s="34"/>
      <c r="SSY735" s="34"/>
      <c r="SSZ735" s="34"/>
      <c r="STA735" s="34"/>
      <c r="STB735" s="34"/>
      <c r="STC735" s="34"/>
      <c r="STD735" s="34"/>
      <c r="STE735" s="34"/>
      <c r="STF735" s="34"/>
      <c r="STG735" s="34"/>
      <c r="STH735" s="34"/>
      <c r="STI735" s="34"/>
      <c r="STJ735" s="34"/>
      <c r="STK735" s="34"/>
      <c r="STL735" s="34"/>
      <c r="STM735" s="34"/>
      <c r="STN735" s="34"/>
      <c r="STO735" s="34"/>
      <c r="STP735" s="34"/>
      <c r="STQ735" s="34"/>
      <c r="STR735" s="34"/>
      <c r="STS735" s="34"/>
      <c r="STT735" s="34"/>
      <c r="STU735" s="34"/>
      <c r="STV735" s="34"/>
      <c r="STW735" s="34"/>
      <c r="STX735" s="34"/>
      <c r="STY735" s="34"/>
      <c r="STZ735" s="34"/>
      <c r="SUA735" s="34"/>
      <c r="SUB735" s="34"/>
      <c r="SUC735" s="34"/>
      <c r="SUD735" s="34"/>
      <c r="SUE735" s="34"/>
      <c r="SUF735" s="34"/>
      <c r="SUG735" s="34"/>
      <c r="SUH735" s="34"/>
      <c r="SUI735" s="34"/>
      <c r="SUJ735" s="34"/>
      <c r="SUK735" s="34"/>
      <c r="SUL735" s="34"/>
      <c r="SUM735" s="34"/>
      <c r="SUN735" s="34"/>
      <c r="SUO735" s="34"/>
      <c r="SUP735" s="34"/>
      <c r="SUQ735" s="34"/>
      <c r="SUR735" s="34"/>
      <c r="SUS735" s="34"/>
      <c r="SUT735" s="34"/>
      <c r="SUU735" s="34"/>
      <c r="SUV735" s="34"/>
      <c r="SUW735" s="34"/>
      <c r="SUX735" s="34"/>
      <c r="SUY735" s="34"/>
      <c r="SUZ735" s="34"/>
      <c r="SVA735" s="34"/>
      <c r="SVB735" s="34"/>
      <c r="SVC735" s="34"/>
      <c r="SVD735" s="34"/>
      <c r="SVE735" s="34"/>
      <c r="SVF735" s="34"/>
      <c r="SVG735" s="34"/>
      <c r="SVH735" s="34"/>
      <c r="SVI735" s="34"/>
      <c r="SVJ735" s="34"/>
      <c r="SVK735" s="34"/>
      <c r="SVL735" s="34"/>
      <c r="SVM735" s="34"/>
      <c r="SVN735" s="34"/>
      <c r="SVO735" s="34"/>
      <c r="SVP735" s="34"/>
      <c r="SVQ735" s="34"/>
      <c r="SVR735" s="34"/>
      <c r="SVS735" s="34"/>
      <c r="SVT735" s="34"/>
      <c r="SVU735" s="34"/>
      <c r="SVV735" s="34"/>
      <c r="SVW735" s="34"/>
      <c r="SVX735" s="34"/>
      <c r="SVY735" s="34"/>
      <c r="SVZ735" s="34"/>
      <c r="SWA735" s="34"/>
      <c r="SWB735" s="34"/>
      <c r="SWC735" s="34"/>
      <c r="SWD735" s="34"/>
      <c r="SWE735" s="34"/>
      <c r="SWF735" s="34"/>
      <c r="SWG735" s="34"/>
      <c r="SWH735" s="34"/>
      <c r="SWI735" s="34"/>
      <c r="SWJ735" s="34"/>
      <c r="SWK735" s="34"/>
      <c r="SWL735" s="34"/>
      <c r="SWM735" s="34"/>
      <c r="SWN735" s="34"/>
      <c r="SWO735" s="34"/>
      <c r="SWP735" s="34"/>
      <c r="SWQ735" s="34"/>
      <c r="SWR735" s="34"/>
      <c r="SWS735" s="34"/>
      <c r="SWT735" s="34"/>
      <c r="SWU735" s="34"/>
      <c r="SWV735" s="34"/>
      <c r="SWW735" s="34"/>
      <c r="SWX735" s="34"/>
      <c r="SWY735" s="34"/>
      <c r="SWZ735" s="34"/>
      <c r="SXA735" s="34"/>
      <c r="SXB735" s="34"/>
      <c r="SXC735" s="34"/>
      <c r="SXD735" s="34"/>
      <c r="SXE735" s="34"/>
      <c r="SXF735" s="34"/>
      <c r="SXG735" s="34"/>
      <c r="SXH735" s="34"/>
      <c r="SXI735" s="34"/>
      <c r="SXJ735" s="34"/>
      <c r="SXK735" s="34"/>
      <c r="SXL735" s="34"/>
      <c r="SXM735" s="34"/>
      <c r="SXN735" s="34"/>
      <c r="SXO735" s="34"/>
      <c r="SXP735" s="34"/>
      <c r="SXQ735" s="34"/>
      <c r="SXR735" s="34"/>
      <c r="SXS735" s="34"/>
      <c r="SXT735" s="34"/>
      <c r="SXU735" s="34"/>
      <c r="SXV735" s="34"/>
      <c r="SXW735" s="34"/>
      <c r="SXX735" s="34"/>
      <c r="SXY735" s="34"/>
      <c r="SXZ735" s="34"/>
      <c r="SYA735" s="34"/>
      <c r="SYB735" s="34"/>
      <c r="SYC735" s="34"/>
      <c r="SYD735" s="34"/>
      <c r="SYE735" s="34"/>
      <c r="SYF735" s="34"/>
      <c r="SYG735" s="34"/>
      <c r="SYH735" s="34"/>
      <c r="SYI735" s="34"/>
      <c r="SYJ735" s="34"/>
      <c r="SYK735" s="34"/>
      <c r="SYL735" s="34"/>
      <c r="SYM735" s="34"/>
      <c r="SYN735" s="34"/>
      <c r="SYO735" s="34"/>
      <c r="SYP735" s="34"/>
      <c r="SYQ735" s="34"/>
      <c r="SYR735" s="34"/>
      <c r="SYS735" s="34"/>
      <c r="SYT735" s="34"/>
      <c r="SYU735" s="34"/>
      <c r="SYV735" s="34"/>
      <c r="SYW735" s="34"/>
      <c r="SYX735" s="34"/>
      <c r="SYY735" s="34"/>
      <c r="SYZ735" s="34"/>
      <c r="SZA735" s="34"/>
      <c r="SZB735" s="34"/>
      <c r="SZC735" s="34"/>
      <c r="SZD735" s="34"/>
      <c r="SZE735" s="34"/>
      <c r="SZF735" s="34"/>
      <c r="SZG735" s="34"/>
      <c r="SZH735" s="34"/>
      <c r="SZI735" s="34"/>
      <c r="SZJ735" s="34"/>
      <c r="SZK735" s="34"/>
      <c r="SZL735" s="34"/>
      <c r="SZM735" s="34"/>
      <c r="SZN735" s="34"/>
      <c r="SZO735" s="34"/>
      <c r="SZP735" s="34"/>
      <c r="SZQ735" s="34"/>
      <c r="SZR735" s="34"/>
      <c r="SZS735" s="34"/>
      <c r="SZT735" s="34"/>
      <c r="SZU735" s="34"/>
      <c r="SZV735" s="34"/>
      <c r="SZW735" s="34"/>
      <c r="SZX735" s="34"/>
      <c r="SZY735" s="34"/>
      <c r="SZZ735" s="34"/>
      <c r="TAA735" s="34"/>
      <c r="TAB735" s="34"/>
      <c r="TAC735" s="34"/>
      <c r="TAD735" s="34"/>
      <c r="TAE735" s="34"/>
      <c r="TAF735" s="34"/>
      <c r="TAG735" s="34"/>
      <c r="TAH735" s="34"/>
      <c r="TAI735" s="34"/>
      <c r="TAJ735" s="34"/>
      <c r="TAK735" s="34"/>
      <c r="TAL735" s="34"/>
      <c r="TAM735" s="34"/>
      <c r="TAN735" s="34"/>
      <c r="TAO735" s="34"/>
      <c r="TAP735" s="34"/>
      <c r="TAQ735" s="34"/>
      <c r="TAR735" s="34"/>
      <c r="TAS735" s="34"/>
      <c r="TAT735" s="34"/>
      <c r="TAU735" s="34"/>
      <c r="TAV735" s="34"/>
      <c r="TAW735" s="34"/>
      <c r="TAX735" s="34"/>
      <c r="TAY735" s="34"/>
      <c r="TAZ735" s="34"/>
      <c r="TBA735" s="34"/>
      <c r="TBB735" s="34"/>
      <c r="TBC735" s="34"/>
      <c r="TBD735" s="34"/>
      <c r="TBE735" s="34"/>
      <c r="TBF735" s="34"/>
      <c r="TBG735" s="34"/>
      <c r="TBH735" s="34"/>
      <c r="TBI735" s="34"/>
      <c r="TBJ735" s="34"/>
      <c r="TBK735" s="34"/>
      <c r="TBL735" s="34"/>
      <c r="TBM735" s="34"/>
      <c r="TBN735" s="34"/>
      <c r="TBO735" s="34"/>
      <c r="TBP735" s="34"/>
      <c r="TBQ735" s="34"/>
      <c r="TBR735" s="34"/>
      <c r="TBS735" s="34"/>
      <c r="TBT735" s="34"/>
      <c r="TBU735" s="34"/>
      <c r="TBV735" s="34"/>
      <c r="TBW735" s="34"/>
      <c r="TBX735" s="34"/>
      <c r="TBY735" s="34"/>
      <c r="TBZ735" s="34"/>
      <c r="TCA735" s="34"/>
      <c r="TCB735" s="34"/>
      <c r="TCC735" s="34"/>
      <c r="TCD735" s="34"/>
      <c r="TCE735" s="34"/>
      <c r="TCF735" s="34"/>
      <c r="TCG735" s="34"/>
      <c r="TCH735" s="34"/>
      <c r="TCI735" s="34"/>
      <c r="TCJ735" s="34"/>
      <c r="TCK735" s="34"/>
      <c r="TCL735" s="34"/>
      <c r="TCM735" s="34"/>
      <c r="TCN735" s="34"/>
      <c r="TCO735" s="34"/>
      <c r="TCP735" s="34"/>
      <c r="TCQ735" s="34"/>
      <c r="TCR735" s="34"/>
      <c r="TCS735" s="34"/>
      <c r="TCT735" s="34"/>
      <c r="TCU735" s="34"/>
      <c r="TCV735" s="34"/>
      <c r="TCW735" s="34"/>
      <c r="TCX735" s="34"/>
      <c r="TCY735" s="34"/>
      <c r="TCZ735" s="34"/>
      <c r="TDA735" s="34"/>
      <c r="TDB735" s="34"/>
      <c r="TDC735" s="34"/>
      <c r="TDD735" s="34"/>
      <c r="TDE735" s="34"/>
      <c r="TDF735" s="34"/>
      <c r="TDG735" s="34"/>
      <c r="TDH735" s="34"/>
      <c r="TDI735" s="34"/>
      <c r="TDJ735" s="34"/>
      <c r="TDK735" s="34"/>
      <c r="TDL735" s="34"/>
      <c r="TDM735" s="34"/>
      <c r="TDN735" s="34"/>
      <c r="TDO735" s="34"/>
      <c r="TDP735" s="34"/>
      <c r="TDQ735" s="34"/>
      <c r="TDR735" s="34"/>
      <c r="TDS735" s="34"/>
      <c r="TDT735" s="34"/>
      <c r="TDU735" s="34"/>
      <c r="TDV735" s="34"/>
      <c r="TDW735" s="34"/>
      <c r="TDX735" s="34"/>
      <c r="TDY735" s="34"/>
      <c r="TDZ735" s="34"/>
      <c r="TEA735" s="34"/>
      <c r="TEB735" s="34"/>
      <c r="TEC735" s="34"/>
      <c r="TED735" s="34"/>
      <c r="TEE735" s="34"/>
      <c r="TEF735" s="34"/>
      <c r="TEG735" s="34"/>
      <c r="TEH735" s="34"/>
      <c r="TEI735" s="34"/>
      <c r="TEJ735" s="34"/>
      <c r="TEK735" s="34"/>
      <c r="TEL735" s="34"/>
      <c r="TEM735" s="34"/>
      <c r="TEN735" s="34"/>
      <c r="TEO735" s="34"/>
      <c r="TEP735" s="34"/>
      <c r="TEQ735" s="34"/>
      <c r="TER735" s="34"/>
      <c r="TES735" s="34"/>
      <c r="TET735" s="34"/>
      <c r="TEU735" s="34"/>
      <c r="TEV735" s="34"/>
      <c r="TEW735" s="34"/>
      <c r="TEX735" s="34"/>
      <c r="TEY735" s="34"/>
      <c r="TEZ735" s="34"/>
      <c r="TFA735" s="34"/>
      <c r="TFB735" s="34"/>
      <c r="TFC735" s="34"/>
      <c r="TFD735" s="34"/>
      <c r="TFE735" s="34"/>
      <c r="TFF735" s="34"/>
      <c r="TFG735" s="34"/>
      <c r="TFH735" s="34"/>
      <c r="TFI735" s="34"/>
      <c r="TFJ735" s="34"/>
      <c r="TFK735" s="34"/>
      <c r="TFL735" s="34"/>
      <c r="TFM735" s="34"/>
      <c r="TFN735" s="34"/>
      <c r="TFO735" s="34"/>
      <c r="TFP735" s="34"/>
      <c r="TFQ735" s="34"/>
      <c r="TFR735" s="34"/>
      <c r="TFS735" s="34"/>
      <c r="TFT735" s="34"/>
      <c r="TFU735" s="34"/>
      <c r="TFV735" s="34"/>
      <c r="TFW735" s="34"/>
      <c r="TFX735" s="34"/>
      <c r="TFY735" s="34"/>
      <c r="TFZ735" s="34"/>
      <c r="TGA735" s="34"/>
      <c r="TGB735" s="34"/>
      <c r="TGC735" s="34"/>
      <c r="TGD735" s="34"/>
      <c r="TGE735" s="34"/>
      <c r="TGF735" s="34"/>
      <c r="TGG735" s="34"/>
      <c r="TGH735" s="34"/>
      <c r="TGI735" s="34"/>
      <c r="TGJ735" s="34"/>
      <c r="TGK735" s="34"/>
      <c r="TGL735" s="34"/>
      <c r="TGM735" s="34"/>
      <c r="TGN735" s="34"/>
      <c r="TGO735" s="34"/>
      <c r="TGP735" s="34"/>
      <c r="TGQ735" s="34"/>
      <c r="TGR735" s="34"/>
      <c r="TGS735" s="34"/>
      <c r="TGT735" s="34"/>
      <c r="TGU735" s="34"/>
      <c r="TGV735" s="34"/>
      <c r="TGW735" s="34"/>
      <c r="TGX735" s="34"/>
      <c r="TGY735" s="34"/>
      <c r="TGZ735" s="34"/>
      <c r="THA735" s="34"/>
      <c r="THB735" s="34"/>
      <c r="THC735" s="34"/>
      <c r="THD735" s="34"/>
      <c r="THE735" s="34"/>
      <c r="THF735" s="34"/>
      <c r="THG735" s="34"/>
      <c r="THH735" s="34"/>
      <c r="THI735" s="34"/>
      <c r="THJ735" s="34"/>
      <c r="THK735" s="34"/>
      <c r="THL735" s="34"/>
      <c r="THM735" s="34"/>
      <c r="THN735" s="34"/>
      <c r="THO735" s="34"/>
      <c r="THP735" s="34"/>
      <c r="THQ735" s="34"/>
      <c r="THR735" s="34"/>
      <c r="THS735" s="34"/>
      <c r="THT735" s="34"/>
      <c r="THU735" s="34"/>
      <c r="THV735" s="34"/>
      <c r="THW735" s="34"/>
      <c r="THX735" s="34"/>
      <c r="THY735" s="34"/>
      <c r="THZ735" s="34"/>
      <c r="TIA735" s="34"/>
      <c r="TIB735" s="34"/>
      <c r="TIC735" s="34"/>
      <c r="TID735" s="34"/>
      <c r="TIE735" s="34"/>
      <c r="TIF735" s="34"/>
      <c r="TIG735" s="34"/>
      <c r="TIH735" s="34"/>
      <c r="TII735" s="34"/>
      <c r="TIJ735" s="34"/>
      <c r="TIK735" s="34"/>
      <c r="TIL735" s="34"/>
      <c r="TIM735" s="34"/>
      <c r="TIN735" s="34"/>
      <c r="TIO735" s="34"/>
      <c r="TIP735" s="34"/>
      <c r="TIQ735" s="34"/>
      <c r="TIR735" s="34"/>
      <c r="TIS735" s="34"/>
      <c r="TIT735" s="34"/>
      <c r="TIU735" s="34"/>
      <c r="TIV735" s="34"/>
      <c r="TIW735" s="34"/>
      <c r="TIX735" s="34"/>
      <c r="TIY735" s="34"/>
      <c r="TIZ735" s="34"/>
      <c r="TJA735" s="34"/>
      <c r="TJB735" s="34"/>
      <c r="TJC735" s="34"/>
      <c r="TJD735" s="34"/>
      <c r="TJE735" s="34"/>
      <c r="TJF735" s="34"/>
      <c r="TJG735" s="34"/>
      <c r="TJH735" s="34"/>
      <c r="TJI735" s="34"/>
      <c r="TJJ735" s="34"/>
      <c r="TJK735" s="34"/>
      <c r="TJL735" s="34"/>
      <c r="TJM735" s="34"/>
      <c r="TJN735" s="34"/>
      <c r="TJO735" s="34"/>
      <c r="TJP735" s="34"/>
      <c r="TJQ735" s="34"/>
      <c r="TJR735" s="34"/>
      <c r="TJS735" s="34"/>
      <c r="TJT735" s="34"/>
      <c r="TJU735" s="34"/>
      <c r="TJV735" s="34"/>
      <c r="TJW735" s="34"/>
      <c r="TJX735" s="34"/>
      <c r="TJY735" s="34"/>
      <c r="TJZ735" s="34"/>
      <c r="TKA735" s="34"/>
      <c r="TKB735" s="34"/>
      <c r="TKC735" s="34"/>
      <c r="TKD735" s="34"/>
      <c r="TKE735" s="34"/>
      <c r="TKF735" s="34"/>
      <c r="TKG735" s="34"/>
      <c r="TKH735" s="34"/>
      <c r="TKI735" s="34"/>
      <c r="TKJ735" s="34"/>
      <c r="TKK735" s="34"/>
      <c r="TKL735" s="34"/>
      <c r="TKM735" s="34"/>
      <c r="TKN735" s="34"/>
      <c r="TKO735" s="34"/>
      <c r="TKP735" s="34"/>
      <c r="TKQ735" s="34"/>
      <c r="TKR735" s="34"/>
      <c r="TKS735" s="34"/>
      <c r="TKT735" s="34"/>
      <c r="TKU735" s="34"/>
      <c r="TKV735" s="34"/>
      <c r="TKW735" s="34"/>
      <c r="TKX735" s="34"/>
      <c r="TKY735" s="34"/>
      <c r="TKZ735" s="34"/>
      <c r="TLA735" s="34"/>
      <c r="TLB735" s="34"/>
      <c r="TLC735" s="34"/>
      <c r="TLD735" s="34"/>
      <c r="TLE735" s="34"/>
      <c r="TLF735" s="34"/>
      <c r="TLG735" s="34"/>
      <c r="TLH735" s="34"/>
      <c r="TLI735" s="34"/>
      <c r="TLJ735" s="34"/>
      <c r="TLK735" s="34"/>
      <c r="TLL735" s="34"/>
      <c r="TLM735" s="34"/>
      <c r="TLN735" s="34"/>
      <c r="TLO735" s="34"/>
      <c r="TLP735" s="34"/>
      <c r="TLQ735" s="34"/>
      <c r="TLR735" s="34"/>
      <c r="TLS735" s="34"/>
      <c r="TLT735" s="34"/>
      <c r="TLU735" s="34"/>
      <c r="TLV735" s="34"/>
      <c r="TLW735" s="34"/>
      <c r="TLX735" s="34"/>
      <c r="TLY735" s="34"/>
      <c r="TLZ735" s="34"/>
      <c r="TMA735" s="34"/>
      <c r="TMB735" s="34"/>
      <c r="TMC735" s="34"/>
      <c r="TMD735" s="34"/>
      <c r="TME735" s="34"/>
      <c r="TMF735" s="34"/>
      <c r="TMG735" s="34"/>
      <c r="TMH735" s="34"/>
      <c r="TMI735" s="34"/>
      <c r="TMJ735" s="34"/>
      <c r="TMK735" s="34"/>
      <c r="TML735" s="34"/>
      <c r="TMM735" s="34"/>
      <c r="TMN735" s="34"/>
      <c r="TMO735" s="34"/>
      <c r="TMP735" s="34"/>
      <c r="TMQ735" s="34"/>
      <c r="TMR735" s="34"/>
      <c r="TMS735" s="34"/>
      <c r="TMT735" s="34"/>
      <c r="TMU735" s="34"/>
      <c r="TMV735" s="34"/>
      <c r="TMW735" s="34"/>
      <c r="TMX735" s="34"/>
      <c r="TMY735" s="34"/>
      <c r="TMZ735" s="34"/>
      <c r="TNA735" s="34"/>
      <c r="TNB735" s="34"/>
      <c r="TNC735" s="34"/>
      <c r="TND735" s="34"/>
      <c r="TNE735" s="34"/>
      <c r="TNF735" s="34"/>
      <c r="TNG735" s="34"/>
      <c r="TNH735" s="34"/>
      <c r="TNI735" s="34"/>
      <c r="TNJ735" s="34"/>
      <c r="TNK735" s="34"/>
      <c r="TNL735" s="34"/>
      <c r="TNM735" s="34"/>
      <c r="TNN735" s="34"/>
      <c r="TNO735" s="34"/>
      <c r="TNP735" s="34"/>
      <c r="TNQ735" s="34"/>
      <c r="TNR735" s="34"/>
      <c r="TNS735" s="34"/>
      <c r="TNT735" s="34"/>
      <c r="TNU735" s="34"/>
      <c r="TNV735" s="34"/>
      <c r="TNW735" s="34"/>
      <c r="TNX735" s="34"/>
      <c r="TNY735" s="34"/>
      <c r="TNZ735" s="34"/>
      <c r="TOA735" s="34"/>
      <c r="TOB735" s="34"/>
      <c r="TOC735" s="34"/>
      <c r="TOD735" s="34"/>
      <c r="TOE735" s="34"/>
      <c r="TOF735" s="34"/>
      <c r="TOG735" s="34"/>
      <c r="TOH735" s="34"/>
      <c r="TOI735" s="34"/>
      <c r="TOJ735" s="34"/>
      <c r="TOK735" s="34"/>
      <c r="TOL735" s="34"/>
      <c r="TOM735" s="34"/>
      <c r="TON735" s="34"/>
      <c r="TOO735" s="34"/>
      <c r="TOP735" s="34"/>
      <c r="TOQ735" s="34"/>
      <c r="TOR735" s="34"/>
      <c r="TOS735" s="34"/>
      <c r="TOT735" s="34"/>
      <c r="TOU735" s="34"/>
      <c r="TOV735" s="34"/>
      <c r="TOW735" s="34"/>
      <c r="TOX735" s="34"/>
      <c r="TOY735" s="34"/>
      <c r="TOZ735" s="34"/>
      <c r="TPA735" s="34"/>
      <c r="TPB735" s="34"/>
      <c r="TPC735" s="34"/>
      <c r="TPD735" s="34"/>
      <c r="TPE735" s="34"/>
      <c r="TPF735" s="34"/>
      <c r="TPG735" s="34"/>
      <c r="TPH735" s="34"/>
      <c r="TPI735" s="34"/>
      <c r="TPJ735" s="34"/>
      <c r="TPK735" s="34"/>
      <c r="TPL735" s="34"/>
      <c r="TPM735" s="34"/>
      <c r="TPN735" s="34"/>
      <c r="TPO735" s="34"/>
      <c r="TPP735" s="34"/>
      <c r="TPQ735" s="34"/>
      <c r="TPR735" s="34"/>
      <c r="TPS735" s="34"/>
      <c r="TPT735" s="34"/>
      <c r="TPU735" s="34"/>
      <c r="TPV735" s="34"/>
      <c r="TPW735" s="34"/>
      <c r="TPX735" s="34"/>
      <c r="TPY735" s="34"/>
      <c r="TPZ735" s="34"/>
      <c r="TQA735" s="34"/>
      <c r="TQB735" s="34"/>
      <c r="TQC735" s="34"/>
      <c r="TQD735" s="34"/>
      <c r="TQE735" s="34"/>
      <c r="TQF735" s="34"/>
      <c r="TQG735" s="34"/>
      <c r="TQH735" s="34"/>
      <c r="TQI735" s="34"/>
      <c r="TQJ735" s="34"/>
      <c r="TQK735" s="34"/>
      <c r="TQL735" s="34"/>
      <c r="TQM735" s="34"/>
      <c r="TQN735" s="34"/>
      <c r="TQO735" s="34"/>
      <c r="TQP735" s="34"/>
      <c r="TQQ735" s="34"/>
      <c r="TQR735" s="34"/>
      <c r="TQS735" s="34"/>
      <c r="TQT735" s="34"/>
      <c r="TQU735" s="34"/>
      <c r="TQV735" s="34"/>
      <c r="TQW735" s="34"/>
      <c r="TQX735" s="34"/>
      <c r="TQY735" s="34"/>
      <c r="TQZ735" s="34"/>
      <c r="TRA735" s="34"/>
      <c r="TRB735" s="34"/>
      <c r="TRC735" s="34"/>
      <c r="TRD735" s="34"/>
      <c r="TRE735" s="34"/>
      <c r="TRF735" s="34"/>
      <c r="TRG735" s="34"/>
      <c r="TRH735" s="34"/>
      <c r="TRI735" s="34"/>
      <c r="TRJ735" s="34"/>
      <c r="TRK735" s="34"/>
      <c r="TRL735" s="34"/>
      <c r="TRM735" s="34"/>
      <c r="TRN735" s="34"/>
      <c r="TRO735" s="34"/>
      <c r="TRP735" s="34"/>
      <c r="TRQ735" s="34"/>
      <c r="TRR735" s="34"/>
      <c r="TRS735" s="34"/>
      <c r="TRT735" s="34"/>
      <c r="TRU735" s="34"/>
      <c r="TRV735" s="34"/>
      <c r="TRW735" s="34"/>
      <c r="TRX735" s="34"/>
      <c r="TRY735" s="34"/>
      <c r="TRZ735" s="34"/>
      <c r="TSA735" s="34"/>
      <c r="TSB735" s="34"/>
      <c r="TSC735" s="34"/>
      <c r="TSD735" s="34"/>
      <c r="TSE735" s="34"/>
      <c r="TSF735" s="34"/>
      <c r="TSG735" s="34"/>
      <c r="TSH735" s="34"/>
      <c r="TSI735" s="34"/>
      <c r="TSJ735" s="34"/>
      <c r="TSK735" s="34"/>
      <c r="TSL735" s="34"/>
      <c r="TSM735" s="34"/>
      <c r="TSN735" s="34"/>
      <c r="TSO735" s="34"/>
      <c r="TSP735" s="34"/>
      <c r="TSQ735" s="34"/>
      <c r="TSR735" s="34"/>
      <c r="TSS735" s="34"/>
      <c r="TST735" s="34"/>
      <c r="TSU735" s="34"/>
      <c r="TSV735" s="34"/>
      <c r="TSW735" s="34"/>
      <c r="TSX735" s="34"/>
      <c r="TSY735" s="34"/>
      <c r="TSZ735" s="34"/>
      <c r="TTA735" s="34"/>
      <c r="TTB735" s="34"/>
      <c r="TTC735" s="34"/>
      <c r="TTD735" s="34"/>
      <c r="TTE735" s="34"/>
      <c r="TTF735" s="34"/>
      <c r="TTG735" s="34"/>
      <c r="TTH735" s="34"/>
      <c r="TTI735" s="34"/>
      <c r="TTJ735" s="34"/>
      <c r="TTK735" s="34"/>
      <c r="TTL735" s="34"/>
      <c r="TTM735" s="34"/>
      <c r="TTN735" s="34"/>
      <c r="TTO735" s="34"/>
      <c r="TTP735" s="34"/>
      <c r="TTQ735" s="34"/>
      <c r="TTR735" s="34"/>
      <c r="TTS735" s="34"/>
      <c r="TTT735" s="34"/>
      <c r="TTU735" s="34"/>
      <c r="TTV735" s="34"/>
      <c r="TTW735" s="34"/>
      <c r="TTX735" s="34"/>
      <c r="TTY735" s="34"/>
      <c r="TTZ735" s="34"/>
      <c r="TUA735" s="34"/>
      <c r="TUB735" s="34"/>
      <c r="TUC735" s="34"/>
      <c r="TUD735" s="34"/>
      <c r="TUE735" s="34"/>
      <c r="TUF735" s="34"/>
      <c r="TUG735" s="34"/>
      <c r="TUH735" s="34"/>
      <c r="TUI735" s="34"/>
      <c r="TUJ735" s="34"/>
      <c r="TUK735" s="34"/>
      <c r="TUL735" s="34"/>
      <c r="TUM735" s="34"/>
      <c r="TUN735" s="34"/>
      <c r="TUO735" s="34"/>
      <c r="TUP735" s="34"/>
      <c r="TUQ735" s="34"/>
      <c r="TUR735" s="34"/>
      <c r="TUS735" s="34"/>
      <c r="TUT735" s="34"/>
      <c r="TUU735" s="34"/>
      <c r="TUV735" s="34"/>
      <c r="TUW735" s="34"/>
      <c r="TUX735" s="34"/>
      <c r="TUY735" s="34"/>
      <c r="TUZ735" s="34"/>
      <c r="TVA735" s="34"/>
      <c r="TVB735" s="34"/>
      <c r="TVC735" s="34"/>
      <c r="TVD735" s="34"/>
      <c r="TVE735" s="34"/>
      <c r="TVF735" s="34"/>
      <c r="TVG735" s="34"/>
      <c r="TVH735" s="34"/>
      <c r="TVI735" s="34"/>
      <c r="TVJ735" s="34"/>
      <c r="TVK735" s="34"/>
      <c r="TVL735" s="34"/>
      <c r="TVM735" s="34"/>
      <c r="TVN735" s="34"/>
      <c r="TVO735" s="34"/>
      <c r="TVP735" s="34"/>
      <c r="TVQ735" s="34"/>
      <c r="TVR735" s="34"/>
      <c r="TVS735" s="34"/>
      <c r="TVT735" s="34"/>
      <c r="TVU735" s="34"/>
      <c r="TVV735" s="34"/>
      <c r="TVW735" s="34"/>
      <c r="TVX735" s="34"/>
      <c r="TVY735" s="34"/>
      <c r="TVZ735" s="34"/>
      <c r="TWA735" s="34"/>
      <c r="TWB735" s="34"/>
      <c r="TWC735" s="34"/>
      <c r="TWD735" s="34"/>
      <c r="TWE735" s="34"/>
      <c r="TWF735" s="34"/>
      <c r="TWG735" s="34"/>
      <c r="TWH735" s="34"/>
      <c r="TWI735" s="34"/>
      <c r="TWJ735" s="34"/>
      <c r="TWK735" s="34"/>
      <c r="TWL735" s="34"/>
      <c r="TWM735" s="34"/>
      <c r="TWN735" s="34"/>
      <c r="TWO735" s="34"/>
      <c r="TWP735" s="34"/>
      <c r="TWQ735" s="34"/>
      <c r="TWR735" s="34"/>
      <c r="TWS735" s="34"/>
      <c r="TWT735" s="34"/>
      <c r="TWU735" s="34"/>
      <c r="TWV735" s="34"/>
      <c r="TWW735" s="34"/>
      <c r="TWX735" s="34"/>
      <c r="TWY735" s="34"/>
      <c r="TWZ735" s="34"/>
      <c r="TXA735" s="34"/>
      <c r="TXB735" s="34"/>
      <c r="TXC735" s="34"/>
      <c r="TXD735" s="34"/>
      <c r="TXE735" s="34"/>
      <c r="TXF735" s="34"/>
      <c r="TXG735" s="34"/>
      <c r="TXH735" s="34"/>
      <c r="TXI735" s="34"/>
      <c r="TXJ735" s="34"/>
      <c r="TXK735" s="34"/>
      <c r="TXL735" s="34"/>
      <c r="TXM735" s="34"/>
      <c r="TXN735" s="34"/>
      <c r="TXO735" s="34"/>
      <c r="TXP735" s="34"/>
      <c r="TXQ735" s="34"/>
      <c r="TXR735" s="34"/>
      <c r="TXS735" s="34"/>
      <c r="TXT735" s="34"/>
      <c r="TXU735" s="34"/>
      <c r="TXV735" s="34"/>
      <c r="TXW735" s="34"/>
      <c r="TXX735" s="34"/>
      <c r="TXY735" s="34"/>
      <c r="TXZ735" s="34"/>
      <c r="TYA735" s="34"/>
      <c r="TYB735" s="34"/>
      <c r="TYC735" s="34"/>
      <c r="TYD735" s="34"/>
      <c r="TYE735" s="34"/>
      <c r="TYF735" s="34"/>
      <c r="TYG735" s="34"/>
      <c r="TYH735" s="34"/>
      <c r="TYI735" s="34"/>
      <c r="TYJ735" s="34"/>
      <c r="TYK735" s="34"/>
      <c r="TYL735" s="34"/>
      <c r="TYM735" s="34"/>
      <c r="TYN735" s="34"/>
      <c r="TYO735" s="34"/>
      <c r="TYP735" s="34"/>
      <c r="TYQ735" s="34"/>
      <c r="TYR735" s="34"/>
      <c r="TYS735" s="34"/>
      <c r="TYT735" s="34"/>
      <c r="TYU735" s="34"/>
      <c r="TYV735" s="34"/>
      <c r="TYW735" s="34"/>
      <c r="TYX735" s="34"/>
      <c r="TYY735" s="34"/>
      <c r="TYZ735" s="34"/>
      <c r="TZA735" s="34"/>
      <c r="TZB735" s="34"/>
      <c r="TZC735" s="34"/>
      <c r="TZD735" s="34"/>
      <c r="TZE735" s="34"/>
      <c r="TZF735" s="34"/>
      <c r="TZG735" s="34"/>
      <c r="TZH735" s="34"/>
      <c r="TZI735" s="34"/>
      <c r="TZJ735" s="34"/>
      <c r="TZK735" s="34"/>
      <c r="TZL735" s="34"/>
      <c r="TZM735" s="34"/>
      <c r="TZN735" s="34"/>
      <c r="TZO735" s="34"/>
      <c r="TZP735" s="34"/>
      <c r="TZQ735" s="34"/>
      <c r="TZR735" s="34"/>
      <c r="TZS735" s="34"/>
      <c r="TZT735" s="34"/>
      <c r="TZU735" s="34"/>
      <c r="TZV735" s="34"/>
      <c r="TZW735" s="34"/>
      <c r="TZX735" s="34"/>
      <c r="TZY735" s="34"/>
      <c r="TZZ735" s="34"/>
      <c r="UAA735" s="34"/>
      <c r="UAB735" s="34"/>
      <c r="UAC735" s="34"/>
      <c r="UAD735" s="34"/>
      <c r="UAE735" s="34"/>
      <c r="UAF735" s="34"/>
      <c r="UAG735" s="34"/>
      <c r="UAH735" s="34"/>
      <c r="UAI735" s="34"/>
      <c r="UAJ735" s="34"/>
      <c r="UAK735" s="34"/>
      <c r="UAL735" s="34"/>
      <c r="UAM735" s="34"/>
      <c r="UAN735" s="34"/>
      <c r="UAO735" s="34"/>
      <c r="UAP735" s="34"/>
      <c r="UAQ735" s="34"/>
      <c r="UAR735" s="34"/>
      <c r="UAS735" s="34"/>
      <c r="UAT735" s="34"/>
      <c r="UAU735" s="34"/>
      <c r="UAV735" s="34"/>
      <c r="UAW735" s="34"/>
      <c r="UAX735" s="34"/>
      <c r="UAY735" s="34"/>
      <c r="UAZ735" s="34"/>
      <c r="UBA735" s="34"/>
      <c r="UBB735" s="34"/>
      <c r="UBC735" s="34"/>
      <c r="UBD735" s="34"/>
      <c r="UBE735" s="34"/>
      <c r="UBF735" s="34"/>
      <c r="UBG735" s="34"/>
      <c r="UBH735" s="34"/>
      <c r="UBI735" s="34"/>
      <c r="UBJ735" s="34"/>
      <c r="UBK735" s="34"/>
      <c r="UBL735" s="34"/>
      <c r="UBM735" s="34"/>
      <c r="UBN735" s="34"/>
      <c r="UBO735" s="34"/>
      <c r="UBP735" s="34"/>
      <c r="UBQ735" s="34"/>
      <c r="UBR735" s="34"/>
      <c r="UBS735" s="34"/>
      <c r="UBT735" s="34"/>
      <c r="UBU735" s="34"/>
      <c r="UBV735" s="34"/>
      <c r="UBW735" s="34"/>
      <c r="UBX735" s="34"/>
      <c r="UBY735" s="34"/>
      <c r="UBZ735" s="34"/>
      <c r="UCA735" s="34"/>
      <c r="UCB735" s="34"/>
      <c r="UCC735" s="34"/>
      <c r="UCD735" s="34"/>
      <c r="UCE735" s="34"/>
      <c r="UCF735" s="34"/>
      <c r="UCG735" s="34"/>
      <c r="UCH735" s="34"/>
      <c r="UCI735" s="34"/>
      <c r="UCJ735" s="34"/>
      <c r="UCK735" s="34"/>
      <c r="UCL735" s="34"/>
      <c r="UCM735" s="34"/>
      <c r="UCN735" s="34"/>
      <c r="UCO735" s="34"/>
      <c r="UCP735" s="34"/>
      <c r="UCQ735" s="34"/>
      <c r="UCR735" s="34"/>
      <c r="UCS735" s="34"/>
      <c r="UCT735" s="34"/>
      <c r="UCU735" s="34"/>
      <c r="UCV735" s="34"/>
      <c r="UCW735" s="34"/>
      <c r="UCX735" s="34"/>
      <c r="UCY735" s="34"/>
      <c r="UCZ735" s="34"/>
      <c r="UDA735" s="34"/>
      <c r="UDB735" s="34"/>
      <c r="UDC735" s="34"/>
      <c r="UDD735" s="34"/>
      <c r="UDE735" s="34"/>
      <c r="UDF735" s="34"/>
      <c r="UDG735" s="34"/>
      <c r="UDH735" s="34"/>
      <c r="UDI735" s="34"/>
      <c r="UDJ735" s="34"/>
      <c r="UDK735" s="34"/>
      <c r="UDL735" s="34"/>
      <c r="UDM735" s="34"/>
      <c r="UDN735" s="34"/>
      <c r="UDO735" s="34"/>
      <c r="UDP735" s="34"/>
      <c r="UDQ735" s="34"/>
      <c r="UDR735" s="34"/>
      <c r="UDS735" s="34"/>
      <c r="UDT735" s="34"/>
      <c r="UDU735" s="34"/>
      <c r="UDV735" s="34"/>
      <c r="UDW735" s="34"/>
      <c r="UDX735" s="34"/>
      <c r="UDY735" s="34"/>
      <c r="UDZ735" s="34"/>
      <c r="UEA735" s="34"/>
      <c r="UEB735" s="34"/>
      <c r="UEC735" s="34"/>
      <c r="UED735" s="34"/>
      <c r="UEE735" s="34"/>
      <c r="UEF735" s="34"/>
      <c r="UEG735" s="34"/>
      <c r="UEH735" s="34"/>
      <c r="UEI735" s="34"/>
      <c r="UEJ735" s="34"/>
      <c r="UEK735" s="34"/>
      <c r="UEL735" s="34"/>
      <c r="UEM735" s="34"/>
      <c r="UEN735" s="34"/>
      <c r="UEO735" s="34"/>
      <c r="UEP735" s="34"/>
      <c r="UEQ735" s="34"/>
      <c r="UER735" s="34"/>
      <c r="UES735" s="34"/>
      <c r="UET735" s="34"/>
      <c r="UEU735" s="34"/>
      <c r="UEV735" s="34"/>
      <c r="UEW735" s="34"/>
      <c r="UEX735" s="34"/>
      <c r="UEY735" s="34"/>
      <c r="UEZ735" s="34"/>
      <c r="UFA735" s="34"/>
      <c r="UFB735" s="34"/>
      <c r="UFC735" s="34"/>
      <c r="UFD735" s="34"/>
      <c r="UFE735" s="34"/>
      <c r="UFF735" s="34"/>
      <c r="UFG735" s="34"/>
      <c r="UFH735" s="34"/>
      <c r="UFI735" s="34"/>
      <c r="UFJ735" s="34"/>
      <c r="UFK735" s="34"/>
      <c r="UFL735" s="34"/>
      <c r="UFM735" s="34"/>
      <c r="UFN735" s="34"/>
      <c r="UFO735" s="34"/>
      <c r="UFP735" s="34"/>
      <c r="UFQ735" s="34"/>
      <c r="UFR735" s="34"/>
      <c r="UFS735" s="34"/>
      <c r="UFT735" s="34"/>
      <c r="UFU735" s="34"/>
      <c r="UFV735" s="34"/>
      <c r="UFW735" s="34"/>
      <c r="UFX735" s="34"/>
      <c r="UFY735" s="34"/>
      <c r="UFZ735" s="34"/>
      <c r="UGA735" s="34"/>
      <c r="UGB735" s="34"/>
      <c r="UGC735" s="34"/>
      <c r="UGD735" s="34"/>
      <c r="UGE735" s="34"/>
      <c r="UGF735" s="34"/>
      <c r="UGG735" s="34"/>
      <c r="UGH735" s="34"/>
      <c r="UGI735" s="34"/>
      <c r="UGJ735" s="34"/>
      <c r="UGK735" s="34"/>
      <c r="UGL735" s="34"/>
      <c r="UGM735" s="34"/>
      <c r="UGN735" s="34"/>
      <c r="UGO735" s="34"/>
      <c r="UGP735" s="34"/>
      <c r="UGQ735" s="34"/>
      <c r="UGR735" s="34"/>
      <c r="UGS735" s="34"/>
      <c r="UGT735" s="34"/>
      <c r="UGU735" s="34"/>
      <c r="UGV735" s="34"/>
      <c r="UGW735" s="34"/>
      <c r="UGX735" s="34"/>
      <c r="UGY735" s="34"/>
      <c r="UGZ735" s="34"/>
      <c r="UHA735" s="34"/>
      <c r="UHB735" s="34"/>
      <c r="UHC735" s="34"/>
      <c r="UHD735" s="34"/>
      <c r="UHE735" s="34"/>
      <c r="UHF735" s="34"/>
      <c r="UHG735" s="34"/>
      <c r="UHH735" s="34"/>
      <c r="UHI735" s="34"/>
      <c r="UHJ735" s="34"/>
      <c r="UHK735" s="34"/>
      <c r="UHL735" s="34"/>
      <c r="UHM735" s="34"/>
      <c r="UHN735" s="34"/>
      <c r="UHO735" s="34"/>
      <c r="UHP735" s="34"/>
      <c r="UHQ735" s="34"/>
      <c r="UHR735" s="34"/>
      <c r="UHS735" s="34"/>
      <c r="UHT735" s="34"/>
      <c r="UHU735" s="34"/>
      <c r="UHV735" s="34"/>
      <c r="UHW735" s="34"/>
      <c r="UHX735" s="34"/>
      <c r="UHY735" s="34"/>
      <c r="UHZ735" s="34"/>
      <c r="UIA735" s="34"/>
      <c r="UIB735" s="34"/>
      <c r="UIC735" s="34"/>
      <c r="UID735" s="34"/>
      <c r="UIE735" s="34"/>
      <c r="UIF735" s="34"/>
      <c r="UIG735" s="34"/>
      <c r="UIH735" s="34"/>
      <c r="UII735" s="34"/>
      <c r="UIJ735" s="34"/>
      <c r="UIK735" s="34"/>
      <c r="UIL735" s="34"/>
      <c r="UIM735" s="34"/>
      <c r="UIN735" s="34"/>
      <c r="UIO735" s="34"/>
      <c r="UIP735" s="34"/>
      <c r="UIQ735" s="34"/>
      <c r="UIR735" s="34"/>
      <c r="UIS735" s="34"/>
      <c r="UIT735" s="34"/>
      <c r="UIU735" s="34"/>
      <c r="UIV735" s="34"/>
      <c r="UIW735" s="34"/>
      <c r="UIX735" s="34"/>
      <c r="UIY735" s="34"/>
      <c r="UIZ735" s="34"/>
      <c r="UJA735" s="34"/>
      <c r="UJB735" s="34"/>
      <c r="UJC735" s="34"/>
      <c r="UJD735" s="34"/>
      <c r="UJE735" s="34"/>
      <c r="UJF735" s="34"/>
      <c r="UJG735" s="34"/>
      <c r="UJH735" s="34"/>
      <c r="UJI735" s="34"/>
      <c r="UJJ735" s="34"/>
      <c r="UJK735" s="34"/>
      <c r="UJL735" s="34"/>
      <c r="UJM735" s="34"/>
      <c r="UJN735" s="34"/>
      <c r="UJO735" s="34"/>
      <c r="UJP735" s="34"/>
      <c r="UJQ735" s="34"/>
      <c r="UJR735" s="34"/>
      <c r="UJS735" s="34"/>
      <c r="UJT735" s="34"/>
      <c r="UJU735" s="34"/>
      <c r="UJV735" s="34"/>
      <c r="UJW735" s="34"/>
      <c r="UJX735" s="34"/>
      <c r="UJY735" s="34"/>
      <c r="UJZ735" s="34"/>
      <c r="UKA735" s="34"/>
      <c r="UKB735" s="34"/>
      <c r="UKC735" s="34"/>
      <c r="UKD735" s="34"/>
      <c r="UKE735" s="34"/>
      <c r="UKF735" s="34"/>
      <c r="UKG735" s="34"/>
      <c r="UKH735" s="34"/>
      <c r="UKI735" s="34"/>
      <c r="UKJ735" s="34"/>
      <c r="UKK735" s="34"/>
      <c r="UKL735" s="34"/>
      <c r="UKM735" s="34"/>
      <c r="UKN735" s="34"/>
      <c r="UKO735" s="34"/>
      <c r="UKP735" s="34"/>
      <c r="UKQ735" s="34"/>
      <c r="UKR735" s="34"/>
      <c r="UKS735" s="34"/>
      <c r="UKT735" s="34"/>
      <c r="UKU735" s="34"/>
      <c r="UKV735" s="34"/>
      <c r="UKW735" s="34"/>
      <c r="UKX735" s="34"/>
      <c r="UKY735" s="34"/>
      <c r="UKZ735" s="34"/>
      <c r="ULA735" s="34"/>
      <c r="ULB735" s="34"/>
      <c r="ULC735" s="34"/>
      <c r="ULD735" s="34"/>
      <c r="ULE735" s="34"/>
      <c r="ULF735" s="34"/>
      <c r="ULG735" s="34"/>
      <c r="ULH735" s="34"/>
      <c r="ULI735" s="34"/>
      <c r="ULJ735" s="34"/>
      <c r="ULK735" s="34"/>
      <c r="ULL735" s="34"/>
      <c r="ULM735" s="34"/>
      <c r="ULN735" s="34"/>
      <c r="ULO735" s="34"/>
      <c r="ULP735" s="34"/>
      <c r="ULQ735" s="34"/>
      <c r="ULR735" s="34"/>
      <c r="ULS735" s="34"/>
      <c r="ULT735" s="34"/>
      <c r="ULU735" s="34"/>
      <c r="ULV735" s="34"/>
      <c r="ULW735" s="34"/>
      <c r="ULX735" s="34"/>
      <c r="ULY735" s="34"/>
      <c r="ULZ735" s="34"/>
      <c r="UMA735" s="34"/>
      <c r="UMB735" s="34"/>
      <c r="UMC735" s="34"/>
      <c r="UMD735" s="34"/>
      <c r="UME735" s="34"/>
      <c r="UMF735" s="34"/>
      <c r="UMG735" s="34"/>
      <c r="UMH735" s="34"/>
      <c r="UMI735" s="34"/>
      <c r="UMJ735" s="34"/>
      <c r="UMK735" s="34"/>
      <c r="UML735" s="34"/>
      <c r="UMM735" s="34"/>
      <c r="UMN735" s="34"/>
      <c r="UMO735" s="34"/>
      <c r="UMP735" s="34"/>
      <c r="UMQ735" s="34"/>
      <c r="UMR735" s="34"/>
      <c r="UMS735" s="34"/>
      <c r="UMT735" s="34"/>
      <c r="UMU735" s="34"/>
      <c r="UMV735" s="34"/>
      <c r="UMW735" s="34"/>
      <c r="UMX735" s="34"/>
      <c r="UMY735" s="34"/>
      <c r="UMZ735" s="34"/>
      <c r="UNA735" s="34"/>
      <c r="UNB735" s="34"/>
      <c r="UNC735" s="34"/>
      <c r="UND735" s="34"/>
      <c r="UNE735" s="34"/>
      <c r="UNF735" s="34"/>
      <c r="UNG735" s="34"/>
      <c r="UNH735" s="34"/>
      <c r="UNI735" s="34"/>
      <c r="UNJ735" s="34"/>
      <c r="UNK735" s="34"/>
      <c r="UNL735" s="34"/>
      <c r="UNM735" s="34"/>
      <c r="UNN735" s="34"/>
      <c r="UNO735" s="34"/>
      <c r="UNP735" s="34"/>
      <c r="UNQ735" s="34"/>
      <c r="UNR735" s="34"/>
      <c r="UNS735" s="34"/>
      <c r="UNT735" s="34"/>
      <c r="UNU735" s="34"/>
      <c r="UNV735" s="34"/>
      <c r="UNW735" s="34"/>
      <c r="UNX735" s="34"/>
      <c r="UNY735" s="34"/>
      <c r="UNZ735" s="34"/>
      <c r="UOA735" s="34"/>
      <c r="UOB735" s="34"/>
      <c r="UOC735" s="34"/>
      <c r="UOD735" s="34"/>
      <c r="UOE735" s="34"/>
      <c r="UOF735" s="34"/>
      <c r="UOG735" s="34"/>
      <c r="UOH735" s="34"/>
      <c r="UOI735" s="34"/>
      <c r="UOJ735" s="34"/>
      <c r="UOK735" s="34"/>
      <c r="UOL735" s="34"/>
      <c r="UOM735" s="34"/>
      <c r="UON735" s="34"/>
      <c r="UOO735" s="34"/>
      <c r="UOP735" s="34"/>
      <c r="UOQ735" s="34"/>
      <c r="UOR735" s="34"/>
      <c r="UOS735" s="34"/>
      <c r="UOT735" s="34"/>
      <c r="UOU735" s="34"/>
      <c r="UOV735" s="34"/>
      <c r="UOW735" s="34"/>
      <c r="UOX735" s="34"/>
      <c r="UOY735" s="34"/>
      <c r="UOZ735" s="34"/>
      <c r="UPA735" s="34"/>
      <c r="UPB735" s="34"/>
      <c r="UPC735" s="34"/>
      <c r="UPD735" s="34"/>
      <c r="UPE735" s="34"/>
      <c r="UPF735" s="34"/>
      <c r="UPG735" s="34"/>
      <c r="UPH735" s="34"/>
      <c r="UPI735" s="34"/>
      <c r="UPJ735" s="34"/>
      <c r="UPK735" s="34"/>
      <c r="UPL735" s="34"/>
      <c r="UPM735" s="34"/>
      <c r="UPN735" s="34"/>
      <c r="UPO735" s="34"/>
      <c r="UPP735" s="34"/>
      <c r="UPQ735" s="34"/>
      <c r="UPR735" s="34"/>
      <c r="UPS735" s="34"/>
      <c r="UPT735" s="34"/>
      <c r="UPU735" s="34"/>
      <c r="UPV735" s="34"/>
      <c r="UPW735" s="34"/>
      <c r="UPX735" s="34"/>
      <c r="UPY735" s="34"/>
      <c r="UPZ735" s="34"/>
      <c r="UQA735" s="34"/>
      <c r="UQB735" s="34"/>
      <c r="UQC735" s="34"/>
      <c r="UQD735" s="34"/>
      <c r="UQE735" s="34"/>
      <c r="UQF735" s="34"/>
      <c r="UQG735" s="34"/>
      <c r="UQH735" s="34"/>
      <c r="UQI735" s="34"/>
      <c r="UQJ735" s="34"/>
      <c r="UQK735" s="34"/>
      <c r="UQL735" s="34"/>
      <c r="UQM735" s="34"/>
      <c r="UQN735" s="34"/>
      <c r="UQO735" s="34"/>
      <c r="UQP735" s="34"/>
      <c r="UQQ735" s="34"/>
      <c r="UQR735" s="34"/>
      <c r="UQS735" s="34"/>
      <c r="UQT735" s="34"/>
      <c r="UQU735" s="34"/>
      <c r="UQV735" s="34"/>
      <c r="UQW735" s="34"/>
      <c r="UQX735" s="34"/>
      <c r="UQY735" s="34"/>
      <c r="UQZ735" s="34"/>
      <c r="URA735" s="34"/>
      <c r="URB735" s="34"/>
      <c r="URC735" s="34"/>
      <c r="URD735" s="34"/>
      <c r="URE735" s="34"/>
      <c r="URF735" s="34"/>
      <c r="URG735" s="34"/>
      <c r="URH735" s="34"/>
      <c r="URI735" s="34"/>
      <c r="URJ735" s="34"/>
      <c r="URK735" s="34"/>
      <c r="URL735" s="34"/>
      <c r="URM735" s="34"/>
      <c r="URN735" s="34"/>
      <c r="URO735" s="34"/>
      <c r="URP735" s="34"/>
      <c r="URQ735" s="34"/>
      <c r="URR735" s="34"/>
      <c r="URS735" s="34"/>
      <c r="URT735" s="34"/>
      <c r="URU735" s="34"/>
      <c r="URV735" s="34"/>
      <c r="URW735" s="34"/>
      <c r="URX735" s="34"/>
      <c r="URY735" s="34"/>
      <c r="URZ735" s="34"/>
      <c r="USA735" s="34"/>
      <c r="USB735" s="34"/>
      <c r="USC735" s="34"/>
      <c r="USD735" s="34"/>
      <c r="USE735" s="34"/>
      <c r="USF735" s="34"/>
      <c r="USG735" s="34"/>
      <c r="USH735" s="34"/>
      <c r="USI735" s="34"/>
      <c r="USJ735" s="34"/>
      <c r="USK735" s="34"/>
      <c r="USL735" s="34"/>
      <c r="USM735" s="34"/>
      <c r="USN735" s="34"/>
      <c r="USO735" s="34"/>
      <c r="USP735" s="34"/>
      <c r="USQ735" s="34"/>
      <c r="USR735" s="34"/>
      <c r="USS735" s="34"/>
      <c r="UST735" s="34"/>
      <c r="USU735" s="34"/>
      <c r="USV735" s="34"/>
      <c r="USW735" s="34"/>
      <c r="USX735" s="34"/>
      <c r="USY735" s="34"/>
      <c r="USZ735" s="34"/>
      <c r="UTA735" s="34"/>
      <c r="UTB735" s="34"/>
      <c r="UTC735" s="34"/>
      <c r="UTD735" s="34"/>
      <c r="UTE735" s="34"/>
      <c r="UTF735" s="34"/>
      <c r="UTG735" s="34"/>
      <c r="UTH735" s="34"/>
      <c r="UTI735" s="34"/>
      <c r="UTJ735" s="34"/>
      <c r="UTK735" s="34"/>
      <c r="UTL735" s="34"/>
      <c r="UTM735" s="34"/>
      <c r="UTN735" s="34"/>
      <c r="UTO735" s="34"/>
      <c r="UTP735" s="34"/>
      <c r="UTQ735" s="34"/>
      <c r="UTR735" s="34"/>
      <c r="UTS735" s="34"/>
      <c r="UTT735" s="34"/>
      <c r="UTU735" s="34"/>
      <c r="UTV735" s="34"/>
      <c r="UTW735" s="34"/>
      <c r="UTX735" s="34"/>
      <c r="UTY735" s="34"/>
      <c r="UTZ735" s="34"/>
      <c r="UUA735" s="34"/>
      <c r="UUB735" s="34"/>
      <c r="UUC735" s="34"/>
      <c r="UUD735" s="34"/>
      <c r="UUE735" s="34"/>
      <c r="UUF735" s="34"/>
      <c r="UUG735" s="34"/>
      <c r="UUH735" s="34"/>
      <c r="UUI735" s="34"/>
      <c r="UUJ735" s="34"/>
      <c r="UUK735" s="34"/>
      <c r="UUL735" s="34"/>
      <c r="UUM735" s="34"/>
      <c r="UUN735" s="34"/>
      <c r="UUO735" s="34"/>
      <c r="UUP735" s="34"/>
      <c r="UUQ735" s="34"/>
      <c r="UUR735" s="34"/>
      <c r="UUS735" s="34"/>
      <c r="UUT735" s="34"/>
      <c r="UUU735" s="34"/>
      <c r="UUV735" s="34"/>
      <c r="UUW735" s="34"/>
      <c r="UUX735" s="34"/>
      <c r="UUY735" s="34"/>
      <c r="UUZ735" s="34"/>
      <c r="UVA735" s="34"/>
      <c r="UVB735" s="34"/>
      <c r="UVC735" s="34"/>
      <c r="UVD735" s="34"/>
      <c r="UVE735" s="34"/>
      <c r="UVF735" s="34"/>
      <c r="UVG735" s="34"/>
      <c r="UVH735" s="34"/>
      <c r="UVI735" s="34"/>
      <c r="UVJ735" s="34"/>
      <c r="UVK735" s="34"/>
      <c r="UVL735" s="34"/>
      <c r="UVM735" s="34"/>
      <c r="UVN735" s="34"/>
      <c r="UVO735" s="34"/>
      <c r="UVP735" s="34"/>
      <c r="UVQ735" s="34"/>
      <c r="UVR735" s="34"/>
      <c r="UVS735" s="34"/>
      <c r="UVT735" s="34"/>
      <c r="UVU735" s="34"/>
      <c r="UVV735" s="34"/>
      <c r="UVW735" s="34"/>
      <c r="UVX735" s="34"/>
      <c r="UVY735" s="34"/>
      <c r="UVZ735" s="34"/>
      <c r="UWA735" s="34"/>
      <c r="UWB735" s="34"/>
      <c r="UWC735" s="34"/>
      <c r="UWD735" s="34"/>
      <c r="UWE735" s="34"/>
      <c r="UWF735" s="34"/>
      <c r="UWG735" s="34"/>
      <c r="UWH735" s="34"/>
      <c r="UWI735" s="34"/>
      <c r="UWJ735" s="34"/>
      <c r="UWK735" s="34"/>
      <c r="UWL735" s="34"/>
      <c r="UWM735" s="34"/>
      <c r="UWN735" s="34"/>
      <c r="UWO735" s="34"/>
      <c r="UWP735" s="34"/>
      <c r="UWQ735" s="34"/>
      <c r="UWR735" s="34"/>
      <c r="UWS735" s="34"/>
      <c r="UWT735" s="34"/>
      <c r="UWU735" s="34"/>
      <c r="UWV735" s="34"/>
      <c r="UWW735" s="34"/>
      <c r="UWX735" s="34"/>
      <c r="UWY735" s="34"/>
      <c r="UWZ735" s="34"/>
      <c r="UXA735" s="34"/>
      <c r="UXB735" s="34"/>
      <c r="UXC735" s="34"/>
      <c r="UXD735" s="34"/>
      <c r="UXE735" s="34"/>
      <c r="UXF735" s="34"/>
      <c r="UXG735" s="34"/>
      <c r="UXH735" s="34"/>
      <c r="UXI735" s="34"/>
      <c r="UXJ735" s="34"/>
      <c r="UXK735" s="34"/>
      <c r="UXL735" s="34"/>
      <c r="UXM735" s="34"/>
      <c r="UXN735" s="34"/>
      <c r="UXO735" s="34"/>
      <c r="UXP735" s="34"/>
      <c r="UXQ735" s="34"/>
      <c r="UXR735" s="34"/>
      <c r="UXS735" s="34"/>
      <c r="UXT735" s="34"/>
      <c r="UXU735" s="34"/>
      <c r="UXV735" s="34"/>
      <c r="UXW735" s="34"/>
      <c r="UXX735" s="34"/>
      <c r="UXY735" s="34"/>
      <c r="UXZ735" s="34"/>
      <c r="UYA735" s="34"/>
      <c r="UYB735" s="34"/>
      <c r="UYC735" s="34"/>
      <c r="UYD735" s="34"/>
      <c r="UYE735" s="34"/>
      <c r="UYF735" s="34"/>
      <c r="UYG735" s="34"/>
      <c r="UYH735" s="34"/>
      <c r="UYI735" s="34"/>
      <c r="UYJ735" s="34"/>
      <c r="UYK735" s="34"/>
      <c r="UYL735" s="34"/>
      <c r="UYM735" s="34"/>
      <c r="UYN735" s="34"/>
      <c r="UYO735" s="34"/>
      <c r="UYP735" s="34"/>
      <c r="UYQ735" s="34"/>
      <c r="UYR735" s="34"/>
      <c r="UYS735" s="34"/>
      <c r="UYT735" s="34"/>
      <c r="UYU735" s="34"/>
      <c r="UYV735" s="34"/>
      <c r="UYW735" s="34"/>
      <c r="UYX735" s="34"/>
      <c r="UYY735" s="34"/>
      <c r="UYZ735" s="34"/>
      <c r="UZA735" s="34"/>
      <c r="UZB735" s="34"/>
      <c r="UZC735" s="34"/>
      <c r="UZD735" s="34"/>
      <c r="UZE735" s="34"/>
      <c r="UZF735" s="34"/>
      <c r="UZG735" s="34"/>
      <c r="UZH735" s="34"/>
      <c r="UZI735" s="34"/>
      <c r="UZJ735" s="34"/>
      <c r="UZK735" s="34"/>
      <c r="UZL735" s="34"/>
      <c r="UZM735" s="34"/>
      <c r="UZN735" s="34"/>
      <c r="UZO735" s="34"/>
      <c r="UZP735" s="34"/>
      <c r="UZQ735" s="34"/>
      <c r="UZR735" s="34"/>
      <c r="UZS735" s="34"/>
      <c r="UZT735" s="34"/>
      <c r="UZU735" s="34"/>
      <c r="UZV735" s="34"/>
      <c r="UZW735" s="34"/>
      <c r="UZX735" s="34"/>
      <c r="UZY735" s="34"/>
      <c r="UZZ735" s="34"/>
      <c r="VAA735" s="34"/>
      <c r="VAB735" s="34"/>
      <c r="VAC735" s="34"/>
      <c r="VAD735" s="34"/>
      <c r="VAE735" s="34"/>
      <c r="VAF735" s="34"/>
      <c r="VAG735" s="34"/>
      <c r="VAH735" s="34"/>
      <c r="VAI735" s="34"/>
      <c r="VAJ735" s="34"/>
      <c r="VAK735" s="34"/>
      <c r="VAL735" s="34"/>
      <c r="VAM735" s="34"/>
      <c r="VAN735" s="34"/>
      <c r="VAO735" s="34"/>
      <c r="VAP735" s="34"/>
      <c r="VAQ735" s="34"/>
      <c r="VAR735" s="34"/>
      <c r="VAS735" s="34"/>
      <c r="VAT735" s="34"/>
      <c r="VAU735" s="34"/>
      <c r="VAV735" s="34"/>
      <c r="VAW735" s="34"/>
      <c r="VAX735" s="34"/>
      <c r="VAY735" s="34"/>
      <c r="VAZ735" s="34"/>
      <c r="VBA735" s="34"/>
      <c r="VBB735" s="34"/>
      <c r="VBC735" s="34"/>
      <c r="VBD735" s="34"/>
      <c r="VBE735" s="34"/>
      <c r="VBF735" s="34"/>
      <c r="VBG735" s="34"/>
      <c r="VBH735" s="34"/>
      <c r="VBI735" s="34"/>
      <c r="VBJ735" s="34"/>
      <c r="VBK735" s="34"/>
      <c r="VBL735" s="34"/>
      <c r="VBM735" s="34"/>
      <c r="VBN735" s="34"/>
      <c r="VBO735" s="34"/>
      <c r="VBP735" s="34"/>
      <c r="VBQ735" s="34"/>
      <c r="VBR735" s="34"/>
      <c r="VBS735" s="34"/>
      <c r="VBT735" s="34"/>
      <c r="VBU735" s="34"/>
      <c r="VBV735" s="34"/>
      <c r="VBW735" s="34"/>
      <c r="VBX735" s="34"/>
      <c r="VBY735" s="34"/>
      <c r="VBZ735" s="34"/>
      <c r="VCA735" s="34"/>
      <c r="VCB735" s="34"/>
      <c r="VCC735" s="34"/>
      <c r="VCD735" s="34"/>
      <c r="VCE735" s="34"/>
      <c r="VCF735" s="34"/>
      <c r="VCG735" s="34"/>
      <c r="VCH735" s="34"/>
      <c r="VCI735" s="34"/>
      <c r="VCJ735" s="34"/>
      <c r="VCK735" s="34"/>
      <c r="VCL735" s="34"/>
      <c r="VCM735" s="34"/>
      <c r="VCN735" s="34"/>
      <c r="VCO735" s="34"/>
      <c r="VCP735" s="34"/>
      <c r="VCQ735" s="34"/>
      <c r="VCR735" s="34"/>
      <c r="VCS735" s="34"/>
      <c r="VCT735" s="34"/>
      <c r="VCU735" s="34"/>
      <c r="VCV735" s="34"/>
      <c r="VCW735" s="34"/>
      <c r="VCX735" s="34"/>
      <c r="VCY735" s="34"/>
      <c r="VCZ735" s="34"/>
      <c r="VDA735" s="34"/>
      <c r="VDB735" s="34"/>
      <c r="VDC735" s="34"/>
      <c r="VDD735" s="34"/>
      <c r="VDE735" s="34"/>
      <c r="VDF735" s="34"/>
      <c r="VDG735" s="34"/>
      <c r="VDH735" s="34"/>
      <c r="VDI735" s="34"/>
      <c r="VDJ735" s="34"/>
      <c r="VDK735" s="34"/>
      <c r="VDL735" s="34"/>
      <c r="VDM735" s="34"/>
      <c r="VDN735" s="34"/>
      <c r="VDO735" s="34"/>
      <c r="VDP735" s="34"/>
      <c r="VDQ735" s="34"/>
      <c r="VDR735" s="34"/>
      <c r="VDS735" s="34"/>
      <c r="VDT735" s="34"/>
      <c r="VDU735" s="34"/>
      <c r="VDV735" s="34"/>
      <c r="VDW735" s="34"/>
      <c r="VDX735" s="34"/>
      <c r="VDY735" s="34"/>
      <c r="VDZ735" s="34"/>
      <c r="VEA735" s="34"/>
      <c r="VEB735" s="34"/>
      <c r="VEC735" s="34"/>
      <c r="VED735" s="34"/>
      <c r="VEE735" s="34"/>
      <c r="VEF735" s="34"/>
      <c r="VEG735" s="34"/>
      <c r="VEH735" s="34"/>
      <c r="VEI735" s="34"/>
      <c r="VEJ735" s="34"/>
      <c r="VEK735" s="34"/>
      <c r="VEL735" s="34"/>
      <c r="VEM735" s="34"/>
      <c r="VEN735" s="34"/>
      <c r="VEO735" s="34"/>
      <c r="VEP735" s="34"/>
      <c r="VEQ735" s="34"/>
      <c r="VER735" s="34"/>
      <c r="VES735" s="34"/>
      <c r="VET735" s="34"/>
      <c r="VEU735" s="34"/>
      <c r="VEV735" s="34"/>
      <c r="VEW735" s="34"/>
      <c r="VEX735" s="34"/>
      <c r="VEY735" s="34"/>
      <c r="VEZ735" s="34"/>
      <c r="VFA735" s="34"/>
      <c r="VFB735" s="34"/>
      <c r="VFC735" s="34"/>
      <c r="VFD735" s="34"/>
      <c r="VFE735" s="34"/>
      <c r="VFF735" s="34"/>
      <c r="VFG735" s="34"/>
      <c r="VFH735" s="34"/>
      <c r="VFI735" s="34"/>
      <c r="VFJ735" s="34"/>
      <c r="VFK735" s="34"/>
      <c r="VFL735" s="34"/>
      <c r="VFM735" s="34"/>
      <c r="VFN735" s="34"/>
      <c r="VFO735" s="34"/>
      <c r="VFP735" s="34"/>
      <c r="VFQ735" s="34"/>
      <c r="VFR735" s="34"/>
      <c r="VFS735" s="34"/>
      <c r="VFT735" s="34"/>
      <c r="VFU735" s="34"/>
      <c r="VFV735" s="34"/>
      <c r="VFW735" s="34"/>
      <c r="VFX735" s="34"/>
      <c r="VFY735" s="34"/>
      <c r="VFZ735" s="34"/>
      <c r="VGA735" s="34"/>
      <c r="VGB735" s="34"/>
      <c r="VGC735" s="34"/>
      <c r="VGD735" s="34"/>
      <c r="VGE735" s="34"/>
      <c r="VGF735" s="34"/>
      <c r="VGG735" s="34"/>
      <c r="VGH735" s="34"/>
      <c r="VGI735" s="34"/>
      <c r="VGJ735" s="34"/>
      <c r="VGK735" s="34"/>
      <c r="VGL735" s="34"/>
      <c r="VGM735" s="34"/>
      <c r="VGN735" s="34"/>
      <c r="VGO735" s="34"/>
      <c r="VGP735" s="34"/>
      <c r="VGQ735" s="34"/>
      <c r="VGR735" s="34"/>
      <c r="VGS735" s="34"/>
      <c r="VGT735" s="34"/>
      <c r="VGU735" s="34"/>
      <c r="VGV735" s="34"/>
      <c r="VGW735" s="34"/>
      <c r="VGX735" s="34"/>
      <c r="VGY735" s="34"/>
      <c r="VGZ735" s="34"/>
      <c r="VHA735" s="34"/>
      <c r="VHB735" s="34"/>
      <c r="VHC735" s="34"/>
      <c r="VHD735" s="34"/>
      <c r="VHE735" s="34"/>
      <c r="VHF735" s="34"/>
      <c r="VHG735" s="34"/>
      <c r="VHH735" s="34"/>
      <c r="VHI735" s="34"/>
      <c r="VHJ735" s="34"/>
      <c r="VHK735" s="34"/>
      <c r="VHL735" s="34"/>
      <c r="VHM735" s="34"/>
      <c r="VHN735" s="34"/>
      <c r="VHO735" s="34"/>
      <c r="VHP735" s="34"/>
      <c r="VHQ735" s="34"/>
      <c r="VHR735" s="34"/>
      <c r="VHS735" s="34"/>
      <c r="VHT735" s="34"/>
      <c r="VHU735" s="34"/>
      <c r="VHV735" s="34"/>
      <c r="VHW735" s="34"/>
      <c r="VHX735" s="34"/>
      <c r="VHY735" s="34"/>
      <c r="VHZ735" s="34"/>
      <c r="VIA735" s="34"/>
      <c r="VIB735" s="34"/>
      <c r="VIC735" s="34"/>
      <c r="VID735" s="34"/>
      <c r="VIE735" s="34"/>
      <c r="VIF735" s="34"/>
      <c r="VIG735" s="34"/>
      <c r="VIH735" s="34"/>
      <c r="VII735" s="34"/>
      <c r="VIJ735" s="34"/>
      <c r="VIK735" s="34"/>
      <c r="VIL735" s="34"/>
      <c r="VIM735" s="34"/>
      <c r="VIN735" s="34"/>
      <c r="VIO735" s="34"/>
      <c r="VIP735" s="34"/>
      <c r="VIQ735" s="34"/>
      <c r="VIR735" s="34"/>
      <c r="VIS735" s="34"/>
      <c r="VIT735" s="34"/>
      <c r="VIU735" s="34"/>
      <c r="VIV735" s="34"/>
      <c r="VIW735" s="34"/>
      <c r="VIX735" s="34"/>
      <c r="VIY735" s="34"/>
      <c r="VIZ735" s="34"/>
      <c r="VJA735" s="34"/>
      <c r="VJB735" s="34"/>
      <c r="VJC735" s="34"/>
      <c r="VJD735" s="34"/>
      <c r="VJE735" s="34"/>
      <c r="VJF735" s="34"/>
      <c r="VJG735" s="34"/>
      <c r="VJH735" s="34"/>
      <c r="VJI735" s="34"/>
      <c r="VJJ735" s="34"/>
      <c r="VJK735" s="34"/>
      <c r="VJL735" s="34"/>
      <c r="VJM735" s="34"/>
      <c r="VJN735" s="34"/>
      <c r="VJO735" s="34"/>
      <c r="VJP735" s="34"/>
      <c r="VJQ735" s="34"/>
      <c r="VJR735" s="34"/>
      <c r="VJS735" s="34"/>
      <c r="VJT735" s="34"/>
      <c r="VJU735" s="34"/>
      <c r="VJV735" s="34"/>
      <c r="VJW735" s="34"/>
      <c r="VJX735" s="34"/>
      <c r="VJY735" s="34"/>
      <c r="VJZ735" s="34"/>
      <c r="VKA735" s="34"/>
      <c r="VKB735" s="34"/>
      <c r="VKC735" s="34"/>
      <c r="VKD735" s="34"/>
      <c r="VKE735" s="34"/>
      <c r="VKF735" s="34"/>
      <c r="VKG735" s="34"/>
      <c r="VKH735" s="34"/>
      <c r="VKI735" s="34"/>
      <c r="VKJ735" s="34"/>
      <c r="VKK735" s="34"/>
      <c r="VKL735" s="34"/>
      <c r="VKM735" s="34"/>
      <c r="VKN735" s="34"/>
      <c r="VKO735" s="34"/>
      <c r="VKP735" s="34"/>
      <c r="VKQ735" s="34"/>
      <c r="VKR735" s="34"/>
      <c r="VKS735" s="34"/>
      <c r="VKT735" s="34"/>
      <c r="VKU735" s="34"/>
      <c r="VKV735" s="34"/>
      <c r="VKW735" s="34"/>
      <c r="VKX735" s="34"/>
      <c r="VKY735" s="34"/>
      <c r="VKZ735" s="34"/>
      <c r="VLA735" s="34"/>
      <c r="VLB735" s="34"/>
      <c r="VLC735" s="34"/>
      <c r="VLD735" s="34"/>
      <c r="VLE735" s="34"/>
      <c r="VLF735" s="34"/>
      <c r="VLG735" s="34"/>
      <c r="VLH735" s="34"/>
      <c r="VLI735" s="34"/>
      <c r="VLJ735" s="34"/>
      <c r="VLK735" s="34"/>
      <c r="VLL735" s="34"/>
      <c r="VLM735" s="34"/>
      <c r="VLN735" s="34"/>
      <c r="VLO735" s="34"/>
      <c r="VLP735" s="34"/>
      <c r="VLQ735" s="34"/>
      <c r="VLR735" s="34"/>
      <c r="VLS735" s="34"/>
      <c r="VLT735" s="34"/>
      <c r="VLU735" s="34"/>
      <c r="VLV735" s="34"/>
      <c r="VLW735" s="34"/>
      <c r="VLX735" s="34"/>
      <c r="VLY735" s="34"/>
      <c r="VLZ735" s="34"/>
      <c r="VMA735" s="34"/>
      <c r="VMB735" s="34"/>
      <c r="VMC735" s="34"/>
      <c r="VMD735" s="34"/>
      <c r="VME735" s="34"/>
      <c r="VMF735" s="34"/>
      <c r="VMG735" s="34"/>
      <c r="VMH735" s="34"/>
      <c r="VMI735" s="34"/>
      <c r="VMJ735" s="34"/>
      <c r="VMK735" s="34"/>
      <c r="VML735" s="34"/>
      <c r="VMM735" s="34"/>
      <c r="VMN735" s="34"/>
      <c r="VMO735" s="34"/>
      <c r="VMP735" s="34"/>
      <c r="VMQ735" s="34"/>
      <c r="VMR735" s="34"/>
      <c r="VMS735" s="34"/>
      <c r="VMT735" s="34"/>
      <c r="VMU735" s="34"/>
      <c r="VMV735" s="34"/>
      <c r="VMW735" s="34"/>
      <c r="VMX735" s="34"/>
      <c r="VMY735" s="34"/>
      <c r="VMZ735" s="34"/>
      <c r="VNA735" s="34"/>
      <c r="VNB735" s="34"/>
      <c r="VNC735" s="34"/>
      <c r="VND735" s="34"/>
      <c r="VNE735" s="34"/>
      <c r="VNF735" s="34"/>
      <c r="VNG735" s="34"/>
      <c r="VNH735" s="34"/>
      <c r="VNI735" s="34"/>
      <c r="VNJ735" s="34"/>
      <c r="VNK735" s="34"/>
      <c r="VNL735" s="34"/>
      <c r="VNM735" s="34"/>
      <c r="VNN735" s="34"/>
      <c r="VNO735" s="34"/>
      <c r="VNP735" s="34"/>
      <c r="VNQ735" s="34"/>
      <c r="VNR735" s="34"/>
      <c r="VNS735" s="34"/>
      <c r="VNT735" s="34"/>
      <c r="VNU735" s="34"/>
      <c r="VNV735" s="34"/>
      <c r="VNW735" s="34"/>
      <c r="VNX735" s="34"/>
      <c r="VNY735" s="34"/>
      <c r="VNZ735" s="34"/>
      <c r="VOA735" s="34"/>
      <c r="VOB735" s="34"/>
      <c r="VOC735" s="34"/>
      <c r="VOD735" s="34"/>
      <c r="VOE735" s="34"/>
      <c r="VOF735" s="34"/>
      <c r="VOG735" s="34"/>
      <c r="VOH735" s="34"/>
      <c r="VOI735" s="34"/>
      <c r="VOJ735" s="34"/>
      <c r="VOK735" s="34"/>
      <c r="VOL735" s="34"/>
      <c r="VOM735" s="34"/>
      <c r="VON735" s="34"/>
      <c r="VOO735" s="34"/>
      <c r="VOP735" s="34"/>
      <c r="VOQ735" s="34"/>
      <c r="VOR735" s="34"/>
      <c r="VOS735" s="34"/>
      <c r="VOT735" s="34"/>
      <c r="VOU735" s="34"/>
      <c r="VOV735" s="34"/>
      <c r="VOW735" s="34"/>
      <c r="VOX735" s="34"/>
      <c r="VOY735" s="34"/>
      <c r="VOZ735" s="34"/>
      <c r="VPA735" s="34"/>
      <c r="VPB735" s="34"/>
      <c r="VPC735" s="34"/>
      <c r="VPD735" s="34"/>
      <c r="VPE735" s="34"/>
      <c r="VPF735" s="34"/>
      <c r="VPG735" s="34"/>
      <c r="VPH735" s="34"/>
      <c r="VPI735" s="34"/>
      <c r="VPJ735" s="34"/>
      <c r="VPK735" s="34"/>
      <c r="VPL735" s="34"/>
      <c r="VPM735" s="34"/>
      <c r="VPN735" s="34"/>
      <c r="VPO735" s="34"/>
      <c r="VPP735" s="34"/>
      <c r="VPQ735" s="34"/>
      <c r="VPR735" s="34"/>
      <c r="VPS735" s="34"/>
      <c r="VPT735" s="34"/>
      <c r="VPU735" s="34"/>
      <c r="VPV735" s="34"/>
      <c r="VPW735" s="34"/>
      <c r="VPX735" s="34"/>
      <c r="VPY735" s="34"/>
      <c r="VPZ735" s="34"/>
      <c r="VQA735" s="34"/>
      <c r="VQB735" s="34"/>
      <c r="VQC735" s="34"/>
      <c r="VQD735" s="34"/>
      <c r="VQE735" s="34"/>
      <c r="VQF735" s="34"/>
      <c r="VQG735" s="34"/>
      <c r="VQH735" s="34"/>
      <c r="VQI735" s="34"/>
      <c r="VQJ735" s="34"/>
      <c r="VQK735" s="34"/>
      <c r="VQL735" s="34"/>
      <c r="VQM735" s="34"/>
      <c r="VQN735" s="34"/>
      <c r="VQO735" s="34"/>
      <c r="VQP735" s="34"/>
      <c r="VQQ735" s="34"/>
      <c r="VQR735" s="34"/>
      <c r="VQS735" s="34"/>
      <c r="VQT735" s="34"/>
      <c r="VQU735" s="34"/>
      <c r="VQV735" s="34"/>
      <c r="VQW735" s="34"/>
      <c r="VQX735" s="34"/>
      <c r="VQY735" s="34"/>
      <c r="VQZ735" s="34"/>
      <c r="VRA735" s="34"/>
      <c r="VRB735" s="34"/>
      <c r="VRC735" s="34"/>
      <c r="VRD735" s="34"/>
      <c r="VRE735" s="34"/>
      <c r="VRF735" s="34"/>
      <c r="VRG735" s="34"/>
      <c r="VRH735" s="34"/>
      <c r="VRI735" s="34"/>
      <c r="VRJ735" s="34"/>
      <c r="VRK735" s="34"/>
      <c r="VRL735" s="34"/>
      <c r="VRM735" s="34"/>
      <c r="VRN735" s="34"/>
      <c r="VRO735" s="34"/>
      <c r="VRP735" s="34"/>
      <c r="VRQ735" s="34"/>
      <c r="VRR735" s="34"/>
      <c r="VRS735" s="34"/>
      <c r="VRT735" s="34"/>
      <c r="VRU735" s="34"/>
      <c r="VRV735" s="34"/>
      <c r="VRW735" s="34"/>
      <c r="VRX735" s="34"/>
      <c r="VRY735" s="34"/>
      <c r="VRZ735" s="34"/>
      <c r="VSA735" s="34"/>
      <c r="VSB735" s="34"/>
      <c r="VSC735" s="34"/>
      <c r="VSD735" s="34"/>
      <c r="VSE735" s="34"/>
      <c r="VSF735" s="34"/>
      <c r="VSG735" s="34"/>
      <c r="VSH735" s="34"/>
      <c r="VSI735" s="34"/>
      <c r="VSJ735" s="34"/>
      <c r="VSK735" s="34"/>
      <c r="VSL735" s="34"/>
      <c r="VSM735" s="34"/>
      <c r="VSN735" s="34"/>
      <c r="VSO735" s="34"/>
      <c r="VSP735" s="34"/>
      <c r="VSQ735" s="34"/>
      <c r="VSR735" s="34"/>
      <c r="VSS735" s="34"/>
      <c r="VST735" s="34"/>
      <c r="VSU735" s="34"/>
      <c r="VSV735" s="34"/>
      <c r="VSW735" s="34"/>
      <c r="VSX735" s="34"/>
      <c r="VSY735" s="34"/>
      <c r="VSZ735" s="34"/>
      <c r="VTA735" s="34"/>
      <c r="VTB735" s="34"/>
      <c r="VTC735" s="34"/>
      <c r="VTD735" s="34"/>
      <c r="VTE735" s="34"/>
      <c r="VTF735" s="34"/>
      <c r="VTG735" s="34"/>
      <c r="VTH735" s="34"/>
      <c r="VTI735" s="34"/>
      <c r="VTJ735" s="34"/>
      <c r="VTK735" s="34"/>
      <c r="VTL735" s="34"/>
      <c r="VTM735" s="34"/>
      <c r="VTN735" s="34"/>
      <c r="VTO735" s="34"/>
      <c r="VTP735" s="34"/>
      <c r="VTQ735" s="34"/>
      <c r="VTR735" s="34"/>
      <c r="VTS735" s="34"/>
      <c r="VTT735" s="34"/>
      <c r="VTU735" s="34"/>
      <c r="VTV735" s="34"/>
      <c r="VTW735" s="34"/>
      <c r="VTX735" s="34"/>
      <c r="VTY735" s="34"/>
      <c r="VTZ735" s="34"/>
      <c r="VUA735" s="34"/>
      <c r="VUB735" s="34"/>
      <c r="VUC735" s="34"/>
      <c r="VUD735" s="34"/>
      <c r="VUE735" s="34"/>
      <c r="VUF735" s="34"/>
      <c r="VUG735" s="34"/>
      <c r="VUH735" s="34"/>
      <c r="VUI735" s="34"/>
      <c r="VUJ735" s="34"/>
      <c r="VUK735" s="34"/>
      <c r="VUL735" s="34"/>
      <c r="VUM735" s="34"/>
      <c r="VUN735" s="34"/>
      <c r="VUO735" s="34"/>
      <c r="VUP735" s="34"/>
      <c r="VUQ735" s="34"/>
      <c r="VUR735" s="34"/>
      <c r="VUS735" s="34"/>
      <c r="VUT735" s="34"/>
      <c r="VUU735" s="34"/>
      <c r="VUV735" s="34"/>
      <c r="VUW735" s="34"/>
      <c r="VUX735" s="34"/>
      <c r="VUY735" s="34"/>
      <c r="VUZ735" s="34"/>
      <c r="VVA735" s="34"/>
      <c r="VVB735" s="34"/>
      <c r="VVC735" s="34"/>
      <c r="VVD735" s="34"/>
      <c r="VVE735" s="34"/>
      <c r="VVF735" s="34"/>
      <c r="VVG735" s="34"/>
      <c r="VVH735" s="34"/>
      <c r="VVI735" s="34"/>
      <c r="VVJ735" s="34"/>
      <c r="VVK735" s="34"/>
      <c r="VVL735" s="34"/>
      <c r="VVM735" s="34"/>
      <c r="VVN735" s="34"/>
      <c r="VVO735" s="34"/>
      <c r="VVP735" s="34"/>
      <c r="VVQ735" s="34"/>
      <c r="VVR735" s="34"/>
      <c r="VVS735" s="34"/>
      <c r="VVT735" s="34"/>
      <c r="VVU735" s="34"/>
      <c r="VVV735" s="34"/>
      <c r="VVW735" s="34"/>
      <c r="VVX735" s="34"/>
      <c r="VVY735" s="34"/>
      <c r="VVZ735" s="34"/>
      <c r="VWA735" s="34"/>
      <c r="VWB735" s="34"/>
      <c r="VWC735" s="34"/>
      <c r="VWD735" s="34"/>
      <c r="VWE735" s="34"/>
      <c r="VWF735" s="34"/>
      <c r="VWG735" s="34"/>
      <c r="VWH735" s="34"/>
      <c r="VWI735" s="34"/>
      <c r="VWJ735" s="34"/>
      <c r="VWK735" s="34"/>
      <c r="VWL735" s="34"/>
      <c r="VWM735" s="34"/>
      <c r="VWN735" s="34"/>
      <c r="VWO735" s="34"/>
      <c r="VWP735" s="34"/>
      <c r="VWQ735" s="34"/>
      <c r="VWR735" s="34"/>
      <c r="VWS735" s="34"/>
      <c r="VWT735" s="34"/>
      <c r="VWU735" s="34"/>
      <c r="VWV735" s="34"/>
      <c r="VWW735" s="34"/>
      <c r="VWX735" s="34"/>
      <c r="VWY735" s="34"/>
      <c r="VWZ735" s="34"/>
      <c r="VXA735" s="34"/>
      <c r="VXB735" s="34"/>
      <c r="VXC735" s="34"/>
      <c r="VXD735" s="34"/>
      <c r="VXE735" s="34"/>
      <c r="VXF735" s="34"/>
      <c r="VXG735" s="34"/>
      <c r="VXH735" s="34"/>
      <c r="VXI735" s="34"/>
      <c r="VXJ735" s="34"/>
      <c r="VXK735" s="34"/>
      <c r="VXL735" s="34"/>
      <c r="VXM735" s="34"/>
      <c r="VXN735" s="34"/>
      <c r="VXO735" s="34"/>
      <c r="VXP735" s="34"/>
      <c r="VXQ735" s="34"/>
      <c r="VXR735" s="34"/>
      <c r="VXS735" s="34"/>
      <c r="VXT735" s="34"/>
      <c r="VXU735" s="34"/>
      <c r="VXV735" s="34"/>
      <c r="VXW735" s="34"/>
      <c r="VXX735" s="34"/>
      <c r="VXY735" s="34"/>
      <c r="VXZ735" s="34"/>
      <c r="VYA735" s="34"/>
      <c r="VYB735" s="34"/>
      <c r="VYC735" s="34"/>
      <c r="VYD735" s="34"/>
      <c r="VYE735" s="34"/>
      <c r="VYF735" s="34"/>
      <c r="VYG735" s="34"/>
      <c r="VYH735" s="34"/>
      <c r="VYI735" s="34"/>
      <c r="VYJ735" s="34"/>
      <c r="VYK735" s="34"/>
      <c r="VYL735" s="34"/>
      <c r="VYM735" s="34"/>
      <c r="VYN735" s="34"/>
      <c r="VYO735" s="34"/>
      <c r="VYP735" s="34"/>
      <c r="VYQ735" s="34"/>
      <c r="VYR735" s="34"/>
      <c r="VYS735" s="34"/>
      <c r="VYT735" s="34"/>
      <c r="VYU735" s="34"/>
      <c r="VYV735" s="34"/>
      <c r="VYW735" s="34"/>
      <c r="VYX735" s="34"/>
      <c r="VYY735" s="34"/>
      <c r="VYZ735" s="34"/>
      <c r="VZA735" s="34"/>
      <c r="VZB735" s="34"/>
      <c r="VZC735" s="34"/>
      <c r="VZD735" s="34"/>
      <c r="VZE735" s="34"/>
      <c r="VZF735" s="34"/>
      <c r="VZG735" s="34"/>
      <c r="VZH735" s="34"/>
      <c r="VZI735" s="34"/>
      <c r="VZJ735" s="34"/>
      <c r="VZK735" s="34"/>
      <c r="VZL735" s="34"/>
      <c r="VZM735" s="34"/>
      <c r="VZN735" s="34"/>
      <c r="VZO735" s="34"/>
      <c r="VZP735" s="34"/>
      <c r="VZQ735" s="34"/>
      <c r="VZR735" s="34"/>
      <c r="VZS735" s="34"/>
      <c r="VZT735" s="34"/>
      <c r="VZU735" s="34"/>
      <c r="VZV735" s="34"/>
      <c r="VZW735" s="34"/>
      <c r="VZX735" s="34"/>
      <c r="VZY735" s="34"/>
      <c r="VZZ735" s="34"/>
      <c r="WAA735" s="34"/>
      <c r="WAB735" s="34"/>
      <c r="WAC735" s="34"/>
      <c r="WAD735" s="34"/>
      <c r="WAE735" s="34"/>
      <c r="WAF735" s="34"/>
      <c r="WAG735" s="34"/>
      <c r="WAH735" s="34"/>
      <c r="WAI735" s="34"/>
      <c r="WAJ735" s="34"/>
      <c r="WAK735" s="34"/>
      <c r="WAL735" s="34"/>
      <c r="WAM735" s="34"/>
      <c r="WAN735" s="34"/>
      <c r="WAO735" s="34"/>
      <c r="WAP735" s="34"/>
      <c r="WAQ735" s="34"/>
      <c r="WAR735" s="34"/>
      <c r="WAS735" s="34"/>
      <c r="WAT735" s="34"/>
      <c r="WAU735" s="34"/>
      <c r="WAV735" s="34"/>
      <c r="WAW735" s="34"/>
      <c r="WAX735" s="34"/>
      <c r="WAY735" s="34"/>
      <c r="WAZ735" s="34"/>
      <c r="WBA735" s="34"/>
      <c r="WBB735" s="34"/>
      <c r="WBC735" s="34"/>
      <c r="WBD735" s="34"/>
      <c r="WBE735" s="34"/>
      <c r="WBF735" s="34"/>
      <c r="WBG735" s="34"/>
      <c r="WBH735" s="34"/>
      <c r="WBI735" s="34"/>
      <c r="WBJ735" s="34"/>
      <c r="WBK735" s="34"/>
      <c r="WBL735" s="34"/>
      <c r="WBM735" s="34"/>
      <c r="WBN735" s="34"/>
      <c r="WBO735" s="34"/>
      <c r="WBP735" s="34"/>
      <c r="WBQ735" s="34"/>
      <c r="WBR735" s="34"/>
      <c r="WBS735" s="34"/>
      <c r="WBT735" s="34"/>
      <c r="WBU735" s="34"/>
      <c r="WBV735" s="34"/>
      <c r="WBW735" s="34"/>
      <c r="WBX735" s="34"/>
      <c r="WBY735" s="34"/>
      <c r="WBZ735" s="34"/>
      <c r="WCA735" s="34"/>
      <c r="WCB735" s="34"/>
      <c r="WCC735" s="34"/>
      <c r="WCD735" s="34"/>
      <c r="WCE735" s="34"/>
      <c r="WCF735" s="34"/>
      <c r="WCG735" s="34"/>
      <c r="WCH735" s="34"/>
      <c r="WCI735" s="34"/>
      <c r="WCJ735" s="34"/>
      <c r="WCK735" s="34"/>
      <c r="WCL735" s="34"/>
      <c r="WCM735" s="34"/>
      <c r="WCN735" s="34"/>
      <c r="WCO735" s="34"/>
      <c r="WCP735" s="34"/>
      <c r="WCQ735" s="34"/>
      <c r="WCR735" s="34"/>
      <c r="WCS735" s="34"/>
      <c r="WCT735" s="34"/>
      <c r="WCU735" s="34"/>
      <c r="WCV735" s="34"/>
      <c r="WCW735" s="34"/>
      <c r="WCX735" s="34"/>
      <c r="WCY735" s="34"/>
      <c r="WCZ735" s="34"/>
      <c r="WDA735" s="34"/>
      <c r="WDB735" s="34"/>
      <c r="WDC735" s="34"/>
      <c r="WDD735" s="34"/>
      <c r="WDE735" s="34"/>
      <c r="WDF735" s="34"/>
      <c r="WDG735" s="34"/>
      <c r="WDH735" s="34"/>
      <c r="WDI735" s="34"/>
      <c r="WDJ735" s="34"/>
      <c r="WDK735" s="34"/>
      <c r="WDL735" s="34"/>
      <c r="WDM735" s="34"/>
      <c r="WDN735" s="34"/>
      <c r="WDO735" s="34"/>
      <c r="WDP735" s="34"/>
      <c r="WDQ735" s="34"/>
      <c r="WDR735" s="34"/>
      <c r="WDS735" s="34"/>
      <c r="WDT735" s="34"/>
      <c r="WDU735" s="34"/>
      <c r="WDV735" s="34"/>
      <c r="WDW735" s="34"/>
      <c r="WDX735" s="34"/>
      <c r="WDY735" s="34"/>
      <c r="WDZ735" s="34"/>
      <c r="WEA735" s="34"/>
      <c r="WEB735" s="34"/>
      <c r="WEC735" s="34"/>
      <c r="WED735" s="34"/>
      <c r="WEE735" s="34"/>
      <c r="WEF735" s="34"/>
      <c r="WEG735" s="34"/>
      <c r="WEH735" s="34"/>
      <c r="WEI735" s="34"/>
      <c r="WEJ735" s="34"/>
      <c r="WEK735" s="34"/>
      <c r="WEL735" s="34"/>
      <c r="WEM735" s="34"/>
      <c r="WEN735" s="34"/>
      <c r="WEO735" s="34"/>
      <c r="WEP735" s="34"/>
      <c r="WEQ735" s="34"/>
      <c r="WER735" s="34"/>
      <c r="WES735" s="34"/>
      <c r="WET735" s="34"/>
      <c r="WEU735" s="34"/>
      <c r="WEV735" s="34"/>
      <c r="WEW735" s="34"/>
      <c r="WEX735" s="34"/>
      <c r="WEY735" s="34"/>
      <c r="WEZ735" s="34"/>
      <c r="WFA735" s="34"/>
      <c r="WFB735" s="34"/>
      <c r="WFC735" s="34"/>
      <c r="WFD735" s="34"/>
      <c r="WFE735" s="34"/>
      <c r="WFF735" s="34"/>
      <c r="WFG735" s="34"/>
      <c r="WFH735" s="34"/>
      <c r="WFI735" s="34"/>
      <c r="WFJ735" s="34"/>
      <c r="WFK735" s="34"/>
      <c r="WFL735" s="34"/>
      <c r="WFM735" s="34"/>
      <c r="WFN735" s="34"/>
      <c r="WFO735" s="34"/>
      <c r="WFP735" s="34"/>
      <c r="WFQ735" s="34"/>
      <c r="WFR735" s="34"/>
      <c r="WFS735" s="34"/>
      <c r="WFT735" s="34"/>
      <c r="WFU735" s="34"/>
      <c r="WFV735" s="34"/>
      <c r="WFW735" s="34"/>
      <c r="WFX735" s="34"/>
      <c r="WFY735" s="34"/>
      <c r="WFZ735" s="34"/>
      <c r="WGA735" s="34"/>
      <c r="WGB735" s="34"/>
      <c r="WGC735" s="34"/>
      <c r="WGD735" s="34"/>
      <c r="WGE735" s="34"/>
      <c r="WGF735" s="34"/>
      <c r="WGG735" s="34"/>
      <c r="WGH735" s="34"/>
      <c r="WGI735" s="34"/>
      <c r="WGJ735" s="34"/>
      <c r="WGK735" s="34"/>
      <c r="WGL735" s="34"/>
      <c r="WGM735" s="34"/>
      <c r="WGN735" s="34"/>
      <c r="WGO735" s="34"/>
      <c r="WGP735" s="34"/>
      <c r="WGQ735" s="34"/>
      <c r="WGR735" s="34"/>
      <c r="WGS735" s="34"/>
      <c r="WGT735" s="34"/>
      <c r="WGU735" s="34"/>
      <c r="WGV735" s="34"/>
      <c r="WGW735" s="34"/>
      <c r="WGX735" s="34"/>
      <c r="WGY735" s="34"/>
      <c r="WGZ735" s="34"/>
      <c r="WHA735" s="34"/>
      <c r="WHB735" s="34"/>
      <c r="WHC735" s="34"/>
      <c r="WHD735" s="34"/>
      <c r="WHE735" s="34"/>
      <c r="WHF735" s="34"/>
      <c r="WHG735" s="34"/>
      <c r="WHH735" s="34"/>
      <c r="WHI735" s="34"/>
      <c r="WHJ735" s="34"/>
      <c r="WHK735" s="34"/>
      <c r="WHL735" s="34"/>
      <c r="WHM735" s="34"/>
      <c r="WHN735" s="34"/>
      <c r="WHO735" s="34"/>
      <c r="WHP735" s="34"/>
      <c r="WHQ735" s="34"/>
      <c r="WHR735" s="34"/>
      <c r="WHS735" s="34"/>
      <c r="WHT735" s="34"/>
      <c r="WHU735" s="34"/>
      <c r="WHV735" s="34"/>
      <c r="WHW735" s="34"/>
      <c r="WHX735" s="34"/>
      <c r="WHY735" s="34"/>
      <c r="WHZ735" s="34"/>
      <c r="WIA735" s="34"/>
      <c r="WIB735" s="34"/>
      <c r="WIC735" s="34"/>
      <c r="WID735" s="34"/>
      <c r="WIE735" s="34"/>
      <c r="WIF735" s="34"/>
      <c r="WIG735" s="34"/>
      <c r="WIH735" s="34"/>
      <c r="WII735" s="34"/>
      <c r="WIJ735" s="34"/>
      <c r="WIK735" s="34"/>
      <c r="WIL735" s="34"/>
      <c r="WIM735" s="34"/>
      <c r="WIN735" s="34"/>
      <c r="WIO735" s="34"/>
      <c r="WIP735" s="34"/>
      <c r="WIQ735" s="34"/>
      <c r="WIR735" s="34"/>
      <c r="WIS735" s="34"/>
      <c r="WIT735" s="34"/>
      <c r="WIU735" s="34"/>
      <c r="WIV735" s="34"/>
      <c r="WIW735" s="34"/>
      <c r="WIX735" s="34"/>
      <c r="WIY735" s="34"/>
      <c r="WIZ735" s="34"/>
      <c r="WJA735" s="34"/>
      <c r="WJB735" s="34"/>
      <c r="WJC735" s="34"/>
      <c r="WJD735" s="34"/>
      <c r="WJE735" s="34"/>
      <c r="WJF735" s="34"/>
      <c r="WJG735" s="34"/>
      <c r="WJH735" s="34"/>
      <c r="WJI735" s="34"/>
      <c r="WJJ735" s="34"/>
      <c r="WJK735" s="34"/>
      <c r="WJL735" s="34"/>
      <c r="WJM735" s="34"/>
      <c r="WJN735" s="34"/>
      <c r="WJO735" s="34"/>
      <c r="WJP735" s="34"/>
      <c r="WJQ735" s="34"/>
      <c r="WJR735" s="34"/>
      <c r="WJS735" s="34"/>
      <c r="WJT735" s="34"/>
      <c r="WJU735" s="34"/>
      <c r="WJV735" s="34"/>
      <c r="WJW735" s="34"/>
      <c r="WJX735" s="34"/>
      <c r="WJY735" s="34"/>
      <c r="WJZ735" s="34"/>
      <c r="WKA735" s="34"/>
      <c r="WKB735" s="34"/>
      <c r="WKC735" s="34"/>
      <c r="WKD735" s="34"/>
      <c r="WKE735" s="34"/>
      <c r="WKF735" s="34"/>
      <c r="WKG735" s="34"/>
      <c r="WKH735" s="34"/>
      <c r="WKI735" s="34"/>
      <c r="WKJ735" s="34"/>
      <c r="WKK735" s="34"/>
      <c r="WKL735" s="34"/>
      <c r="WKM735" s="34"/>
      <c r="WKN735" s="34"/>
      <c r="WKO735" s="34"/>
      <c r="WKP735" s="34"/>
      <c r="WKQ735" s="34"/>
      <c r="WKR735" s="34"/>
      <c r="WKS735" s="34"/>
      <c r="WKT735" s="34"/>
      <c r="WKU735" s="34"/>
      <c r="WKV735" s="34"/>
      <c r="WKW735" s="34"/>
      <c r="WKX735" s="34"/>
      <c r="WKY735" s="34"/>
      <c r="WKZ735" s="34"/>
      <c r="WLA735" s="34"/>
      <c r="WLB735" s="34"/>
      <c r="WLC735" s="34"/>
      <c r="WLD735" s="34"/>
      <c r="WLE735" s="34"/>
      <c r="WLF735" s="34"/>
      <c r="WLG735" s="34"/>
      <c r="WLH735" s="34"/>
      <c r="WLI735" s="34"/>
      <c r="WLJ735" s="34"/>
      <c r="WLK735" s="34"/>
      <c r="WLL735" s="34"/>
      <c r="WLM735" s="34"/>
      <c r="WLN735" s="34"/>
      <c r="WLO735" s="34"/>
      <c r="WLP735" s="34"/>
      <c r="WLQ735" s="34"/>
      <c r="WLR735" s="34"/>
      <c r="WLS735" s="34"/>
      <c r="WLT735" s="34"/>
      <c r="WLU735" s="34"/>
      <c r="WLV735" s="34"/>
      <c r="WLW735" s="34"/>
      <c r="WLX735" s="34"/>
      <c r="WLY735" s="34"/>
      <c r="WLZ735" s="34"/>
      <c r="WMA735" s="34"/>
      <c r="WMB735" s="34"/>
      <c r="WMC735" s="34"/>
      <c r="WMD735" s="34"/>
      <c r="WME735" s="34"/>
      <c r="WMF735" s="34"/>
      <c r="WMG735" s="34"/>
      <c r="WMH735" s="34"/>
      <c r="WMI735" s="34"/>
      <c r="WMJ735" s="34"/>
      <c r="WMK735" s="34"/>
      <c r="WML735" s="34"/>
      <c r="WMM735" s="34"/>
      <c r="WMN735" s="34"/>
      <c r="WMO735" s="34"/>
      <c r="WMP735" s="34"/>
      <c r="WMQ735" s="34"/>
      <c r="WMR735" s="34"/>
      <c r="WMS735" s="34"/>
      <c r="WMT735" s="34"/>
      <c r="WMU735" s="34"/>
      <c r="WMV735" s="34"/>
      <c r="WMW735" s="34"/>
      <c r="WMX735" s="34"/>
      <c r="WMY735" s="34"/>
      <c r="WMZ735" s="34"/>
      <c r="WNA735" s="34"/>
      <c r="WNB735" s="34"/>
      <c r="WNC735" s="34"/>
      <c r="WND735" s="34"/>
      <c r="WNE735" s="34"/>
      <c r="WNF735" s="34"/>
      <c r="WNG735" s="34"/>
      <c r="WNH735" s="34"/>
      <c r="WNI735" s="34"/>
      <c r="WNJ735" s="34"/>
      <c r="WNK735" s="34"/>
      <c r="WNL735" s="34"/>
      <c r="WNM735" s="34"/>
      <c r="WNN735" s="34"/>
      <c r="WNO735" s="34"/>
      <c r="WNP735" s="34"/>
      <c r="WNQ735" s="34"/>
      <c r="WNR735" s="34"/>
      <c r="WNS735" s="34"/>
      <c r="WNT735" s="34"/>
      <c r="WNU735" s="34"/>
      <c r="WNV735" s="34"/>
      <c r="WNW735" s="34"/>
      <c r="WNX735" s="34"/>
      <c r="WNY735" s="34"/>
      <c r="WNZ735" s="34"/>
      <c r="WOA735" s="34"/>
      <c r="WOB735" s="34"/>
      <c r="WOC735" s="34"/>
      <c r="WOD735" s="34"/>
      <c r="WOE735" s="34"/>
      <c r="WOF735" s="34"/>
      <c r="WOG735" s="34"/>
      <c r="WOH735" s="34"/>
      <c r="WOI735" s="34"/>
      <c r="WOJ735" s="34"/>
      <c r="WOK735" s="34"/>
      <c r="WOL735" s="34"/>
      <c r="WOM735" s="34"/>
      <c r="WON735" s="34"/>
      <c r="WOO735" s="34"/>
      <c r="WOP735" s="34"/>
      <c r="WOQ735" s="34"/>
      <c r="WOR735" s="34"/>
      <c r="WOS735" s="34"/>
      <c r="WOT735" s="34"/>
      <c r="WOU735" s="34"/>
      <c r="WOV735" s="34"/>
      <c r="WOW735" s="34"/>
      <c r="WOX735" s="34"/>
      <c r="WOY735" s="34"/>
      <c r="WOZ735" s="34"/>
      <c r="WPA735" s="34"/>
      <c r="WPB735" s="34"/>
      <c r="WPC735" s="34"/>
      <c r="WPD735" s="34"/>
      <c r="WPE735" s="34"/>
      <c r="WPF735" s="34"/>
      <c r="WPG735" s="34"/>
      <c r="WPH735" s="34"/>
      <c r="WPI735" s="34"/>
      <c r="WPJ735" s="34"/>
      <c r="WPK735" s="34"/>
      <c r="WPL735" s="34"/>
      <c r="WPM735" s="34"/>
      <c r="WPN735" s="34"/>
      <c r="WPO735" s="34"/>
      <c r="WPP735" s="34"/>
      <c r="WPQ735" s="34"/>
      <c r="WPR735" s="34"/>
      <c r="WPS735" s="34"/>
      <c r="WPT735" s="34"/>
      <c r="WPU735" s="34"/>
      <c r="WPV735" s="34"/>
      <c r="WPW735" s="34"/>
      <c r="WPX735" s="34"/>
      <c r="WPY735" s="34"/>
      <c r="WPZ735" s="34"/>
      <c r="WQA735" s="34"/>
      <c r="WQB735" s="34"/>
      <c r="WQC735" s="34"/>
      <c r="WQD735" s="34"/>
      <c r="WQE735" s="34"/>
      <c r="WQF735" s="34"/>
      <c r="WQG735" s="34"/>
      <c r="WQH735" s="34"/>
      <c r="WQI735" s="34"/>
      <c r="WQJ735" s="34"/>
      <c r="WQK735" s="34"/>
      <c r="WQL735" s="34"/>
      <c r="WQM735" s="34"/>
      <c r="WQN735" s="34"/>
      <c r="WQO735" s="34"/>
      <c r="WQP735" s="34"/>
      <c r="WQQ735" s="34"/>
      <c r="WQR735" s="34"/>
      <c r="WQS735" s="34"/>
      <c r="WQT735" s="34"/>
      <c r="WQU735" s="34"/>
      <c r="WQV735" s="34"/>
      <c r="WQW735" s="34"/>
      <c r="WQX735" s="34"/>
      <c r="WQY735" s="34"/>
      <c r="WQZ735" s="34"/>
      <c r="WRA735" s="34"/>
      <c r="WRB735" s="34"/>
      <c r="WRC735" s="34"/>
      <c r="WRD735" s="34"/>
      <c r="WRE735" s="34"/>
      <c r="WRF735" s="34"/>
      <c r="WRG735" s="34"/>
      <c r="WRH735" s="34"/>
      <c r="WRI735" s="34"/>
      <c r="WRJ735" s="34"/>
      <c r="WRK735" s="34"/>
      <c r="WRL735" s="34"/>
      <c r="WRM735" s="34"/>
      <c r="WRN735" s="34"/>
      <c r="WRO735" s="34"/>
      <c r="WRP735" s="34"/>
      <c r="WRQ735" s="34"/>
      <c r="WRR735" s="34"/>
      <c r="WRS735" s="34"/>
      <c r="WRT735" s="34"/>
      <c r="WRU735" s="34"/>
      <c r="WRV735" s="34"/>
      <c r="WRW735" s="34"/>
      <c r="WRX735" s="34"/>
      <c r="WRY735" s="34"/>
      <c r="WRZ735" s="34"/>
      <c r="WSA735" s="34"/>
      <c r="WSB735" s="34"/>
      <c r="WSC735" s="34"/>
      <c r="WSD735" s="34"/>
      <c r="WSE735" s="34"/>
      <c r="WSF735" s="34"/>
      <c r="WSG735" s="34"/>
      <c r="WSH735" s="34"/>
      <c r="WSI735" s="34"/>
      <c r="WSJ735" s="34"/>
      <c r="WSK735" s="34"/>
      <c r="WSL735" s="34"/>
      <c r="WSM735" s="34"/>
      <c r="WSN735" s="34"/>
      <c r="WSO735" s="34"/>
      <c r="WSP735" s="34"/>
      <c r="WSQ735" s="34"/>
      <c r="WSR735" s="34"/>
      <c r="WSS735" s="34"/>
      <c r="WST735" s="34"/>
      <c r="WSU735" s="34"/>
      <c r="WSV735" s="34"/>
      <c r="WSW735" s="34"/>
      <c r="WSX735" s="34"/>
      <c r="WSY735" s="34"/>
      <c r="WSZ735" s="34"/>
      <c r="WTA735" s="34"/>
      <c r="WTB735" s="34"/>
      <c r="WTC735" s="34"/>
      <c r="WTD735" s="34"/>
      <c r="WTE735" s="34"/>
      <c r="WTF735" s="34"/>
      <c r="WTG735" s="34"/>
      <c r="WTH735" s="34"/>
      <c r="WTI735" s="34"/>
      <c r="WTJ735" s="34"/>
      <c r="WTK735" s="34"/>
      <c r="WTL735" s="34"/>
      <c r="WTM735" s="34"/>
      <c r="WTN735" s="34"/>
      <c r="WTO735" s="34"/>
      <c r="WTP735" s="34"/>
      <c r="WTQ735" s="34"/>
      <c r="WTR735" s="34"/>
      <c r="WTS735" s="34"/>
      <c r="WTT735" s="34"/>
      <c r="WTU735" s="34"/>
      <c r="WTV735" s="34"/>
      <c r="WTW735" s="34"/>
      <c r="WTX735" s="34"/>
      <c r="WTY735" s="34"/>
      <c r="WTZ735" s="34"/>
      <c r="WUA735" s="34"/>
      <c r="WUB735" s="34"/>
      <c r="WUC735" s="34"/>
      <c r="WUD735" s="34"/>
      <c r="WUE735" s="34"/>
      <c r="WUF735" s="34"/>
      <c r="WUG735" s="34"/>
      <c r="WUH735" s="34"/>
      <c r="WUI735" s="34"/>
      <c r="WUJ735" s="34"/>
      <c r="WUK735" s="34"/>
      <c r="WUL735" s="34"/>
      <c r="WUM735" s="34"/>
      <c r="WUN735" s="34"/>
      <c r="WUO735" s="34"/>
      <c r="WUP735" s="34"/>
      <c r="WUQ735" s="34"/>
      <c r="WUR735" s="34"/>
      <c r="WUS735" s="34"/>
      <c r="WUT735" s="34"/>
      <c r="WUU735" s="34"/>
      <c r="WUV735" s="34"/>
      <c r="WUW735" s="34"/>
      <c r="WUX735" s="34"/>
      <c r="WUY735" s="34"/>
      <c r="WUZ735" s="34"/>
      <c r="WVA735" s="34"/>
      <c r="WVB735" s="34"/>
      <c r="WVC735" s="34"/>
      <c r="WVD735" s="34"/>
      <c r="WVE735" s="34"/>
      <c r="WVF735" s="34"/>
      <c r="WVG735" s="34"/>
      <c r="WVH735" s="34"/>
      <c r="WVI735" s="34"/>
      <c r="WVJ735" s="34"/>
      <c r="WVK735" s="34"/>
      <c r="WVL735" s="34"/>
      <c r="WVM735" s="34"/>
      <c r="WVN735" s="34"/>
      <c r="WVO735" s="34"/>
      <c r="WVP735" s="34"/>
      <c r="WVQ735" s="34"/>
      <c r="WVR735" s="34"/>
      <c r="WVS735" s="34"/>
      <c r="WVT735" s="34"/>
      <c r="WVU735" s="34"/>
      <c r="WVV735" s="34"/>
      <c r="WVW735" s="34"/>
      <c r="WVX735" s="34"/>
      <c r="WVY735" s="34"/>
      <c r="WVZ735" s="34"/>
      <c r="WWA735" s="34"/>
      <c r="WWB735" s="34"/>
      <c r="WWC735" s="34"/>
      <c r="WWD735" s="34"/>
      <c r="WWE735" s="34"/>
      <c r="WWF735" s="34"/>
      <c r="WWG735" s="34"/>
      <c r="WWH735" s="34"/>
      <c r="WWI735" s="34"/>
      <c r="WWJ735" s="34"/>
      <c r="WWK735" s="34"/>
      <c r="WWL735" s="34"/>
      <c r="WWM735" s="34"/>
      <c r="WWN735" s="34"/>
      <c r="WWO735" s="34"/>
      <c r="WWP735" s="34"/>
      <c r="WWQ735" s="34"/>
      <c r="WWR735" s="34"/>
      <c r="WWS735" s="34"/>
      <c r="WWT735" s="34"/>
      <c r="WWU735" s="34"/>
      <c r="WWV735" s="34"/>
      <c r="WWW735" s="34"/>
      <c r="WWX735" s="34"/>
      <c r="WWY735" s="34"/>
      <c r="WWZ735" s="34"/>
      <c r="WXA735" s="34"/>
      <c r="WXB735" s="34"/>
      <c r="WXC735" s="34"/>
      <c r="WXD735" s="34"/>
      <c r="WXE735" s="34"/>
      <c r="WXF735" s="34"/>
      <c r="WXG735" s="34"/>
      <c r="WXH735" s="34"/>
      <c r="WXI735" s="34"/>
      <c r="WXJ735" s="34"/>
      <c r="WXK735" s="34"/>
      <c r="WXL735" s="34"/>
      <c r="WXM735" s="34"/>
      <c r="WXN735" s="34"/>
      <c r="WXO735" s="34"/>
      <c r="WXP735" s="34"/>
      <c r="WXQ735" s="34"/>
      <c r="WXR735" s="34"/>
      <c r="WXS735" s="34"/>
      <c r="WXT735" s="34"/>
      <c r="WXU735" s="34"/>
      <c r="WXV735" s="34"/>
      <c r="WXW735" s="34"/>
      <c r="WXX735" s="34"/>
      <c r="WXY735" s="34"/>
      <c r="WXZ735" s="34"/>
      <c r="WYA735" s="34"/>
      <c r="WYB735" s="34"/>
      <c r="WYC735" s="34"/>
      <c r="WYD735" s="34"/>
      <c r="WYE735" s="34"/>
      <c r="WYF735" s="34"/>
      <c r="WYG735" s="34"/>
      <c r="WYH735" s="34"/>
      <c r="WYI735" s="34"/>
      <c r="WYJ735" s="34"/>
      <c r="WYK735" s="34"/>
      <c r="WYL735" s="34"/>
      <c r="WYM735" s="34"/>
      <c r="WYN735" s="34"/>
      <c r="WYO735" s="34"/>
      <c r="WYP735" s="34"/>
      <c r="WYQ735" s="34"/>
      <c r="WYR735" s="34"/>
      <c r="WYS735" s="34"/>
      <c r="WYT735" s="34"/>
      <c r="WYU735" s="34"/>
      <c r="WYV735" s="34"/>
      <c r="WYW735" s="34"/>
      <c r="WYX735" s="34"/>
      <c r="WYY735" s="34"/>
      <c r="WYZ735" s="34"/>
      <c r="WZA735" s="34"/>
      <c r="WZB735" s="34"/>
      <c r="WZC735" s="34"/>
      <c r="WZD735" s="34"/>
      <c r="WZE735" s="34"/>
      <c r="WZF735" s="34"/>
      <c r="WZG735" s="34"/>
      <c r="WZH735" s="34"/>
      <c r="WZI735" s="34"/>
      <c r="WZJ735" s="34"/>
      <c r="WZK735" s="34"/>
      <c r="WZL735" s="34"/>
      <c r="WZM735" s="34"/>
      <c r="WZN735" s="34"/>
      <c r="WZO735" s="34"/>
      <c r="WZP735" s="34"/>
      <c r="WZQ735" s="34"/>
      <c r="WZR735" s="34"/>
      <c r="WZS735" s="34"/>
      <c r="WZT735" s="34"/>
      <c r="WZU735" s="34"/>
      <c r="WZV735" s="34"/>
      <c r="WZW735" s="34"/>
      <c r="WZX735" s="34"/>
      <c r="WZY735" s="34"/>
      <c r="WZZ735" s="34"/>
      <c r="XAA735" s="34"/>
      <c r="XAB735" s="34"/>
      <c r="XAC735" s="34"/>
      <c r="XAD735" s="34"/>
      <c r="XAE735" s="34"/>
      <c r="XAF735" s="34"/>
      <c r="XAG735" s="34"/>
      <c r="XAH735" s="34"/>
      <c r="XAI735" s="34"/>
      <c r="XAJ735" s="34"/>
      <c r="XAK735" s="34"/>
      <c r="XAL735" s="34"/>
      <c r="XAM735" s="34"/>
      <c r="XAN735" s="34"/>
      <c r="XAO735" s="34"/>
      <c r="XAP735" s="34"/>
      <c r="XAQ735" s="34"/>
      <c r="XAR735" s="34"/>
      <c r="XAS735" s="34"/>
      <c r="XAT735" s="34"/>
      <c r="XAU735" s="34"/>
      <c r="XAV735" s="34"/>
      <c r="XAW735" s="34"/>
      <c r="XAX735" s="34"/>
      <c r="XAY735" s="34"/>
      <c r="XAZ735" s="34"/>
      <c r="XBA735" s="34"/>
      <c r="XBB735" s="34"/>
      <c r="XBC735" s="34"/>
      <c r="XBD735" s="34"/>
      <c r="XBE735" s="34"/>
      <c r="XBF735" s="34"/>
      <c r="XBG735" s="34"/>
      <c r="XBH735" s="34"/>
      <c r="XBI735" s="34"/>
      <c r="XBJ735" s="34"/>
      <c r="XBK735" s="34"/>
      <c r="XBL735" s="34"/>
      <c r="XBM735" s="34"/>
      <c r="XBN735" s="34"/>
      <c r="XBO735" s="34"/>
      <c r="XBP735" s="34"/>
      <c r="XBQ735" s="34"/>
      <c r="XBR735" s="34"/>
      <c r="XBS735" s="34"/>
      <c r="XBT735" s="34"/>
      <c r="XBU735" s="34"/>
      <c r="XBV735" s="34"/>
      <c r="XBW735" s="34"/>
      <c r="XBX735" s="34"/>
      <c r="XBY735" s="34"/>
      <c r="XBZ735" s="34"/>
      <c r="XCA735" s="34"/>
      <c r="XCB735" s="34"/>
      <c r="XCC735" s="34"/>
      <c r="XCD735" s="34"/>
      <c r="XCE735" s="34"/>
      <c r="XCF735" s="34"/>
      <c r="XCG735" s="34"/>
      <c r="XCH735" s="34"/>
      <c r="XCI735" s="34"/>
      <c r="XCJ735" s="34"/>
      <c r="XCK735" s="34"/>
      <c r="XCL735" s="34"/>
      <c r="XCM735" s="34"/>
      <c r="XCN735" s="34"/>
      <c r="XCO735" s="34"/>
      <c r="XCP735" s="34"/>
      <c r="XCQ735" s="34"/>
      <c r="XCR735" s="34"/>
      <c r="XCS735" s="34"/>
      <c r="XCT735" s="34"/>
      <c r="XCU735" s="34"/>
      <c r="XCV735" s="34"/>
      <c r="XCW735" s="34"/>
      <c r="XCX735" s="34"/>
      <c r="XCY735" s="34"/>
      <c r="XCZ735" s="34"/>
      <c r="XDA735" s="34"/>
      <c r="XDB735" s="34"/>
      <c r="XDC735" s="34"/>
      <c r="XDD735" s="34"/>
      <c r="XDE735" s="34"/>
      <c r="XDF735" s="34"/>
      <c r="XDG735" s="34"/>
      <c r="XDH735" s="34"/>
      <c r="XDI735" s="34"/>
      <c r="XDJ735" s="34"/>
      <c r="XDK735" s="34"/>
      <c r="XDL735" s="34"/>
      <c r="XDM735" s="34"/>
      <c r="XDN735" s="34"/>
      <c r="XDO735" s="34"/>
      <c r="XDP735" s="34"/>
      <c r="XDQ735" s="34"/>
      <c r="XDR735" s="34"/>
      <c r="XDS735" s="34"/>
      <c r="XDT735" s="34"/>
      <c r="XDU735" s="34"/>
      <c r="XDV735" s="34"/>
      <c r="XDW735" s="34"/>
      <c r="XDX735" s="34"/>
      <c r="XDY735" s="34"/>
      <c r="XDZ735" s="34"/>
      <c r="XEA735" s="34"/>
      <c r="XEB735" s="34"/>
      <c r="XEC735" s="34"/>
      <c r="XED735" s="34"/>
      <c r="XEE735" s="34"/>
      <c r="XEF735" s="34"/>
      <c r="XEG735" s="34"/>
      <c r="XEH735" s="34"/>
      <c r="XEI735" s="34"/>
      <c r="XEJ735" s="34"/>
      <c r="XEK735" s="34"/>
      <c r="XEL735" s="34"/>
      <c r="XEM735" s="34"/>
      <c r="XEN735" s="34"/>
      <c r="XEO735" s="34"/>
      <c r="XEP735" s="34"/>
      <c r="XEQ735" s="34"/>
      <c r="XER735" s="34"/>
      <c r="XES735" s="34"/>
      <c r="XET735" s="34"/>
      <c r="XEU735" s="34"/>
      <c r="XEV735" s="34"/>
      <c r="XEW735" s="39"/>
      <c r="XEX735" s="39"/>
      <c r="XEY735" s="39"/>
      <c r="XEZ735" s="39"/>
      <c r="XFA735" s="39"/>
    </row>
    <row r="736" s="37" customFormat="1" spans="1:16381">
      <c r="A736" s="52">
        <v>28690</v>
      </c>
      <c r="B736" s="37" t="s">
        <v>54</v>
      </c>
      <c r="E736" s="37" t="s">
        <v>1074</v>
      </c>
      <c r="F736" s="52" t="s">
        <v>879</v>
      </c>
      <c r="G736" s="37" t="s">
        <v>387</v>
      </c>
      <c r="H736" s="59" t="s">
        <v>23</v>
      </c>
      <c r="I736" s="52" t="e">
        <f ca="1">YEAR(TODAY())-MID(#REF!,7,4)</f>
        <v>#REF!</v>
      </c>
      <c r="J736" s="52" t="e">
        <f>IF(OR(LEN(#REF!)=15,LEN(#REF!)=18),IF(MOD(MID(#REF!,15,3)*1,2),"男","女"),#N/A)</f>
        <v>#REF!</v>
      </c>
      <c r="K736" s="52" t="e">
        <f>VLOOKUP(#REF!,花名册!E:I,9,FALSE)</f>
        <v>#REF!</v>
      </c>
      <c r="L736" s="52" t="e">
        <f>VLOOKUP(#REF!,[1]全部!$C:$C,1,FALSE)</f>
        <v>#REF!</v>
      </c>
      <c r="M736" s="54" t="e">
        <v>#N/A</v>
      </c>
      <c r="N736" s="52" t="e">
        <v>#N/A</v>
      </c>
      <c r="O736" s="52" t="e">
        <v>#N/A</v>
      </c>
      <c r="P736" s="34" t="e">
        <f>VLOOKUP(#REF!,整户取消信息表!#REF!,1,FALSE)</f>
        <v>#REF!</v>
      </c>
      <c r="Q736" s="37" t="e">
        <f>VLOOKUP(#REF!,#REF!,1,FALSE)</f>
        <v>#REF!</v>
      </c>
      <c r="R736" s="37" t="e">
        <v>#N/A</v>
      </c>
      <c r="S736" s="37" t="e">
        <v>#N/A</v>
      </c>
      <c r="T736" s="37" t="e">
        <f>VLOOKUP(#REF!,花名册!#REF!,2,FALSE)</f>
        <v>#REF!</v>
      </c>
      <c r="U736" s="37" t="e">
        <f>MIDB(#REF!,11,2)</f>
        <v>#REF!</v>
      </c>
      <c r="V736" s="37" t="str">
        <f t="shared" si="11"/>
        <v>龙口镇留村村新溪组</v>
      </c>
      <c r="W736" s="34" t="e">
        <f>VLOOKUP(#REF!,[2]分析1!$M:$M,1,FALSE)</f>
        <v>#REF!</v>
      </c>
      <c r="X736" s="34"/>
      <c r="Y736" s="34"/>
      <c r="Z736" s="34"/>
      <c r="AA736" s="34"/>
      <c r="AB736" s="34"/>
      <c r="AC736" s="34"/>
      <c r="AD736" s="34"/>
      <c r="AE736" s="34"/>
      <c r="AF736" s="34"/>
      <c r="AG736" s="34"/>
      <c r="AH736" s="34"/>
      <c r="AI736" s="34"/>
      <c r="AJ736" s="34"/>
      <c r="AK736" s="34"/>
      <c r="AL736" s="34"/>
      <c r="AM736" s="34"/>
      <c r="AN736" s="34"/>
      <c r="AO736" s="34"/>
      <c r="AP736" s="34"/>
      <c r="AQ736" s="34"/>
      <c r="AR736" s="34"/>
      <c r="AS736" s="34"/>
      <c r="AT736" s="34"/>
      <c r="AU736" s="34"/>
      <c r="AV736" s="34"/>
      <c r="AW736" s="34"/>
      <c r="AX736" s="34"/>
      <c r="AY736" s="34"/>
      <c r="AZ736" s="34"/>
      <c r="BA736" s="34"/>
      <c r="BB736" s="34"/>
      <c r="BC736" s="34"/>
      <c r="BD736" s="34"/>
      <c r="BE736" s="34"/>
      <c r="BF736" s="34"/>
      <c r="BG736" s="34"/>
      <c r="BH736" s="34"/>
      <c r="BI736" s="34"/>
      <c r="BJ736" s="34"/>
      <c r="BK736" s="34"/>
      <c r="BL736" s="34"/>
      <c r="BM736" s="34"/>
      <c r="BN736" s="34"/>
      <c r="BO736" s="34"/>
      <c r="BP736" s="34"/>
      <c r="BQ736" s="34"/>
      <c r="BR736" s="34"/>
      <c r="BS736" s="34"/>
      <c r="BT736" s="34"/>
      <c r="BU736" s="34"/>
      <c r="BV736" s="34"/>
      <c r="BW736" s="34"/>
      <c r="BX736" s="34"/>
      <c r="BY736" s="34"/>
      <c r="BZ736" s="34"/>
      <c r="CA736" s="34"/>
      <c r="CB736" s="34"/>
      <c r="CC736" s="34"/>
      <c r="CD736" s="34"/>
      <c r="CE736" s="34"/>
      <c r="CF736" s="34"/>
      <c r="CG736" s="34"/>
      <c r="CH736" s="34"/>
      <c r="CI736" s="34"/>
      <c r="CJ736" s="34"/>
      <c r="CK736" s="34"/>
      <c r="CL736" s="34"/>
      <c r="CM736" s="34"/>
      <c r="CN736" s="34"/>
      <c r="CO736" s="34"/>
      <c r="CP736" s="34"/>
      <c r="CQ736" s="34"/>
      <c r="CR736" s="34"/>
      <c r="CS736" s="34"/>
      <c r="CT736" s="34"/>
      <c r="CU736" s="34"/>
      <c r="CV736" s="34"/>
      <c r="CW736" s="34"/>
      <c r="CX736" s="34"/>
      <c r="CY736" s="34"/>
      <c r="CZ736" s="34"/>
      <c r="DA736" s="34"/>
      <c r="DB736" s="34"/>
      <c r="DC736" s="34"/>
      <c r="DD736" s="34"/>
      <c r="DE736" s="34"/>
      <c r="DF736" s="34"/>
      <c r="DG736" s="34"/>
      <c r="DH736" s="34"/>
      <c r="DI736" s="34"/>
      <c r="DJ736" s="34"/>
      <c r="DK736" s="34"/>
      <c r="DL736" s="34"/>
      <c r="DM736" s="34"/>
      <c r="DN736" s="34"/>
      <c r="DO736" s="34"/>
      <c r="DP736" s="34"/>
      <c r="DQ736" s="34"/>
      <c r="DR736" s="34"/>
      <c r="DS736" s="34"/>
      <c r="DT736" s="34"/>
      <c r="DU736" s="34"/>
      <c r="DV736" s="34"/>
      <c r="DW736" s="34"/>
      <c r="DX736" s="34"/>
      <c r="DY736" s="34"/>
      <c r="DZ736" s="34"/>
      <c r="EA736" s="34"/>
      <c r="EB736" s="34"/>
      <c r="EC736" s="34"/>
      <c r="ED736" s="34"/>
      <c r="EE736" s="34"/>
      <c r="EF736" s="34"/>
      <c r="EG736" s="34"/>
      <c r="EH736" s="34"/>
      <c r="EI736" s="34"/>
      <c r="EJ736" s="34"/>
      <c r="EK736" s="34"/>
      <c r="EL736" s="34"/>
      <c r="EM736" s="34"/>
      <c r="EN736" s="34"/>
      <c r="EO736" s="34"/>
      <c r="EP736" s="34"/>
      <c r="EQ736" s="34"/>
      <c r="ER736" s="34"/>
      <c r="ES736" s="34"/>
      <c r="ET736" s="34"/>
      <c r="EU736" s="34"/>
      <c r="EV736" s="34"/>
      <c r="EW736" s="34"/>
      <c r="EX736" s="34"/>
      <c r="EY736" s="34"/>
      <c r="EZ736" s="34"/>
      <c r="FA736" s="34"/>
      <c r="FB736" s="34"/>
      <c r="FC736" s="34"/>
      <c r="FD736" s="34"/>
      <c r="FE736" s="34"/>
      <c r="FF736" s="34"/>
      <c r="FG736" s="34"/>
      <c r="FH736" s="34"/>
      <c r="FI736" s="34"/>
      <c r="FJ736" s="34"/>
      <c r="FK736" s="34"/>
      <c r="FL736" s="34"/>
      <c r="FM736" s="34"/>
      <c r="FN736" s="34"/>
      <c r="FO736" s="34"/>
      <c r="FP736" s="34"/>
      <c r="FQ736" s="34"/>
      <c r="FR736" s="34"/>
      <c r="FS736" s="34"/>
      <c r="FT736" s="34"/>
      <c r="FU736" s="34"/>
      <c r="FV736" s="34"/>
      <c r="FW736" s="34"/>
      <c r="FX736" s="34"/>
      <c r="FY736" s="34"/>
      <c r="FZ736" s="34"/>
      <c r="GA736" s="34"/>
      <c r="GB736" s="34"/>
      <c r="GC736" s="34"/>
      <c r="GD736" s="34"/>
      <c r="GE736" s="34"/>
      <c r="GF736" s="34"/>
      <c r="GG736" s="34"/>
      <c r="GH736" s="34"/>
      <c r="GI736" s="34"/>
      <c r="GJ736" s="34"/>
      <c r="GK736" s="34"/>
      <c r="GL736" s="34"/>
      <c r="GM736" s="34"/>
      <c r="GN736" s="34"/>
      <c r="GO736" s="34"/>
      <c r="GP736" s="34"/>
      <c r="GQ736" s="34"/>
      <c r="GR736" s="34"/>
      <c r="GS736" s="34"/>
      <c r="GT736" s="34"/>
      <c r="GU736" s="34"/>
      <c r="GV736" s="34"/>
      <c r="GW736" s="34"/>
      <c r="GX736" s="34"/>
      <c r="GY736" s="34"/>
      <c r="GZ736" s="34"/>
      <c r="HA736" s="34"/>
      <c r="HB736" s="34"/>
      <c r="HC736" s="34"/>
      <c r="HD736" s="34"/>
      <c r="HE736" s="34"/>
      <c r="HF736" s="34"/>
      <c r="HG736" s="34"/>
      <c r="HH736" s="34"/>
      <c r="HI736" s="34"/>
      <c r="HJ736" s="34"/>
      <c r="HK736" s="34"/>
      <c r="HL736" s="34"/>
      <c r="HM736" s="34"/>
      <c r="HN736" s="34"/>
      <c r="HO736" s="34"/>
      <c r="HP736" s="34"/>
      <c r="HQ736" s="34"/>
      <c r="HR736" s="34"/>
      <c r="HS736" s="34"/>
      <c r="HT736" s="34"/>
      <c r="HU736" s="34"/>
      <c r="HV736" s="34"/>
      <c r="HW736" s="34"/>
      <c r="HX736" s="34"/>
      <c r="HY736" s="34"/>
      <c r="HZ736" s="34"/>
      <c r="IA736" s="34"/>
      <c r="IB736" s="34"/>
      <c r="IC736" s="34"/>
      <c r="ID736" s="34"/>
      <c r="IE736" s="34"/>
      <c r="IF736" s="34"/>
      <c r="IG736" s="34"/>
      <c r="IH736" s="34"/>
      <c r="II736" s="34"/>
      <c r="IJ736" s="34"/>
      <c r="IK736" s="34"/>
      <c r="IL736" s="34"/>
      <c r="IM736" s="34"/>
      <c r="IN736" s="34"/>
      <c r="IO736" s="34"/>
      <c r="IP736" s="34"/>
      <c r="IQ736" s="34"/>
      <c r="IR736" s="34"/>
      <c r="IS736" s="34"/>
      <c r="IT736" s="34"/>
      <c r="IU736" s="34"/>
      <c r="IV736" s="34"/>
      <c r="IW736" s="34"/>
      <c r="IX736" s="34"/>
      <c r="IY736" s="34"/>
      <c r="IZ736" s="34"/>
      <c r="JA736" s="34"/>
      <c r="JB736" s="34"/>
      <c r="JC736" s="34"/>
      <c r="JD736" s="34"/>
      <c r="JE736" s="34"/>
      <c r="JF736" s="34"/>
      <c r="JG736" s="34"/>
      <c r="JH736" s="34"/>
      <c r="JI736" s="34"/>
      <c r="JJ736" s="34"/>
      <c r="JK736" s="34"/>
      <c r="JL736" s="34"/>
      <c r="JM736" s="34"/>
      <c r="JN736" s="34"/>
      <c r="JO736" s="34"/>
      <c r="JP736" s="34"/>
      <c r="JQ736" s="34"/>
      <c r="JR736" s="34"/>
      <c r="JS736" s="34"/>
      <c r="JT736" s="34"/>
      <c r="JU736" s="34"/>
      <c r="JV736" s="34"/>
      <c r="JW736" s="34"/>
      <c r="JX736" s="34"/>
      <c r="JY736" s="34"/>
      <c r="JZ736" s="34"/>
      <c r="KA736" s="34"/>
      <c r="KB736" s="34"/>
      <c r="KC736" s="34"/>
      <c r="KD736" s="34"/>
      <c r="KE736" s="34"/>
      <c r="KF736" s="34"/>
      <c r="KG736" s="34"/>
      <c r="KH736" s="34"/>
      <c r="KI736" s="34"/>
      <c r="KJ736" s="34"/>
      <c r="KK736" s="34"/>
      <c r="KL736" s="34"/>
      <c r="KM736" s="34"/>
      <c r="KN736" s="34"/>
      <c r="KO736" s="34"/>
      <c r="KP736" s="34"/>
      <c r="KQ736" s="34"/>
      <c r="KR736" s="34"/>
      <c r="KS736" s="34"/>
      <c r="KT736" s="34"/>
      <c r="KU736" s="34"/>
      <c r="KV736" s="34"/>
      <c r="KW736" s="34"/>
      <c r="KX736" s="34"/>
      <c r="KY736" s="34"/>
      <c r="KZ736" s="34"/>
      <c r="LA736" s="34"/>
      <c r="LB736" s="34"/>
      <c r="LC736" s="34"/>
      <c r="LD736" s="34"/>
      <c r="LE736" s="34"/>
      <c r="LF736" s="34"/>
      <c r="LG736" s="34"/>
      <c r="LH736" s="34"/>
      <c r="LI736" s="34"/>
      <c r="LJ736" s="34"/>
      <c r="LK736" s="34"/>
      <c r="LL736" s="34"/>
      <c r="LM736" s="34"/>
      <c r="LN736" s="34"/>
      <c r="LO736" s="34"/>
      <c r="LP736" s="34"/>
      <c r="LQ736" s="34"/>
      <c r="LR736" s="34"/>
      <c r="LS736" s="34"/>
      <c r="LT736" s="34"/>
      <c r="LU736" s="34"/>
      <c r="LV736" s="34"/>
      <c r="LW736" s="34"/>
      <c r="LX736" s="34"/>
      <c r="LY736" s="34"/>
      <c r="LZ736" s="34"/>
      <c r="MA736" s="34"/>
      <c r="MB736" s="34"/>
      <c r="MC736" s="34"/>
      <c r="MD736" s="34"/>
      <c r="ME736" s="34"/>
      <c r="MF736" s="34"/>
      <c r="MG736" s="34"/>
      <c r="MH736" s="34"/>
      <c r="MI736" s="34"/>
      <c r="MJ736" s="34"/>
      <c r="MK736" s="34"/>
      <c r="ML736" s="34"/>
      <c r="MM736" s="34"/>
      <c r="MN736" s="34"/>
      <c r="MO736" s="34"/>
      <c r="MP736" s="34"/>
      <c r="MQ736" s="34"/>
      <c r="MR736" s="34"/>
      <c r="MS736" s="34"/>
      <c r="MT736" s="34"/>
      <c r="MU736" s="34"/>
      <c r="MV736" s="34"/>
      <c r="MW736" s="34"/>
      <c r="MX736" s="34"/>
      <c r="MY736" s="34"/>
      <c r="MZ736" s="34"/>
      <c r="NA736" s="34"/>
      <c r="NB736" s="34"/>
      <c r="NC736" s="34"/>
      <c r="ND736" s="34"/>
      <c r="NE736" s="34"/>
      <c r="NF736" s="34"/>
      <c r="NG736" s="34"/>
      <c r="NH736" s="34"/>
      <c r="NI736" s="34"/>
      <c r="NJ736" s="34"/>
      <c r="NK736" s="34"/>
      <c r="NL736" s="34"/>
      <c r="NM736" s="34"/>
      <c r="NN736" s="34"/>
      <c r="NO736" s="34"/>
      <c r="NP736" s="34"/>
      <c r="NQ736" s="34"/>
      <c r="NR736" s="34"/>
      <c r="NS736" s="34"/>
      <c r="NT736" s="34"/>
      <c r="NU736" s="34"/>
      <c r="NV736" s="34"/>
      <c r="NW736" s="34"/>
      <c r="NX736" s="34"/>
      <c r="NY736" s="34"/>
      <c r="NZ736" s="34"/>
      <c r="OA736" s="34"/>
      <c r="OB736" s="34"/>
      <c r="OC736" s="34"/>
      <c r="OD736" s="34"/>
      <c r="OE736" s="34"/>
      <c r="OF736" s="34"/>
      <c r="OG736" s="34"/>
      <c r="OH736" s="34"/>
      <c r="OI736" s="34"/>
      <c r="OJ736" s="34"/>
      <c r="OK736" s="34"/>
      <c r="OL736" s="34"/>
      <c r="OM736" s="34"/>
      <c r="ON736" s="34"/>
      <c r="OO736" s="34"/>
      <c r="OP736" s="34"/>
      <c r="OQ736" s="34"/>
      <c r="OR736" s="34"/>
      <c r="OS736" s="34"/>
      <c r="OT736" s="34"/>
      <c r="OU736" s="34"/>
      <c r="OV736" s="34"/>
      <c r="OW736" s="34"/>
      <c r="OX736" s="34"/>
      <c r="OY736" s="34"/>
      <c r="OZ736" s="34"/>
      <c r="PA736" s="34"/>
      <c r="PB736" s="34"/>
      <c r="PC736" s="34"/>
      <c r="PD736" s="34"/>
      <c r="PE736" s="34"/>
      <c r="PF736" s="34"/>
      <c r="PG736" s="34"/>
      <c r="PH736" s="34"/>
      <c r="PI736" s="34"/>
      <c r="PJ736" s="34"/>
      <c r="PK736" s="34"/>
      <c r="PL736" s="34"/>
      <c r="PM736" s="34"/>
      <c r="PN736" s="34"/>
      <c r="PO736" s="34"/>
      <c r="PP736" s="34"/>
      <c r="PQ736" s="34"/>
      <c r="PR736" s="34"/>
      <c r="PS736" s="34"/>
      <c r="PT736" s="34"/>
      <c r="PU736" s="34"/>
      <c r="PV736" s="34"/>
      <c r="PW736" s="34"/>
      <c r="PX736" s="34"/>
      <c r="PY736" s="34"/>
      <c r="PZ736" s="34"/>
      <c r="QA736" s="34"/>
      <c r="QB736" s="34"/>
      <c r="QC736" s="34"/>
      <c r="QD736" s="34"/>
      <c r="QE736" s="34"/>
      <c r="QF736" s="34"/>
      <c r="QG736" s="34"/>
      <c r="QH736" s="34"/>
      <c r="QI736" s="34"/>
      <c r="QJ736" s="34"/>
      <c r="QK736" s="34"/>
      <c r="QL736" s="34"/>
      <c r="QM736" s="34"/>
      <c r="QN736" s="34"/>
      <c r="QO736" s="34"/>
      <c r="QP736" s="34"/>
      <c r="QQ736" s="34"/>
      <c r="QR736" s="34"/>
      <c r="QS736" s="34"/>
      <c r="QT736" s="34"/>
      <c r="QU736" s="34"/>
      <c r="QV736" s="34"/>
      <c r="QW736" s="34"/>
      <c r="QX736" s="34"/>
      <c r="QY736" s="34"/>
      <c r="QZ736" s="34"/>
      <c r="RA736" s="34"/>
      <c r="RB736" s="34"/>
      <c r="RC736" s="34"/>
      <c r="RD736" s="34"/>
      <c r="RE736" s="34"/>
      <c r="RF736" s="34"/>
      <c r="RG736" s="34"/>
      <c r="RH736" s="34"/>
      <c r="RI736" s="34"/>
      <c r="RJ736" s="34"/>
      <c r="RK736" s="34"/>
      <c r="RL736" s="34"/>
      <c r="RM736" s="34"/>
      <c r="RN736" s="34"/>
      <c r="RO736" s="34"/>
      <c r="RP736" s="34"/>
      <c r="RQ736" s="34"/>
      <c r="RR736" s="34"/>
      <c r="RS736" s="34"/>
      <c r="RT736" s="34"/>
      <c r="RU736" s="34"/>
      <c r="RV736" s="34"/>
      <c r="RW736" s="34"/>
      <c r="RX736" s="34"/>
      <c r="RY736" s="34"/>
      <c r="RZ736" s="34"/>
      <c r="SA736" s="34"/>
      <c r="SB736" s="34"/>
      <c r="SC736" s="34"/>
      <c r="SD736" s="34"/>
      <c r="SE736" s="34"/>
      <c r="SF736" s="34"/>
      <c r="SG736" s="34"/>
      <c r="SH736" s="34"/>
      <c r="SI736" s="34"/>
      <c r="SJ736" s="34"/>
      <c r="SK736" s="34"/>
      <c r="SL736" s="34"/>
      <c r="SM736" s="34"/>
      <c r="SN736" s="34"/>
      <c r="SO736" s="34"/>
      <c r="SP736" s="34"/>
      <c r="SQ736" s="34"/>
      <c r="SR736" s="34"/>
      <c r="SS736" s="34"/>
      <c r="ST736" s="34"/>
      <c r="SU736" s="34"/>
      <c r="SV736" s="34"/>
      <c r="SW736" s="34"/>
      <c r="SX736" s="34"/>
      <c r="SY736" s="34"/>
      <c r="SZ736" s="34"/>
      <c r="TA736" s="34"/>
      <c r="TB736" s="34"/>
      <c r="TC736" s="34"/>
      <c r="TD736" s="34"/>
      <c r="TE736" s="34"/>
      <c r="TF736" s="34"/>
      <c r="TG736" s="34"/>
      <c r="TH736" s="34"/>
      <c r="TI736" s="34"/>
      <c r="TJ736" s="34"/>
      <c r="TK736" s="34"/>
      <c r="TL736" s="34"/>
      <c r="TM736" s="34"/>
      <c r="TN736" s="34"/>
      <c r="TO736" s="34"/>
      <c r="TP736" s="34"/>
      <c r="TQ736" s="34"/>
      <c r="TR736" s="34"/>
      <c r="TS736" s="34"/>
      <c r="TT736" s="34"/>
      <c r="TU736" s="34"/>
      <c r="TV736" s="34"/>
      <c r="TW736" s="34"/>
      <c r="TX736" s="34"/>
      <c r="TY736" s="34"/>
      <c r="TZ736" s="34"/>
      <c r="UA736" s="34"/>
      <c r="UB736" s="34"/>
      <c r="UC736" s="34"/>
      <c r="UD736" s="34"/>
      <c r="UE736" s="34"/>
      <c r="UF736" s="34"/>
      <c r="UG736" s="34"/>
      <c r="UH736" s="34"/>
      <c r="UI736" s="34"/>
      <c r="UJ736" s="34"/>
      <c r="UK736" s="34"/>
      <c r="UL736" s="34"/>
      <c r="UM736" s="34"/>
      <c r="UN736" s="34"/>
      <c r="UO736" s="34"/>
      <c r="UP736" s="34"/>
      <c r="UQ736" s="34"/>
      <c r="UR736" s="34"/>
      <c r="US736" s="34"/>
      <c r="UT736" s="34"/>
      <c r="UU736" s="34"/>
      <c r="UV736" s="34"/>
      <c r="UW736" s="34"/>
      <c r="UX736" s="34"/>
      <c r="UY736" s="34"/>
      <c r="UZ736" s="34"/>
      <c r="VA736" s="34"/>
      <c r="VB736" s="34"/>
      <c r="VC736" s="34"/>
      <c r="VD736" s="34"/>
      <c r="VE736" s="34"/>
      <c r="VF736" s="34"/>
      <c r="VG736" s="34"/>
      <c r="VH736" s="34"/>
      <c r="VI736" s="34"/>
      <c r="VJ736" s="34"/>
      <c r="VK736" s="34"/>
      <c r="VL736" s="34"/>
      <c r="VM736" s="34"/>
      <c r="VN736" s="34"/>
      <c r="VO736" s="34"/>
      <c r="VP736" s="34"/>
      <c r="VQ736" s="34"/>
      <c r="VR736" s="34"/>
      <c r="VS736" s="34"/>
      <c r="VT736" s="34"/>
      <c r="VU736" s="34"/>
      <c r="VV736" s="34"/>
      <c r="VW736" s="34"/>
      <c r="VX736" s="34"/>
      <c r="VY736" s="34"/>
      <c r="VZ736" s="34"/>
      <c r="WA736" s="34"/>
      <c r="WB736" s="34"/>
      <c r="WC736" s="34"/>
      <c r="WD736" s="34"/>
      <c r="WE736" s="34"/>
      <c r="WF736" s="34"/>
      <c r="WG736" s="34"/>
      <c r="WH736" s="34"/>
      <c r="WI736" s="34"/>
      <c r="WJ736" s="34"/>
      <c r="WK736" s="34"/>
      <c r="WL736" s="34"/>
      <c r="WM736" s="34"/>
      <c r="WN736" s="34"/>
      <c r="WO736" s="34"/>
      <c r="WP736" s="34"/>
      <c r="WQ736" s="34"/>
      <c r="WR736" s="34"/>
      <c r="WS736" s="34"/>
      <c r="WT736" s="34"/>
      <c r="WU736" s="34"/>
      <c r="WV736" s="34"/>
      <c r="WW736" s="34"/>
      <c r="WX736" s="34"/>
      <c r="WY736" s="34"/>
      <c r="WZ736" s="34"/>
      <c r="XA736" s="34"/>
      <c r="XB736" s="34"/>
      <c r="XC736" s="34"/>
      <c r="XD736" s="34"/>
      <c r="XE736" s="34"/>
      <c r="XF736" s="34"/>
      <c r="XG736" s="34"/>
      <c r="XH736" s="34"/>
      <c r="XI736" s="34"/>
      <c r="XJ736" s="34"/>
      <c r="XK736" s="34"/>
      <c r="XL736" s="34"/>
      <c r="XM736" s="34"/>
      <c r="XN736" s="34"/>
      <c r="XO736" s="34"/>
      <c r="XP736" s="34"/>
      <c r="XQ736" s="34"/>
      <c r="XR736" s="34"/>
      <c r="XS736" s="34"/>
      <c r="XT736" s="34"/>
      <c r="XU736" s="34"/>
      <c r="XV736" s="34"/>
      <c r="XW736" s="34"/>
      <c r="XX736" s="34"/>
      <c r="XY736" s="34"/>
      <c r="XZ736" s="34"/>
      <c r="YA736" s="34"/>
      <c r="YB736" s="34"/>
      <c r="YC736" s="34"/>
      <c r="YD736" s="34"/>
      <c r="YE736" s="34"/>
      <c r="YF736" s="34"/>
      <c r="YG736" s="34"/>
      <c r="YH736" s="34"/>
      <c r="YI736" s="34"/>
      <c r="YJ736" s="34"/>
      <c r="YK736" s="34"/>
      <c r="YL736" s="34"/>
      <c r="YM736" s="34"/>
      <c r="YN736" s="34"/>
      <c r="YO736" s="34"/>
      <c r="YP736" s="34"/>
      <c r="YQ736" s="34"/>
      <c r="YR736" s="34"/>
      <c r="YS736" s="34"/>
      <c r="YT736" s="34"/>
      <c r="YU736" s="34"/>
      <c r="YV736" s="34"/>
      <c r="YW736" s="34"/>
      <c r="YX736" s="34"/>
      <c r="YY736" s="34"/>
      <c r="YZ736" s="34"/>
      <c r="ZA736" s="34"/>
      <c r="ZB736" s="34"/>
      <c r="ZC736" s="34"/>
      <c r="ZD736" s="34"/>
      <c r="ZE736" s="34"/>
      <c r="ZF736" s="34"/>
      <c r="ZG736" s="34"/>
      <c r="ZH736" s="34"/>
      <c r="ZI736" s="34"/>
      <c r="ZJ736" s="34"/>
      <c r="ZK736" s="34"/>
      <c r="ZL736" s="34"/>
      <c r="ZM736" s="34"/>
      <c r="ZN736" s="34"/>
      <c r="ZO736" s="34"/>
      <c r="ZP736" s="34"/>
      <c r="ZQ736" s="34"/>
      <c r="ZR736" s="34"/>
      <c r="ZS736" s="34"/>
      <c r="ZT736" s="34"/>
      <c r="ZU736" s="34"/>
      <c r="ZV736" s="34"/>
      <c r="ZW736" s="34"/>
      <c r="ZX736" s="34"/>
      <c r="ZY736" s="34"/>
      <c r="ZZ736" s="34"/>
      <c r="AAA736" s="34"/>
      <c r="AAB736" s="34"/>
      <c r="AAC736" s="34"/>
      <c r="AAD736" s="34"/>
      <c r="AAE736" s="34"/>
      <c r="AAF736" s="34"/>
      <c r="AAG736" s="34"/>
      <c r="AAH736" s="34"/>
      <c r="AAI736" s="34"/>
      <c r="AAJ736" s="34"/>
      <c r="AAK736" s="34"/>
      <c r="AAL736" s="34"/>
      <c r="AAM736" s="34"/>
      <c r="AAN736" s="34"/>
      <c r="AAO736" s="34"/>
      <c r="AAP736" s="34"/>
      <c r="AAQ736" s="34"/>
      <c r="AAR736" s="34"/>
      <c r="AAS736" s="34"/>
      <c r="AAT736" s="34"/>
      <c r="AAU736" s="34"/>
      <c r="AAV736" s="34"/>
      <c r="AAW736" s="34"/>
      <c r="AAX736" s="34"/>
      <c r="AAY736" s="34"/>
      <c r="AAZ736" s="34"/>
      <c r="ABA736" s="34"/>
      <c r="ABB736" s="34"/>
      <c r="ABC736" s="34"/>
      <c r="ABD736" s="34"/>
      <c r="ABE736" s="34"/>
      <c r="ABF736" s="34"/>
      <c r="ABG736" s="34"/>
      <c r="ABH736" s="34"/>
      <c r="ABI736" s="34"/>
      <c r="ABJ736" s="34"/>
      <c r="ABK736" s="34"/>
      <c r="ABL736" s="34"/>
      <c r="ABM736" s="34"/>
      <c r="ABN736" s="34"/>
      <c r="ABO736" s="34"/>
      <c r="ABP736" s="34"/>
      <c r="ABQ736" s="34"/>
      <c r="ABR736" s="34"/>
      <c r="ABS736" s="34"/>
      <c r="ABT736" s="34"/>
      <c r="ABU736" s="34"/>
      <c r="ABV736" s="34"/>
      <c r="ABW736" s="34"/>
      <c r="ABX736" s="34"/>
      <c r="ABY736" s="34"/>
      <c r="ABZ736" s="34"/>
      <c r="ACA736" s="34"/>
      <c r="ACB736" s="34"/>
      <c r="ACC736" s="34"/>
      <c r="ACD736" s="34"/>
      <c r="ACE736" s="34"/>
      <c r="ACF736" s="34"/>
      <c r="ACG736" s="34"/>
      <c r="ACH736" s="34"/>
      <c r="ACI736" s="34"/>
      <c r="ACJ736" s="34"/>
      <c r="ACK736" s="34"/>
      <c r="ACL736" s="34"/>
      <c r="ACM736" s="34"/>
      <c r="ACN736" s="34"/>
      <c r="ACO736" s="34"/>
      <c r="ACP736" s="34"/>
      <c r="ACQ736" s="34"/>
      <c r="ACR736" s="34"/>
      <c r="ACS736" s="34"/>
      <c r="ACT736" s="34"/>
      <c r="ACU736" s="34"/>
      <c r="ACV736" s="34"/>
      <c r="ACW736" s="34"/>
      <c r="ACX736" s="34"/>
      <c r="ACY736" s="34"/>
      <c r="ACZ736" s="34"/>
      <c r="ADA736" s="34"/>
      <c r="ADB736" s="34"/>
      <c r="ADC736" s="34"/>
      <c r="ADD736" s="34"/>
      <c r="ADE736" s="34"/>
      <c r="ADF736" s="34"/>
      <c r="ADG736" s="34"/>
      <c r="ADH736" s="34"/>
      <c r="ADI736" s="34"/>
      <c r="ADJ736" s="34"/>
      <c r="ADK736" s="34"/>
      <c r="ADL736" s="34"/>
      <c r="ADM736" s="34"/>
      <c r="ADN736" s="34"/>
      <c r="ADO736" s="34"/>
      <c r="ADP736" s="34"/>
      <c r="ADQ736" s="34"/>
      <c r="ADR736" s="34"/>
      <c r="ADS736" s="34"/>
      <c r="ADT736" s="34"/>
      <c r="ADU736" s="34"/>
      <c r="ADV736" s="34"/>
      <c r="ADW736" s="34"/>
      <c r="ADX736" s="34"/>
      <c r="ADY736" s="34"/>
      <c r="ADZ736" s="34"/>
      <c r="AEA736" s="34"/>
      <c r="AEB736" s="34"/>
      <c r="AEC736" s="34"/>
      <c r="AED736" s="34"/>
      <c r="AEE736" s="34"/>
      <c r="AEF736" s="34"/>
      <c r="AEG736" s="34"/>
      <c r="AEH736" s="34"/>
      <c r="AEI736" s="34"/>
      <c r="AEJ736" s="34"/>
      <c r="AEK736" s="34"/>
      <c r="AEL736" s="34"/>
      <c r="AEM736" s="34"/>
      <c r="AEN736" s="34"/>
      <c r="AEO736" s="34"/>
      <c r="AEP736" s="34"/>
      <c r="AEQ736" s="34"/>
      <c r="AER736" s="34"/>
      <c r="AES736" s="34"/>
      <c r="AET736" s="34"/>
      <c r="AEU736" s="34"/>
      <c r="AEV736" s="34"/>
      <c r="AEW736" s="34"/>
      <c r="AEX736" s="34"/>
      <c r="AEY736" s="34"/>
      <c r="AEZ736" s="34"/>
      <c r="AFA736" s="34"/>
      <c r="AFB736" s="34"/>
      <c r="AFC736" s="34"/>
      <c r="AFD736" s="34"/>
      <c r="AFE736" s="34"/>
      <c r="AFF736" s="34"/>
      <c r="AFG736" s="34"/>
      <c r="AFH736" s="34"/>
      <c r="AFI736" s="34"/>
      <c r="AFJ736" s="34"/>
      <c r="AFK736" s="34"/>
      <c r="AFL736" s="34"/>
      <c r="AFM736" s="34"/>
      <c r="AFN736" s="34"/>
      <c r="AFO736" s="34"/>
      <c r="AFP736" s="34"/>
      <c r="AFQ736" s="34"/>
      <c r="AFR736" s="34"/>
      <c r="AFS736" s="34"/>
      <c r="AFT736" s="34"/>
      <c r="AFU736" s="34"/>
      <c r="AFV736" s="34"/>
      <c r="AFW736" s="34"/>
      <c r="AFX736" s="34"/>
      <c r="AFY736" s="34"/>
      <c r="AFZ736" s="34"/>
      <c r="AGA736" s="34"/>
      <c r="AGB736" s="34"/>
      <c r="AGC736" s="34"/>
      <c r="AGD736" s="34"/>
      <c r="AGE736" s="34"/>
      <c r="AGF736" s="34"/>
      <c r="AGG736" s="34"/>
      <c r="AGH736" s="34"/>
      <c r="AGI736" s="34"/>
      <c r="AGJ736" s="34"/>
      <c r="AGK736" s="34"/>
      <c r="AGL736" s="34"/>
      <c r="AGM736" s="34"/>
      <c r="AGN736" s="34"/>
      <c r="AGO736" s="34"/>
      <c r="AGP736" s="34"/>
      <c r="AGQ736" s="34"/>
      <c r="AGR736" s="34"/>
      <c r="AGS736" s="34"/>
      <c r="AGT736" s="34"/>
      <c r="AGU736" s="34"/>
      <c r="AGV736" s="34"/>
      <c r="AGW736" s="34"/>
      <c r="AGX736" s="34"/>
      <c r="AGY736" s="34"/>
      <c r="AGZ736" s="34"/>
      <c r="AHA736" s="34"/>
      <c r="AHB736" s="34"/>
      <c r="AHC736" s="34"/>
      <c r="AHD736" s="34"/>
      <c r="AHE736" s="34"/>
      <c r="AHF736" s="34"/>
      <c r="AHG736" s="34"/>
      <c r="AHH736" s="34"/>
      <c r="AHI736" s="34"/>
      <c r="AHJ736" s="34"/>
      <c r="AHK736" s="34"/>
      <c r="AHL736" s="34"/>
      <c r="AHM736" s="34"/>
      <c r="AHN736" s="34"/>
      <c r="AHO736" s="34"/>
      <c r="AHP736" s="34"/>
      <c r="AHQ736" s="34"/>
      <c r="AHR736" s="34"/>
      <c r="AHS736" s="34"/>
      <c r="AHT736" s="34"/>
      <c r="AHU736" s="34"/>
      <c r="AHV736" s="34"/>
      <c r="AHW736" s="34"/>
      <c r="AHX736" s="34"/>
      <c r="AHY736" s="34"/>
      <c r="AHZ736" s="34"/>
      <c r="AIA736" s="34"/>
      <c r="AIB736" s="34"/>
      <c r="AIC736" s="34"/>
      <c r="AID736" s="34"/>
      <c r="AIE736" s="34"/>
      <c r="AIF736" s="34"/>
      <c r="AIG736" s="34"/>
      <c r="AIH736" s="34"/>
      <c r="AII736" s="34"/>
      <c r="AIJ736" s="34"/>
      <c r="AIK736" s="34"/>
      <c r="AIL736" s="34"/>
      <c r="AIM736" s="34"/>
      <c r="AIN736" s="34"/>
      <c r="AIO736" s="34"/>
      <c r="AIP736" s="34"/>
      <c r="AIQ736" s="34"/>
      <c r="AIR736" s="34"/>
      <c r="AIS736" s="34"/>
      <c r="AIT736" s="34"/>
      <c r="AIU736" s="34"/>
      <c r="AIV736" s="34"/>
      <c r="AIW736" s="34"/>
      <c r="AIX736" s="34"/>
      <c r="AIY736" s="34"/>
      <c r="AIZ736" s="34"/>
      <c r="AJA736" s="34"/>
      <c r="AJB736" s="34"/>
      <c r="AJC736" s="34"/>
      <c r="AJD736" s="34"/>
      <c r="AJE736" s="34"/>
      <c r="AJF736" s="34"/>
      <c r="AJG736" s="34"/>
      <c r="AJH736" s="34"/>
      <c r="AJI736" s="34"/>
      <c r="AJJ736" s="34"/>
      <c r="AJK736" s="34"/>
      <c r="AJL736" s="34"/>
      <c r="AJM736" s="34"/>
      <c r="AJN736" s="34"/>
      <c r="AJO736" s="34"/>
      <c r="AJP736" s="34"/>
      <c r="AJQ736" s="34"/>
      <c r="AJR736" s="34"/>
      <c r="AJS736" s="34"/>
      <c r="AJT736" s="34"/>
      <c r="AJU736" s="34"/>
      <c r="AJV736" s="34"/>
      <c r="AJW736" s="34"/>
      <c r="AJX736" s="34"/>
      <c r="AJY736" s="34"/>
      <c r="AJZ736" s="34"/>
      <c r="AKA736" s="34"/>
      <c r="AKB736" s="34"/>
      <c r="AKC736" s="34"/>
      <c r="AKD736" s="34"/>
      <c r="AKE736" s="34"/>
      <c r="AKF736" s="34"/>
      <c r="AKG736" s="34"/>
      <c r="AKH736" s="34"/>
      <c r="AKI736" s="34"/>
      <c r="AKJ736" s="34"/>
      <c r="AKK736" s="34"/>
      <c r="AKL736" s="34"/>
      <c r="AKM736" s="34"/>
      <c r="AKN736" s="34"/>
      <c r="AKO736" s="34"/>
      <c r="AKP736" s="34"/>
      <c r="AKQ736" s="34"/>
      <c r="AKR736" s="34"/>
      <c r="AKS736" s="34"/>
      <c r="AKT736" s="34"/>
      <c r="AKU736" s="34"/>
      <c r="AKV736" s="34"/>
      <c r="AKW736" s="34"/>
      <c r="AKX736" s="34"/>
      <c r="AKY736" s="34"/>
      <c r="AKZ736" s="34"/>
      <c r="ALA736" s="34"/>
      <c r="ALB736" s="34"/>
      <c r="ALC736" s="34"/>
      <c r="ALD736" s="34"/>
      <c r="ALE736" s="34"/>
      <c r="ALF736" s="34"/>
      <c r="ALG736" s="34"/>
      <c r="ALH736" s="34"/>
      <c r="ALI736" s="34"/>
      <c r="ALJ736" s="34"/>
      <c r="ALK736" s="34"/>
      <c r="ALL736" s="34"/>
      <c r="ALM736" s="34"/>
      <c r="ALN736" s="34"/>
      <c r="ALO736" s="34"/>
      <c r="ALP736" s="34"/>
      <c r="ALQ736" s="34"/>
      <c r="ALR736" s="34"/>
      <c r="ALS736" s="34"/>
      <c r="ALT736" s="34"/>
      <c r="ALU736" s="34"/>
      <c r="ALV736" s="34"/>
      <c r="ALW736" s="34"/>
      <c r="ALX736" s="34"/>
      <c r="ALY736" s="34"/>
      <c r="ALZ736" s="34"/>
      <c r="AMA736" s="34"/>
      <c r="AMB736" s="34"/>
      <c r="AMC736" s="34"/>
      <c r="AMD736" s="34"/>
      <c r="AME736" s="34"/>
      <c r="AMF736" s="34"/>
      <c r="AMG736" s="34"/>
      <c r="AMH736" s="34"/>
      <c r="AMI736" s="34"/>
      <c r="AMJ736" s="34"/>
      <c r="AMK736" s="34"/>
      <c r="AML736" s="34"/>
      <c r="AMM736" s="34"/>
      <c r="AMN736" s="34"/>
      <c r="AMO736" s="34"/>
      <c r="AMP736" s="34"/>
      <c r="AMQ736" s="34"/>
      <c r="AMR736" s="34"/>
      <c r="AMS736" s="34"/>
      <c r="AMT736" s="34"/>
      <c r="AMU736" s="34"/>
      <c r="AMV736" s="34"/>
      <c r="AMW736" s="34"/>
      <c r="AMX736" s="34"/>
      <c r="AMY736" s="34"/>
      <c r="AMZ736" s="34"/>
      <c r="ANA736" s="34"/>
      <c r="ANB736" s="34"/>
      <c r="ANC736" s="34"/>
      <c r="AND736" s="34"/>
      <c r="ANE736" s="34"/>
      <c r="ANF736" s="34"/>
      <c r="ANG736" s="34"/>
      <c r="ANH736" s="34"/>
      <c r="ANI736" s="34"/>
      <c r="ANJ736" s="34"/>
      <c r="ANK736" s="34"/>
      <c r="ANL736" s="34"/>
      <c r="ANM736" s="34"/>
      <c r="ANN736" s="34"/>
      <c r="ANO736" s="34"/>
      <c r="ANP736" s="34"/>
      <c r="ANQ736" s="34"/>
      <c r="ANR736" s="34"/>
      <c r="ANS736" s="34"/>
      <c r="ANT736" s="34"/>
      <c r="ANU736" s="34"/>
      <c r="ANV736" s="34"/>
      <c r="ANW736" s="34"/>
      <c r="ANX736" s="34"/>
      <c r="ANY736" s="34"/>
      <c r="ANZ736" s="34"/>
      <c r="AOA736" s="34"/>
      <c r="AOB736" s="34"/>
      <c r="AOC736" s="34"/>
      <c r="AOD736" s="34"/>
      <c r="AOE736" s="34"/>
      <c r="AOF736" s="34"/>
      <c r="AOG736" s="34"/>
      <c r="AOH736" s="34"/>
      <c r="AOI736" s="34"/>
      <c r="AOJ736" s="34"/>
      <c r="AOK736" s="34"/>
      <c r="AOL736" s="34"/>
      <c r="AOM736" s="34"/>
      <c r="AON736" s="34"/>
      <c r="AOO736" s="34"/>
      <c r="AOP736" s="34"/>
      <c r="AOQ736" s="34"/>
      <c r="AOR736" s="34"/>
      <c r="AOS736" s="34"/>
      <c r="AOT736" s="34"/>
      <c r="AOU736" s="34"/>
      <c r="AOV736" s="34"/>
      <c r="AOW736" s="34"/>
      <c r="AOX736" s="34"/>
      <c r="AOY736" s="34"/>
      <c r="AOZ736" s="34"/>
      <c r="APA736" s="34"/>
      <c r="APB736" s="34"/>
      <c r="APC736" s="34"/>
      <c r="APD736" s="34"/>
      <c r="APE736" s="34"/>
      <c r="APF736" s="34"/>
      <c r="APG736" s="34"/>
      <c r="APH736" s="34"/>
      <c r="API736" s="34"/>
      <c r="APJ736" s="34"/>
      <c r="APK736" s="34"/>
      <c r="APL736" s="34"/>
      <c r="APM736" s="34"/>
      <c r="APN736" s="34"/>
      <c r="APO736" s="34"/>
      <c r="APP736" s="34"/>
      <c r="APQ736" s="34"/>
      <c r="APR736" s="34"/>
      <c r="APS736" s="34"/>
      <c r="APT736" s="34"/>
      <c r="APU736" s="34"/>
      <c r="APV736" s="34"/>
      <c r="APW736" s="34"/>
      <c r="APX736" s="34"/>
      <c r="APY736" s="34"/>
      <c r="APZ736" s="34"/>
      <c r="AQA736" s="34"/>
      <c r="AQB736" s="34"/>
      <c r="AQC736" s="34"/>
      <c r="AQD736" s="34"/>
      <c r="AQE736" s="34"/>
      <c r="AQF736" s="34"/>
      <c r="AQG736" s="34"/>
      <c r="AQH736" s="34"/>
      <c r="AQI736" s="34"/>
      <c r="AQJ736" s="34"/>
      <c r="AQK736" s="34"/>
      <c r="AQL736" s="34"/>
      <c r="AQM736" s="34"/>
      <c r="AQN736" s="34"/>
      <c r="AQO736" s="34"/>
      <c r="AQP736" s="34"/>
      <c r="AQQ736" s="34"/>
      <c r="AQR736" s="34"/>
      <c r="AQS736" s="34"/>
      <c r="AQT736" s="34"/>
      <c r="AQU736" s="34"/>
      <c r="AQV736" s="34"/>
      <c r="AQW736" s="34"/>
      <c r="AQX736" s="34"/>
      <c r="AQY736" s="34"/>
      <c r="AQZ736" s="34"/>
      <c r="ARA736" s="34"/>
      <c r="ARB736" s="34"/>
      <c r="ARC736" s="34"/>
      <c r="ARD736" s="34"/>
      <c r="ARE736" s="34"/>
      <c r="ARF736" s="34"/>
      <c r="ARG736" s="34"/>
      <c r="ARH736" s="34"/>
      <c r="ARI736" s="34"/>
      <c r="ARJ736" s="34"/>
      <c r="ARK736" s="34"/>
      <c r="ARL736" s="34"/>
      <c r="ARM736" s="34"/>
      <c r="ARN736" s="34"/>
      <c r="ARO736" s="34"/>
      <c r="ARP736" s="34"/>
      <c r="ARQ736" s="34"/>
      <c r="ARR736" s="34"/>
      <c r="ARS736" s="34"/>
      <c r="ART736" s="34"/>
      <c r="ARU736" s="34"/>
      <c r="ARV736" s="34"/>
      <c r="ARW736" s="34"/>
      <c r="ARX736" s="34"/>
      <c r="ARY736" s="34"/>
      <c r="ARZ736" s="34"/>
      <c r="ASA736" s="34"/>
      <c r="ASB736" s="34"/>
      <c r="ASC736" s="34"/>
      <c r="ASD736" s="34"/>
      <c r="ASE736" s="34"/>
      <c r="ASF736" s="34"/>
      <c r="ASG736" s="34"/>
      <c r="ASH736" s="34"/>
      <c r="ASI736" s="34"/>
      <c r="ASJ736" s="34"/>
      <c r="ASK736" s="34"/>
      <c r="ASL736" s="34"/>
      <c r="ASM736" s="34"/>
      <c r="ASN736" s="34"/>
      <c r="ASO736" s="34"/>
      <c r="ASP736" s="34"/>
      <c r="ASQ736" s="34"/>
      <c r="ASR736" s="34"/>
      <c r="ASS736" s="34"/>
      <c r="AST736" s="34"/>
      <c r="ASU736" s="34"/>
      <c r="ASV736" s="34"/>
      <c r="ASW736" s="34"/>
      <c r="ASX736" s="34"/>
      <c r="ASY736" s="34"/>
      <c r="ASZ736" s="34"/>
      <c r="ATA736" s="34"/>
      <c r="ATB736" s="34"/>
      <c r="ATC736" s="34"/>
      <c r="ATD736" s="34"/>
      <c r="ATE736" s="34"/>
      <c r="ATF736" s="34"/>
      <c r="ATG736" s="34"/>
      <c r="ATH736" s="34"/>
      <c r="ATI736" s="34"/>
      <c r="ATJ736" s="34"/>
      <c r="ATK736" s="34"/>
      <c r="ATL736" s="34"/>
      <c r="ATM736" s="34"/>
      <c r="ATN736" s="34"/>
      <c r="ATO736" s="34"/>
      <c r="ATP736" s="34"/>
      <c r="ATQ736" s="34"/>
      <c r="ATR736" s="34"/>
      <c r="ATS736" s="34"/>
      <c r="ATT736" s="34"/>
      <c r="ATU736" s="34"/>
      <c r="ATV736" s="34"/>
      <c r="ATW736" s="34"/>
      <c r="ATX736" s="34"/>
      <c r="ATY736" s="34"/>
      <c r="ATZ736" s="34"/>
      <c r="AUA736" s="34"/>
      <c r="AUB736" s="34"/>
      <c r="AUC736" s="34"/>
      <c r="AUD736" s="34"/>
      <c r="AUE736" s="34"/>
      <c r="AUF736" s="34"/>
      <c r="AUG736" s="34"/>
      <c r="AUH736" s="34"/>
      <c r="AUI736" s="34"/>
      <c r="AUJ736" s="34"/>
      <c r="AUK736" s="34"/>
      <c r="AUL736" s="34"/>
      <c r="AUM736" s="34"/>
      <c r="AUN736" s="34"/>
      <c r="AUO736" s="34"/>
      <c r="AUP736" s="34"/>
      <c r="AUQ736" s="34"/>
      <c r="AUR736" s="34"/>
      <c r="AUS736" s="34"/>
      <c r="AUT736" s="34"/>
      <c r="AUU736" s="34"/>
      <c r="AUV736" s="34"/>
      <c r="AUW736" s="34"/>
      <c r="AUX736" s="34"/>
      <c r="AUY736" s="34"/>
      <c r="AUZ736" s="34"/>
      <c r="AVA736" s="34"/>
      <c r="AVB736" s="34"/>
      <c r="AVC736" s="34"/>
      <c r="AVD736" s="34"/>
      <c r="AVE736" s="34"/>
      <c r="AVF736" s="34"/>
      <c r="AVG736" s="34"/>
      <c r="AVH736" s="34"/>
      <c r="AVI736" s="34"/>
      <c r="AVJ736" s="34"/>
      <c r="AVK736" s="34"/>
      <c r="AVL736" s="34"/>
      <c r="AVM736" s="34"/>
      <c r="AVN736" s="34"/>
      <c r="AVO736" s="34"/>
      <c r="AVP736" s="34"/>
      <c r="AVQ736" s="34"/>
      <c r="AVR736" s="34"/>
      <c r="AVS736" s="34"/>
      <c r="AVT736" s="34"/>
      <c r="AVU736" s="34"/>
      <c r="AVV736" s="34"/>
      <c r="AVW736" s="34"/>
      <c r="AVX736" s="34"/>
      <c r="AVY736" s="34"/>
      <c r="AVZ736" s="34"/>
      <c r="AWA736" s="34"/>
      <c r="AWB736" s="34"/>
      <c r="AWC736" s="34"/>
      <c r="AWD736" s="34"/>
      <c r="AWE736" s="34"/>
      <c r="AWF736" s="34"/>
      <c r="AWG736" s="34"/>
      <c r="AWH736" s="34"/>
      <c r="AWI736" s="34"/>
      <c r="AWJ736" s="34"/>
      <c r="AWK736" s="34"/>
      <c r="AWL736" s="34"/>
      <c r="AWM736" s="34"/>
      <c r="AWN736" s="34"/>
      <c r="AWO736" s="34"/>
      <c r="AWP736" s="34"/>
      <c r="AWQ736" s="34"/>
      <c r="AWR736" s="34"/>
      <c r="AWS736" s="34"/>
      <c r="AWT736" s="34"/>
      <c r="AWU736" s="34"/>
      <c r="AWV736" s="34"/>
      <c r="AWW736" s="34"/>
      <c r="AWX736" s="34"/>
      <c r="AWY736" s="34"/>
      <c r="AWZ736" s="34"/>
      <c r="AXA736" s="34"/>
      <c r="AXB736" s="34"/>
      <c r="AXC736" s="34"/>
      <c r="AXD736" s="34"/>
      <c r="AXE736" s="34"/>
      <c r="AXF736" s="34"/>
      <c r="AXG736" s="34"/>
      <c r="AXH736" s="34"/>
      <c r="AXI736" s="34"/>
      <c r="AXJ736" s="34"/>
      <c r="AXK736" s="34"/>
      <c r="AXL736" s="34"/>
      <c r="AXM736" s="34"/>
      <c r="AXN736" s="34"/>
      <c r="AXO736" s="34"/>
      <c r="AXP736" s="34"/>
      <c r="AXQ736" s="34"/>
      <c r="AXR736" s="34"/>
      <c r="AXS736" s="34"/>
      <c r="AXT736" s="34"/>
      <c r="AXU736" s="34"/>
      <c r="AXV736" s="34"/>
      <c r="AXW736" s="34"/>
      <c r="AXX736" s="34"/>
      <c r="AXY736" s="34"/>
      <c r="AXZ736" s="34"/>
      <c r="AYA736" s="34"/>
      <c r="AYB736" s="34"/>
      <c r="AYC736" s="34"/>
      <c r="AYD736" s="34"/>
      <c r="AYE736" s="34"/>
      <c r="AYF736" s="34"/>
      <c r="AYG736" s="34"/>
      <c r="AYH736" s="34"/>
      <c r="AYI736" s="34"/>
      <c r="AYJ736" s="34"/>
      <c r="AYK736" s="34"/>
      <c r="AYL736" s="34"/>
      <c r="AYM736" s="34"/>
      <c r="AYN736" s="34"/>
      <c r="AYO736" s="34"/>
      <c r="AYP736" s="34"/>
      <c r="AYQ736" s="34"/>
      <c r="AYR736" s="34"/>
      <c r="AYS736" s="34"/>
      <c r="AYT736" s="34"/>
      <c r="AYU736" s="34"/>
      <c r="AYV736" s="34"/>
      <c r="AYW736" s="34"/>
      <c r="AYX736" s="34"/>
      <c r="AYY736" s="34"/>
      <c r="AYZ736" s="34"/>
      <c r="AZA736" s="34"/>
      <c r="AZB736" s="34"/>
      <c r="AZC736" s="34"/>
      <c r="AZD736" s="34"/>
      <c r="AZE736" s="34"/>
      <c r="AZF736" s="34"/>
      <c r="AZG736" s="34"/>
      <c r="AZH736" s="34"/>
      <c r="AZI736" s="34"/>
      <c r="AZJ736" s="34"/>
      <c r="AZK736" s="34"/>
      <c r="AZL736" s="34"/>
      <c r="AZM736" s="34"/>
      <c r="AZN736" s="34"/>
      <c r="AZO736" s="34"/>
      <c r="AZP736" s="34"/>
      <c r="AZQ736" s="34"/>
      <c r="AZR736" s="34"/>
      <c r="AZS736" s="34"/>
      <c r="AZT736" s="34"/>
      <c r="AZU736" s="34"/>
      <c r="AZV736" s="34"/>
      <c r="AZW736" s="34"/>
      <c r="AZX736" s="34"/>
      <c r="AZY736" s="34"/>
      <c r="AZZ736" s="34"/>
      <c r="BAA736" s="34"/>
      <c r="BAB736" s="34"/>
      <c r="BAC736" s="34"/>
      <c r="BAD736" s="34"/>
      <c r="BAE736" s="34"/>
      <c r="BAF736" s="34"/>
      <c r="BAG736" s="34"/>
      <c r="BAH736" s="34"/>
      <c r="BAI736" s="34"/>
      <c r="BAJ736" s="34"/>
      <c r="BAK736" s="34"/>
      <c r="BAL736" s="34"/>
      <c r="BAM736" s="34"/>
      <c r="BAN736" s="34"/>
      <c r="BAO736" s="34"/>
      <c r="BAP736" s="34"/>
      <c r="BAQ736" s="34"/>
      <c r="BAR736" s="34"/>
      <c r="BAS736" s="34"/>
      <c r="BAT736" s="34"/>
      <c r="BAU736" s="34"/>
      <c r="BAV736" s="34"/>
      <c r="BAW736" s="34"/>
      <c r="BAX736" s="34"/>
      <c r="BAY736" s="34"/>
      <c r="BAZ736" s="34"/>
      <c r="BBA736" s="34"/>
      <c r="BBB736" s="34"/>
      <c r="BBC736" s="34"/>
      <c r="BBD736" s="34"/>
      <c r="BBE736" s="34"/>
      <c r="BBF736" s="34"/>
      <c r="BBG736" s="34"/>
      <c r="BBH736" s="34"/>
      <c r="BBI736" s="34"/>
      <c r="BBJ736" s="34"/>
      <c r="BBK736" s="34"/>
      <c r="BBL736" s="34"/>
      <c r="BBM736" s="34"/>
      <c r="BBN736" s="34"/>
      <c r="BBO736" s="34"/>
      <c r="BBP736" s="34"/>
      <c r="BBQ736" s="34"/>
      <c r="BBR736" s="34"/>
      <c r="BBS736" s="34"/>
      <c r="BBT736" s="34"/>
      <c r="BBU736" s="34"/>
      <c r="BBV736" s="34"/>
      <c r="BBW736" s="34"/>
      <c r="BBX736" s="34"/>
      <c r="BBY736" s="34"/>
      <c r="BBZ736" s="34"/>
      <c r="BCA736" s="34"/>
      <c r="BCB736" s="34"/>
      <c r="BCC736" s="34"/>
      <c r="BCD736" s="34"/>
      <c r="BCE736" s="34"/>
      <c r="BCF736" s="34"/>
      <c r="BCG736" s="34"/>
      <c r="BCH736" s="34"/>
      <c r="BCI736" s="34"/>
      <c r="BCJ736" s="34"/>
      <c r="BCK736" s="34"/>
      <c r="BCL736" s="34"/>
      <c r="BCM736" s="34"/>
      <c r="BCN736" s="34"/>
      <c r="BCO736" s="34"/>
      <c r="BCP736" s="34"/>
      <c r="BCQ736" s="34"/>
      <c r="BCR736" s="34"/>
      <c r="BCS736" s="34"/>
      <c r="BCT736" s="34"/>
      <c r="BCU736" s="34"/>
      <c r="BCV736" s="34"/>
      <c r="BCW736" s="34"/>
      <c r="BCX736" s="34"/>
      <c r="BCY736" s="34"/>
      <c r="BCZ736" s="34"/>
      <c r="BDA736" s="34"/>
      <c r="BDB736" s="34"/>
      <c r="BDC736" s="34"/>
      <c r="BDD736" s="34"/>
      <c r="BDE736" s="34"/>
      <c r="BDF736" s="34"/>
      <c r="BDG736" s="34"/>
      <c r="BDH736" s="34"/>
      <c r="BDI736" s="34"/>
      <c r="BDJ736" s="34"/>
      <c r="BDK736" s="34"/>
      <c r="BDL736" s="34"/>
      <c r="BDM736" s="34"/>
      <c r="BDN736" s="34"/>
      <c r="BDO736" s="34"/>
      <c r="BDP736" s="34"/>
      <c r="BDQ736" s="34"/>
      <c r="BDR736" s="34"/>
      <c r="BDS736" s="34"/>
      <c r="BDT736" s="34"/>
      <c r="BDU736" s="34"/>
      <c r="BDV736" s="34"/>
      <c r="BDW736" s="34"/>
      <c r="BDX736" s="34"/>
      <c r="BDY736" s="34"/>
      <c r="BDZ736" s="34"/>
      <c r="BEA736" s="34"/>
      <c r="BEB736" s="34"/>
      <c r="BEC736" s="34"/>
      <c r="BED736" s="34"/>
      <c r="BEE736" s="34"/>
      <c r="BEF736" s="34"/>
      <c r="BEG736" s="34"/>
      <c r="BEH736" s="34"/>
      <c r="BEI736" s="34"/>
      <c r="BEJ736" s="34"/>
      <c r="BEK736" s="34"/>
      <c r="BEL736" s="34"/>
      <c r="BEM736" s="34"/>
      <c r="BEN736" s="34"/>
      <c r="BEO736" s="34"/>
      <c r="BEP736" s="34"/>
      <c r="BEQ736" s="34"/>
      <c r="BER736" s="34"/>
      <c r="BES736" s="34"/>
      <c r="BET736" s="34"/>
      <c r="BEU736" s="34"/>
      <c r="BEV736" s="34"/>
      <c r="BEW736" s="34"/>
      <c r="BEX736" s="34"/>
      <c r="BEY736" s="34"/>
      <c r="BEZ736" s="34"/>
      <c r="BFA736" s="34"/>
      <c r="BFB736" s="34"/>
      <c r="BFC736" s="34"/>
      <c r="BFD736" s="34"/>
      <c r="BFE736" s="34"/>
      <c r="BFF736" s="34"/>
      <c r="BFG736" s="34"/>
      <c r="BFH736" s="34"/>
      <c r="BFI736" s="34"/>
      <c r="BFJ736" s="34"/>
      <c r="BFK736" s="34"/>
      <c r="BFL736" s="34"/>
      <c r="BFM736" s="34"/>
      <c r="BFN736" s="34"/>
      <c r="BFO736" s="34"/>
      <c r="BFP736" s="34"/>
      <c r="BFQ736" s="34"/>
      <c r="BFR736" s="34"/>
      <c r="BFS736" s="34"/>
      <c r="BFT736" s="34"/>
      <c r="BFU736" s="34"/>
      <c r="BFV736" s="34"/>
      <c r="BFW736" s="34"/>
      <c r="BFX736" s="34"/>
      <c r="BFY736" s="34"/>
      <c r="BFZ736" s="34"/>
      <c r="BGA736" s="34"/>
      <c r="BGB736" s="34"/>
      <c r="BGC736" s="34"/>
      <c r="BGD736" s="34"/>
      <c r="BGE736" s="34"/>
      <c r="BGF736" s="34"/>
      <c r="BGG736" s="34"/>
      <c r="BGH736" s="34"/>
      <c r="BGI736" s="34"/>
      <c r="BGJ736" s="34"/>
      <c r="BGK736" s="34"/>
      <c r="BGL736" s="34"/>
      <c r="BGM736" s="34"/>
      <c r="BGN736" s="34"/>
      <c r="BGO736" s="34"/>
      <c r="BGP736" s="34"/>
      <c r="BGQ736" s="34"/>
      <c r="BGR736" s="34"/>
      <c r="BGS736" s="34"/>
      <c r="BGT736" s="34"/>
      <c r="BGU736" s="34"/>
      <c r="BGV736" s="34"/>
      <c r="BGW736" s="34"/>
      <c r="BGX736" s="34"/>
      <c r="BGY736" s="34"/>
      <c r="BGZ736" s="34"/>
      <c r="BHA736" s="34"/>
      <c r="BHB736" s="34"/>
      <c r="BHC736" s="34"/>
      <c r="BHD736" s="34"/>
      <c r="BHE736" s="34"/>
      <c r="BHF736" s="34"/>
      <c r="BHG736" s="34"/>
      <c r="BHH736" s="34"/>
      <c r="BHI736" s="34"/>
      <c r="BHJ736" s="34"/>
      <c r="BHK736" s="34"/>
      <c r="BHL736" s="34"/>
      <c r="BHM736" s="34"/>
      <c r="BHN736" s="34"/>
      <c r="BHO736" s="34"/>
      <c r="BHP736" s="34"/>
      <c r="BHQ736" s="34"/>
      <c r="BHR736" s="34"/>
      <c r="BHS736" s="34"/>
      <c r="BHT736" s="34"/>
      <c r="BHU736" s="34"/>
      <c r="BHV736" s="34"/>
      <c r="BHW736" s="34"/>
      <c r="BHX736" s="34"/>
      <c r="BHY736" s="34"/>
      <c r="BHZ736" s="34"/>
      <c r="BIA736" s="34"/>
      <c r="BIB736" s="34"/>
      <c r="BIC736" s="34"/>
      <c r="BID736" s="34"/>
      <c r="BIE736" s="34"/>
      <c r="BIF736" s="34"/>
      <c r="BIG736" s="34"/>
      <c r="BIH736" s="34"/>
      <c r="BII736" s="34"/>
      <c r="BIJ736" s="34"/>
      <c r="BIK736" s="34"/>
      <c r="BIL736" s="34"/>
      <c r="BIM736" s="34"/>
      <c r="BIN736" s="34"/>
      <c r="BIO736" s="34"/>
      <c r="BIP736" s="34"/>
      <c r="BIQ736" s="34"/>
      <c r="BIR736" s="34"/>
      <c r="BIS736" s="34"/>
      <c r="BIT736" s="34"/>
      <c r="BIU736" s="34"/>
      <c r="BIV736" s="34"/>
      <c r="BIW736" s="34"/>
      <c r="BIX736" s="34"/>
      <c r="BIY736" s="34"/>
      <c r="BIZ736" s="34"/>
      <c r="BJA736" s="34"/>
      <c r="BJB736" s="34"/>
      <c r="BJC736" s="34"/>
      <c r="BJD736" s="34"/>
      <c r="BJE736" s="34"/>
      <c r="BJF736" s="34"/>
      <c r="BJG736" s="34"/>
      <c r="BJH736" s="34"/>
      <c r="BJI736" s="34"/>
      <c r="BJJ736" s="34"/>
      <c r="BJK736" s="34"/>
      <c r="BJL736" s="34"/>
      <c r="BJM736" s="34"/>
      <c r="BJN736" s="34"/>
      <c r="BJO736" s="34"/>
      <c r="BJP736" s="34"/>
      <c r="BJQ736" s="34"/>
      <c r="BJR736" s="34"/>
      <c r="BJS736" s="34"/>
      <c r="BJT736" s="34"/>
      <c r="BJU736" s="34"/>
      <c r="BJV736" s="34"/>
      <c r="BJW736" s="34"/>
      <c r="BJX736" s="34"/>
      <c r="BJY736" s="34"/>
      <c r="BJZ736" s="34"/>
      <c r="BKA736" s="34"/>
      <c r="BKB736" s="34"/>
      <c r="BKC736" s="34"/>
      <c r="BKD736" s="34"/>
      <c r="BKE736" s="34"/>
      <c r="BKF736" s="34"/>
      <c r="BKG736" s="34"/>
      <c r="BKH736" s="34"/>
      <c r="BKI736" s="34"/>
      <c r="BKJ736" s="34"/>
      <c r="BKK736" s="34"/>
      <c r="BKL736" s="34"/>
      <c r="BKM736" s="34"/>
      <c r="BKN736" s="34"/>
      <c r="BKO736" s="34"/>
      <c r="BKP736" s="34"/>
      <c r="BKQ736" s="34"/>
      <c r="BKR736" s="34"/>
      <c r="BKS736" s="34"/>
      <c r="BKT736" s="34"/>
      <c r="BKU736" s="34"/>
      <c r="BKV736" s="34"/>
      <c r="BKW736" s="34"/>
      <c r="BKX736" s="34"/>
      <c r="BKY736" s="34"/>
      <c r="BKZ736" s="34"/>
      <c r="BLA736" s="34"/>
      <c r="BLB736" s="34"/>
      <c r="BLC736" s="34"/>
      <c r="BLD736" s="34"/>
      <c r="BLE736" s="34"/>
      <c r="BLF736" s="34"/>
      <c r="BLG736" s="34"/>
      <c r="BLH736" s="34"/>
      <c r="BLI736" s="34"/>
      <c r="BLJ736" s="34"/>
      <c r="BLK736" s="34"/>
      <c r="BLL736" s="34"/>
      <c r="BLM736" s="34"/>
      <c r="BLN736" s="34"/>
      <c r="BLO736" s="34"/>
      <c r="BLP736" s="34"/>
      <c r="BLQ736" s="34"/>
      <c r="BLR736" s="34"/>
      <c r="BLS736" s="34"/>
      <c r="BLT736" s="34"/>
      <c r="BLU736" s="34"/>
      <c r="BLV736" s="34"/>
      <c r="BLW736" s="34"/>
      <c r="BLX736" s="34"/>
      <c r="BLY736" s="34"/>
      <c r="BLZ736" s="34"/>
      <c r="BMA736" s="34"/>
      <c r="BMB736" s="34"/>
      <c r="BMC736" s="34"/>
      <c r="BMD736" s="34"/>
      <c r="BME736" s="34"/>
      <c r="BMF736" s="34"/>
      <c r="BMG736" s="34"/>
      <c r="BMH736" s="34"/>
      <c r="BMI736" s="34"/>
      <c r="BMJ736" s="34"/>
      <c r="BMK736" s="34"/>
      <c r="BML736" s="34"/>
      <c r="BMM736" s="34"/>
      <c r="BMN736" s="34"/>
      <c r="BMO736" s="34"/>
      <c r="BMP736" s="34"/>
      <c r="BMQ736" s="34"/>
      <c r="BMR736" s="34"/>
      <c r="BMS736" s="34"/>
      <c r="BMT736" s="34"/>
      <c r="BMU736" s="34"/>
      <c r="BMV736" s="34"/>
      <c r="BMW736" s="34"/>
      <c r="BMX736" s="34"/>
      <c r="BMY736" s="34"/>
      <c r="BMZ736" s="34"/>
      <c r="BNA736" s="34"/>
      <c r="BNB736" s="34"/>
      <c r="BNC736" s="34"/>
      <c r="BND736" s="34"/>
      <c r="BNE736" s="34"/>
      <c r="BNF736" s="34"/>
      <c r="BNG736" s="34"/>
      <c r="BNH736" s="34"/>
      <c r="BNI736" s="34"/>
      <c r="BNJ736" s="34"/>
      <c r="BNK736" s="34"/>
      <c r="BNL736" s="34"/>
      <c r="BNM736" s="34"/>
      <c r="BNN736" s="34"/>
      <c r="BNO736" s="34"/>
      <c r="BNP736" s="34"/>
      <c r="BNQ736" s="34"/>
      <c r="BNR736" s="34"/>
      <c r="BNS736" s="34"/>
      <c r="BNT736" s="34"/>
      <c r="BNU736" s="34"/>
      <c r="BNV736" s="34"/>
      <c r="BNW736" s="34"/>
      <c r="BNX736" s="34"/>
      <c r="BNY736" s="34"/>
      <c r="BNZ736" s="34"/>
      <c r="BOA736" s="34"/>
      <c r="BOB736" s="34"/>
      <c r="BOC736" s="34"/>
      <c r="BOD736" s="34"/>
      <c r="BOE736" s="34"/>
      <c r="BOF736" s="34"/>
      <c r="BOG736" s="34"/>
      <c r="BOH736" s="34"/>
      <c r="BOI736" s="34"/>
      <c r="BOJ736" s="34"/>
      <c r="BOK736" s="34"/>
      <c r="BOL736" s="34"/>
      <c r="BOM736" s="34"/>
      <c r="BON736" s="34"/>
      <c r="BOO736" s="34"/>
      <c r="BOP736" s="34"/>
      <c r="BOQ736" s="34"/>
      <c r="BOR736" s="34"/>
      <c r="BOS736" s="34"/>
      <c r="BOT736" s="34"/>
      <c r="BOU736" s="34"/>
      <c r="BOV736" s="34"/>
      <c r="BOW736" s="34"/>
      <c r="BOX736" s="34"/>
      <c r="BOY736" s="34"/>
      <c r="BOZ736" s="34"/>
      <c r="BPA736" s="34"/>
      <c r="BPB736" s="34"/>
      <c r="BPC736" s="34"/>
      <c r="BPD736" s="34"/>
      <c r="BPE736" s="34"/>
      <c r="BPF736" s="34"/>
      <c r="BPG736" s="34"/>
      <c r="BPH736" s="34"/>
      <c r="BPI736" s="34"/>
      <c r="BPJ736" s="34"/>
      <c r="BPK736" s="34"/>
      <c r="BPL736" s="34"/>
      <c r="BPM736" s="34"/>
      <c r="BPN736" s="34"/>
      <c r="BPO736" s="34"/>
      <c r="BPP736" s="34"/>
      <c r="BPQ736" s="34"/>
      <c r="BPR736" s="34"/>
      <c r="BPS736" s="34"/>
      <c r="BPT736" s="34"/>
      <c r="BPU736" s="34"/>
      <c r="BPV736" s="34"/>
      <c r="BPW736" s="34"/>
      <c r="BPX736" s="34"/>
      <c r="BPY736" s="34"/>
      <c r="BPZ736" s="34"/>
      <c r="BQA736" s="34"/>
      <c r="BQB736" s="34"/>
      <c r="BQC736" s="34"/>
      <c r="BQD736" s="34"/>
      <c r="BQE736" s="34"/>
      <c r="BQF736" s="34"/>
      <c r="BQG736" s="34"/>
      <c r="BQH736" s="34"/>
      <c r="BQI736" s="34"/>
      <c r="BQJ736" s="34"/>
      <c r="BQK736" s="34"/>
      <c r="BQL736" s="34"/>
      <c r="BQM736" s="34"/>
      <c r="BQN736" s="34"/>
      <c r="BQO736" s="34"/>
      <c r="BQP736" s="34"/>
      <c r="BQQ736" s="34"/>
      <c r="BQR736" s="34"/>
      <c r="BQS736" s="34"/>
      <c r="BQT736" s="34"/>
      <c r="BQU736" s="34"/>
      <c r="BQV736" s="34"/>
      <c r="BQW736" s="34"/>
      <c r="BQX736" s="34"/>
      <c r="BQY736" s="34"/>
      <c r="BQZ736" s="34"/>
      <c r="BRA736" s="34"/>
      <c r="BRB736" s="34"/>
      <c r="BRC736" s="34"/>
      <c r="BRD736" s="34"/>
      <c r="BRE736" s="34"/>
      <c r="BRF736" s="34"/>
      <c r="BRG736" s="34"/>
      <c r="BRH736" s="34"/>
      <c r="BRI736" s="34"/>
      <c r="BRJ736" s="34"/>
      <c r="BRK736" s="34"/>
      <c r="BRL736" s="34"/>
      <c r="BRM736" s="34"/>
      <c r="BRN736" s="34"/>
      <c r="BRO736" s="34"/>
      <c r="BRP736" s="34"/>
      <c r="BRQ736" s="34"/>
      <c r="BRR736" s="34"/>
      <c r="BRS736" s="34"/>
      <c r="BRT736" s="34"/>
      <c r="BRU736" s="34"/>
      <c r="BRV736" s="34"/>
      <c r="BRW736" s="34"/>
      <c r="BRX736" s="34"/>
      <c r="BRY736" s="34"/>
      <c r="BRZ736" s="34"/>
      <c r="BSA736" s="34"/>
      <c r="BSB736" s="34"/>
      <c r="BSC736" s="34"/>
      <c r="BSD736" s="34"/>
      <c r="BSE736" s="34"/>
      <c r="BSF736" s="34"/>
      <c r="BSG736" s="34"/>
      <c r="BSH736" s="34"/>
      <c r="BSI736" s="34"/>
      <c r="BSJ736" s="34"/>
      <c r="BSK736" s="34"/>
      <c r="BSL736" s="34"/>
      <c r="BSM736" s="34"/>
      <c r="BSN736" s="34"/>
      <c r="BSO736" s="34"/>
      <c r="BSP736" s="34"/>
      <c r="BSQ736" s="34"/>
      <c r="BSR736" s="34"/>
      <c r="BSS736" s="34"/>
      <c r="BST736" s="34"/>
      <c r="BSU736" s="34"/>
      <c r="BSV736" s="34"/>
      <c r="BSW736" s="34"/>
      <c r="BSX736" s="34"/>
      <c r="BSY736" s="34"/>
      <c r="BSZ736" s="34"/>
      <c r="BTA736" s="34"/>
      <c r="BTB736" s="34"/>
      <c r="BTC736" s="34"/>
      <c r="BTD736" s="34"/>
      <c r="BTE736" s="34"/>
      <c r="BTF736" s="34"/>
      <c r="BTG736" s="34"/>
      <c r="BTH736" s="34"/>
      <c r="BTI736" s="34"/>
      <c r="BTJ736" s="34"/>
      <c r="BTK736" s="34"/>
      <c r="BTL736" s="34"/>
      <c r="BTM736" s="34"/>
      <c r="BTN736" s="34"/>
      <c r="BTO736" s="34"/>
      <c r="BTP736" s="34"/>
      <c r="BTQ736" s="34"/>
      <c r="BTR736" s="34"/>
      <c r="BTS736" s="34"/>
      <c r="BTT736" s="34"/>
      <c r="BTU736" s="34"/>
      <c r="BTV736" s="34"/>
      <c r="BTW736" s="34"/>
      <c r="BTX736" s="34"/>
      <c r="BTY736" s="34"/>
      <c r="BTZ736" s="34"/>
      <c r="BUA736" s="34"/>
      <c r="BUB736" s="34"/>
      <c r="BUC736" s="34"/>
      <c r="BUD736" s="34"/>
      <c r="BUE736" s="34"/>
      <c r="BUF736" s="34"/>
      <c r="BUG736" s="34"/>
      <c r="BUH736" s="34"/>
      <c r="BUI736" s="34"/>
      <c r="BUJ736" s="34"/>
      <c r="BUK736" s="34"/>
      <c r="BUL736" s="34"/>
      <c r="BUM736" s="34"/>
      <c r="BUN736" s="34"/>
      <c r="BUO736" s="34"/>
      <c r="BUP736" s="34"/>
      <c r="BUQ736" s="34"/>
      <c r="BUR736" s="34"/>
      <c r="BUS736" s="34"/>
      <c r="BUT736" s="34"/>
      <c r="BUU736" s="34"/>
      <c r="BUV736" s="34"/>
      <c r="BUW736" s="34"/>
      <c r="BUX736" s="34"/>
      <c r="BUY736" s="34"/>
      <c r="BUZ736" s="34"/>
      <c r="BVA736" s="34"/>
      <c r="BVB736" s="34"/>
      <c r="BVC736" s="34"/>
      <c r="BVD736" s="34"/>
      <c r="BVE736" s="34"/>
      <c r="BVF736" s="34"/>
      <c r="BVG736" s="34"/>
      <c r="BVH736" s="34"/>
      <c r="BVI736" s="34"/>
      <c r="BVJ736" s="34"/>
      <c r="BVK736" s="34"/>
      <c r="BVL736" s="34"/>
      <c r="BVM736" s="34"/>
      <c r="BVN736" s="34"/>
      <c r="BVO736" s="34"/>
      <c r="BVP736" s="34"/>
      <c r="BVQ736" s="34"/>
      <c r="BVR736" s="34"/>
      <c r="BVS736" s="34"/>
      <c r="BVT736" s="34"/>
      <c r="BVU736" s="34"/>
      <c r="BVV736" s="34"/>
      <c r="BVW736" s="34"/>
      <c r="BVX736" s="34"/>
      <c r="BVY736" s="34"/>
      <c r="BVZ736" s="34"/>
      <c r="BWA736" s="34"/>
      <c r="BWB736" s="34"/>
      <c r="BWC736" s="34"/>
      <c r="BWD736" s="34"/>
      <c r="BWE736" s="34"/>
      <c r="BWF736" s="34"/>
      <c r="BWG736" s="34"/>
      <c r="BWH736" s="34"/>
      <c r="BWI736" s="34"/>
      <c r="BWJ736" s="34"/>
      <c r="BWK736" s="34"/>
      <c r="BWL736" s="34"/>
      <c r="BWM736" s="34"/>
      <c r="BWN736" s="34"/>
      <c r="BWO736" s="34"/>
      <c r="BWP736" s="34"/>
      <c r="BWQ736" s="34"/>
      <c r="BWR736" s="34"/>
      <c r="BWS736" s="34"/>
      <c r="BWT736" s="34"/>
      <c r="BWU736" s="34"/>
      <c r="BWV736" s="34"/>
      <c r="BWW736" s="34"/>
      <c r="BWX736" s="34"/>
      <c r="BWY736" s="34"/>
      <c r="BWZ736" s="34"/>
      <c r="BXA736" s="34"/>
      <c r="BXB736" s="34"/>
      <c r="BXC736" s="34"/>
      <c r="BXD736" s="34"/>
      <c r="BXE736" s="34"/>
      <c r="BXF736" s="34"/>
      <c r="BXG736" s="34"/>
      <c r="BXH736" s="34"/>
      <c r="BXI736" s="34"/>
      <c r="BXJ736" s="34"/>
      <c r="BXK736" s="34"/>
      <c r="BXL736" s="34"/>
      <c r="BXM736" s="34"/>
      <c r="BXN736" s="34"/>
      <c r="BXO736" s="34"/>
      <c r="BXP736" s="34"/>
      <c r="BXQ736" s="34"/>
      <c r="BXR736" s="34"/>
      <c r="BXS736" s="34"/>
      <c r="BXT736" s="34"/>
      <c r="BXU736" s="34"/>
      <c r="BXV736" s="34"/>
      <c r="BXW736" s="34"/>
      <c r="BXX736" s="34"/>
      <c r="BXY736" s="34"/>
      <c r="BXZ736" s="34"/>
      <c r="BYA736" s="34"/>
      <c r="BYB736" s="34"/>
      <c r="BYC736" s="34"/>
      <c r="BYD736" s="34"/>
      <c r="BYE736" s="34"/>
      <c r="BYF736" s="34"/>
      <c r="BYG736" s="34"/>
      <c r="BYH736" s="34"/>
      <c r="BYI736" s="34"/>
      <c r="BYJ736" s="34"/>
      <c r="BYK736" s="34"/>
      <c r="BYL736" s="34"/>
      <c r="BYM736" s="34"/>
      <c r="BYN736" s="34"/>
      <c r="BYO736" s="34"/>
      <c r="BYP736" s="34"/>
      <c r="BYQ736" s="34"/>
      <c r="BYR736" s="34"/>
      <c r="BYS736" s="34"/>
      <c r="BYT736" s="34"/>
      <c r="BYU736" s="34"/>
      <c r="BYV736" s="34"/>
      <c r="BYW736" s="34"/>
      <c r="BYX736" s="34"/>
      <c r="BYY736" s="34"/>
      <c r="BYZ736" s="34"/>
      <c r="BZA736" s="34"/>
      <c r="BZB736" s="34"/>
      <c r="BZC736" s="34"/>
      <c r="BZD736" s="34"/>
      <c r="BZE736" s="34"/>
      <c r="BZF736" s="34"/>
      <c r="BZG736" s="34"/>
      <c r="BZH736" s="34"/>
      <c r="BZI736" s="34"/>
      <c r="BZJ736" s="34"/>
      <c r="BZK736" s="34"/>
      <c r="BZL736" s="34"/>
      <c r="BZM736" s="34"/>
      <c r="BZN736" s="34"/>
      <c r="BZO736" s="34"/>
      <c r="BZP736" s="34"/>
      <c r="BZQ736" s="34"/>
      <c r="BZR736" s="34"/>
      <c r="BZS736" s="34"/>
      <c r="BZT736" s="34"/>
      <c r="BZU736" s="34"/>
      <c r="BZV736" s="34"/>
      <c r="BZW736" s="34"/>
      <c r="BZX736" s="34"/>
      <c r="BZY736" s="34"/>
      <c r="BZZ736" s="34"/>
      <c r="CAA736" s="34"/>
      <c r="CAB736" s="34"/>
      <c r="CAC736" s="34"/>
      <c r="CAD736" s="34"/>
      <c r="CAE736" s="34"/>
      <c r="CAF736" s="34"/>
      <c r="CAG736" s="34"/>
      <c r="CAH736" s="34"/>
      <c r="CAI736" s="34"/>
      <c r="CAJ736" s="34"/>
      <c r="CAK736" s="34"/>
      <c r="CAL736" s="34"/>
      <c r="CAM736" s="34"/>
      <c r="CAN736" s="34"/>
      <c r="CAO736" s="34"/>
      <c r="CAP736" s="34"/>
      <c r="CAQ736" s="34"/>
      <c r="CAR736" s="34"/>
      <c r="CAS736" s="34"/>
      <c r="CAT736" s="34"/>
      <c r="CAU736" s="34"/>
      <c r="CAV736" s="34"/>
      <c r="CAW736" s="34"/>
      <c r="CAX736" s="34"/>
      <c r="CAY736" s="34"/>
      <c r="CAZ736" s="34"/>
      <c r="CBA736" s="34"/>
      <c r="CBB736" s="34"/>
      <c r="CBC736" s="34"/>
      <c r="CBD736" s="34"/>
      <c r="CBE736" s="34"/>
      <c r="CBF736" s="34"/>
      <c r="CBG736" s="34"/>
      <c r="CBH736" s="34"/>
      <c r="CBI736" s="34"/>
      <c r="CBJ736" s="34"/>
      <c r="CBK736" s="34"/>
      <c r="CBL736" s="34"/>
      <c r="CBM736" s="34"/>
      <c r="CBN736" s="34"/>
      <c r="CBO736" s="34"/>
      <c r="CBP736" s="34"/>
      <c r="CBQ736" s="34"/>
      <c r="CBR736" s="34"/>
      <c r="CBS736" s="34"/>
      <c r="CBT736" s="34"/>
      <c r="CBU736" s="34"/>
      <c r="CBV736" s="34"/>
      <c r="CBW736" s="34"/>
      <c r="CBX736" s="34"/>
      <c r="CBY736" s="34"/>
      <c r="CBZ736" s="34"/>
      <c r="CCA736" s="34"/>
      <c r="CCB736" s="34"/>
      <c r="CCC736" s="34"/>
      <c r="CCD736" s="34"/>
      <c r="CCE736" s="34"/>
      <c r="CCF736" s="34"/>
      <c r="CCG736" s="34"/>
      <c r="CCH736" s="34"/>
      <c r="CCI736" s="34"/>
      <c r="CCJ736" s="34"/>
      <c r="CCK736" s="34"/>
      <c r="CCL736" s="34"/>
      <c r="CCM736" s="34"/>
      <c r="CCN736" s="34"/>
      <c r="CCO736" s="34"/>
      <c r="CCP736" s="34"/>
      <c r="CCQ736" s="34"/>
      <c r="CCR736" s="34"/>
      <c r="CCS736" s="34"/>
      <c r="CCT736" s="34"/>
      <c r="CCU736" s="34"/>
      <c r="CCV736" s="34"/>
      <c r="CCW736" s="34"/>
      <c r="CCX736" s="34"/>
      <c r="CCY736" s="34"/>
      <c r="CCZ736" s="34"/>
      <c r="CDA736" s="34"/>
      <c r="CDB736" s="34"/>
      <c r="CDC736" s="34"/>
      <c r="CDD736" s="34"/>
      <c r="CDE736" s="34"/>
      <c r="CDF736" s="34"/>
      <c r="CDG736" s="34"/>
      <c r="CDH736" s="34"/>
      <c r="CDI736" s="34"/>
      <c r="CDJ736" s="34"/>
      <c r="CDK736" s="34"/>
      <c r="CDL736" s="34"/>
      <c r="CDM736" s="34"/>
      <c r="CDN736" s="34"/>
      <c r="CDO736" s="34"/>
      <c r="CDP736" s="34"/>
      <c r="CDQ736" s="34"/>
      <c r="CDR736" s="34"/>
      <c r="CDS736" s="34"/>
      <c r="CDT736" s="34"/>
      <c r="CDU736" s="34"/>
      <c r="CDV736" s="34"/>
      <c r="CDW736" s="34"/>
      <c r="CDX736" s="34"/>
      <c r="CDY736" s="34"/>
      <c r="CDZ736" s="34"/>
      <c r="CEA736" s="34"/>
      <c r="CEB736" s="34"/>
      <c r="CEC736" s="34"/>
      <c r="CED736" s="34"/>
      <c r="CEE736" s="34"/>
      <c r="CEF736" s="34"/>
      <c r="CEG736" s="34"/>
      <c r="CEH736" s="34"/>
      <c r="CEI736" s="34"/>
      <c r="CEJ736" s="34"/>
      <c r="CEK736" s="34"/>
      <c r="CEL736" s="34"/>
      <c r="CEM736" s="34"/>
      <c r="CEN736" s="34"/>
      <c r="CEO736" s="34"/>
      <c r="CEP736" s="34"/>
      <c r="CEQ736" s="34"/>
      <c r="CER736" s="34"/>
      <c r="CES736" s="34"/>
      <c r="CET736" s="34"/>
      <c r="CEU736" s="34"/>
      <c r="CEV736" s="34"/>
      <c r="CEW736" s="34"/>
      <c r="CEX736" s="34"/>
      <c r="CEY736" s="34"/>
      <c r="CEZ736" s="34"/>
      <c r="CFA736" s="34"/>
      <c r="CFB736" s="34"/>
      <c r="CFC736" s="34"/>
      <c r="CFD736" s="34"/>
      <c r="CFE736" s="34"/>
      <c r="CFF736" s="34"/>
      <c r="CFG736" s="34"/>
      <c r="CFH736" s="34"/>
      <c r="CFI736" s="34"/>
      <c r="CFJ736" s="34"/>
      <c r="CFK736" s="34"/>
      <c r="CFL736" s="34"/>
      <c r="CFM736" s="34"/>
      <c r="CFN736" s="34"/>
      <c r="CFO736" s="34"/>
      <c r="CFP736" s="34"/>
      <c r="CFQ736" s="34"/>
      <c r="CFR736" s="34"/>
      <c r="CFS736" s="34"/>
      <c r="CFT736" s="34"/>
      <c r="CFU736" s="34"/>
      <c r="CFV736" s="34"/>
      <c r="CFW736" s="34"/>
      <c r="CFX736" s="34"/>
      <c r="CFY736" s="34"/>
      <c r="CFZ736" s="34"/>
      <c r="CGA736" s="34"/>
      <c r="CGB736" s="34"/>
      <c r="CGC736" s="34"/>
      <c r="CGD736" s="34"/>
      <c r="CGE736" s="34"/>
      <c r="CGF736" s="34"/>
      <c r="CGG736" s="34"/>
      <c r="CGH736" s="34"/>
      <c r="CGI736" s="34"/>
      <c r="CGJ736" s="34"/>
      <c r="CGK736" s="34"/>
      <c r="CGL736" s="34"/>
      <c r="CGM736" s="34"/>
      <c r="CGN736" s="34"/>
      <c r="CGO736" s="34"/>
      <c r="CGP736" s="34"/>
      <c r="CGQ736" s="34"/>
      <c r="CGR736" s="34"/>
      <c r="CGS736" s="34"/>
      <c r="CGT736" s="34"/>
      <c r="CGU736" s="34"/>
      <c r="CGV736" s="34"/>
      <c r="CGW736" s="34"/>
      <c r="CGX736" s="34"/>
      <c r="CGY736" s="34"/>
      <c r="CGZ736" s="34"/>
      <c r="CHA736" s="34"/>
      <c r="CHB736" s="34"/>
      <c r="CHC736" s="34"/>
      <c r="CHD736" s="34"/>
      <c r="CHE736" s="34"/>
      <c r="CHF736" s="34"/>
      <c r="CHG736" s="34"/>
      <c r="CHH736" s="34"/>
      <c r="CHI736" s="34"/>
      <c r="CHJ736" s="34"/>
      <c r="CHK736" s="34"/>
      <c r="CHL736" s="34"/>
      <c r="CHM736" s="34"/>
      <c r="CHN736" s="34"/>
      <c r="CHO736" s="34"/>
      <c r="CHP736" s="34"/>
      <c r="CHQ736" s="34"/>
      <c r="CHR736" s="34"/>
      <c r="CHS736" s="34"/>
      <c r="CHT736" s="34"/>
      <c r="CHU736" s="34"/>
      <c r="CHV736" s="34"/>
      <c r="CHW736" s="34"/>
      <c r="CHX736" s="34"/>
      <c r="CHY736" s="34"/>
      <c r="CHZ736" s="34"/>
      <c r="CIA736" s="34"/>
      <c r="CIB736" s="34"/>
      <c r="CIC736" s="34"/>
      <c r="CID736" s="34"/>
      <c r="CIE736" s="34"/>
      <c r="CIF736" s="34"/>
      <c r="CIG736" s="34"/>
      <c r="CIH736" s="34"/>
      <c r="CII736" s="34"/>
      <c r="CIJ736" s="34"/>
      <c r="CIK736" s="34"/>
      <c r="CIL736" s="34"/>
      <c r="CIM736" s="34"/>
      <c r="CIN736" s="34"/>
      <c r="CIO736" s="34"/>
      <c r="CIP736" s="34"/>
      <c r="CIQ736" s="34"/>
      <c r="CIR736" s="34"/>
      <c r="CIS736" s="34"/>
      <c r="CIT736" s="34"/>
      <c r="CIU736" s="34"/>
      <c r="CIV736" s="34"/>
      <c r="CIW736" s="34"/>
      <c r="CIX736" s="34"/>
      <c r="CIY736" s="34"/>
      <c r="CIZ736" s="34"/>
      <c r="CJA736" s="34"/>
      <c r="CJB736" s="34"/>
      <c r="CJC736" s="34"/>
      <c r="CJD736" s="34"/>
      <c r="CJE736" s="34"/>
      <c r="CJF736" s="34"/>
      <c r="CJG736" s="34"/>
      <c r="CJH736" s="34"/>
      <c r="CJI736" s="34"/>
      <c r="CJJ736" s="34"/>
      <c r="CJK736" s="34"/>
      <c r="CJL736" s="34"/>
      <c r="CJM736" s="34"/>
      <c r="CJN736" s="34"/>
      <c r="CJO736" s="34"/>
      <c r="CJP736" s="34"/>
      <c r="CJQ736" s="34"/>
      <c r="CJR736" s="34"/>
      <c r="CJS736" s="34"/>
      <c r="CJT736" s="34"/>
      <c r="CJU736" s="34"/>
      <c r="CJV736" s="34"/>
      <c r="CJW736" s="34"/>
      <c r="CJX736" s="34"/>
      <c r="CJY736" s="34"/>
      <c r="CJZ736" s="34"/>
      <c r="CKA736" s="34"/>
      <c r="CKB736" s="34"/>
      <c r="CKC736" s="34"/>
      <c r="CKD736" s="34"/>
      <c r="CKE736" s="34"/>
      <c r="CKF736" s="34"/>
      <c r="CKG736" s="34"/>
      <c r="CKH736" s="34"/>
      <c r="CKI736" s="34"/>
      <c r="CKJ736" s="34"/>
      <c r="CKK736" s="34"/>
      <c r="CKL736" s="34"/>
      <c r="CKM736" s="34"/>
      <c r="CKN736" s="34"/>
      <c r="CKO736" s="34"/>
      <c r="CKP736" s="34"/>
      <c r="CKQ736" s="34"/>
      <c r="CKR736" s="34"/>
      <c r="CKS736" s="34"/>
      <c r="CKT736" s="34"/>
      <c r="CKU736" s="34"/>
      <c r="CKV736" s="34"/>
      <c r="CKW736" s="34"/>
      <c r="CKX736" s="34"/>
      <c r="CKY736" s="34"/>
      <c r="CKZ736" s="34"/>
      <c r="CLA736" s="34"/>
      <c r="CLB736" s="34"/>
      <c r="CLC736" s="34"/>
      <c r="CLD736" s="34"/>
      <c r="CLE736" s="34"/>
      <c r="CLF736" s="34"/>
      <c r="CLG736" s="34"/>
      <c r="CLH736" s="34"/>
      <c r="CLI736" s="34"/>
      <c r="CLJ736" s="34"/>
      <c r="CLK736" s="34"/>
      <c r="CLL736" s="34"/>
      <c r="CLM736" s="34"/>
      <c r="CLN736" s="34"/>
      <c r="CLO736" s="34"/>
      <c r="CLP736" s="34"/>
      <c r="CLQ736" s="34"/>
      <c r="CLR736" s="34"/>
      <c r="CLS736" s="34"/>
      <c r="CLT736" s="34"/>
      <c r="CLU736" s="34"/>
      <c r="CLV736" s="34"/>
      <c r="CLW736" s="34"/>
      <c r="CLX736" s="34"/>
      <c r="CLY736" s="34"/>
      <c r="CLZ736" s="34"/>
      <c r="CMA736" s="34"/>
      <c r="CMB736" s="34"/>
      <c r="CMC736" s="34"/>
      <c r="CMD736" s="34"/>
      <c r="CME736" s="34"/>
      <c r="CMF736" s="34"/>
      <c r="CMG736" s="34"/>
      <c r="CMH736" s="34"/>
      <c r="CMI736" s="34"/>
      <c r="CMJ736" s="34"/>
      <c r="CMK736" s="34"/>
      <c r="CML736" s="34"/>
      <c r="CMM736" s="34"/>
      <c r="CMN736" s="34"/>
      <c r="CMO736" s="34"/>
      <c r="CMP736" s="34"/>
      <c r="CMQ736" s="34"/>
      <c r="CMR736" s="34"/>
      <c r="CMS736" s="34"/>
      <c r="CMT736" s="34"/>
      <c r="CMU736" s="34"/>
      <c r="CMV736" s="34"/>
      <c r="CMW736" s="34"/>
      <c r="CMX736" s="34"/>
      <c r="CMY736" s="34"/>
      <c r="CMZ736" s="34"/>
      <c r="CNA736" s="34"/>
      <c r="CNB736" s="34"/>
      <c r="CNC736" s="34"/>
      <c r="CND736" s="34"/>
      <c r="CNE736" s="34"/>
      <c r="CNF736" s="34"/>
      <c r="CNG736" s="34"/>
      <c r="CNH736" s="34"/>
      <c r="CNI736" s="34"/>
      <c r="CNJ736" s="34"/>
      <c r="CNK736" s="34"/>
      <c r="CNL736" s="34"/>
      <c r="CNM736" s="34"/>
      <c r="CNN736" s="34"/>
      <c r="CNO736" s="34"/>
      <c r="CNP736" s="34"/>
      <c r="CNQ736" s="34"/>
      <c r="CNR736" s="34"/>
      <c r="CNS736" s="34"/>
      <c r="CNT736" s="34"/>
      <c r="CNU736" s="34"/>
      <c r="CNV736" s="34"/>
      <c r="CNW736" s="34"/>
      <c r="CNX736" s="34"/>
      <c r="CNY736" s="34"/>
      <c r="CNZ736" s="34"/>
      <c r="COA736" s="34"/>
      <c r="COB736" s="34"/>
      <c r="COC736" s="34"/>
      <c r="COD736" s="34"/>
      <c r="COE736" s="34"/>
      <c r="COF736" s="34"/>
      <c r="COG736" s="34"/>
      <c r="COH736" s="34"/>
      <c r="COI736" s="34"/>
      <c r="COJ736" s="34"/>
      <c r="COK736" s="34"/>
      <c r="COL736" s="34"/>
      <c r="COM736" s="34"/>
      <c r="CON736" s="34"/>
      <c r="COO736" s="34"/>
      <c r="COP736" s="34"/>
      <c r="COQ736" s="34"/>
      <c r="COR736" s="34"/>
      <c r="COS736" s="34"/>
      <c r="COT736" s="34"/>
      <c r="COU736" s="34"/>
      <c r="COV736" s="34"/>
      <c r="COW736" s="34"/>
      <c r="COX736" s="34"/>
      <c r="COY736" s="34"/>
      <c r="COZ736" s="34"/>
      <c r="CPA736" s="34"/>
      <c r="CPB736" s="34"/>
      <c r="CPC736" s="34"/>
      <c r="CPD736" s="34"/>
      <c r="CPE736" s="34"/>
      <c r="CPF736" s="34"/>
      <c r="CPG736" s="34"/>
      <c r="CPH736" s="34"/>
      <c r="CPI736" s="34"/>
      <c r="CPJ736" s="34"/>
      <c r="CPK736" s="34"/>
      <c r="CPL736" s="34"/>
      <c r="CPM736" s="34"/>
      <c r="CPN736" s="34"/>
      <c r="CPO736" s="34"/>
      <c r="CPP736" s="34"/>
      <c r="CPQ736" s="34"/>
      <c r="CPR736" s="34"/>
      <c r="CPS736" s="34"/>
      <c r="CPT736" s="34"/>
      <c r="CPU736" s="34"/>
      <c r="CPV736" s="34"/>
      <c r="CPW736" s="34"/>
      <c r="CPX736" s="34"/>
      <c r="CPY736" s="34"/>
      <c r="CPZ736" s="34"/>
      <c r="CQA736" s="34"/>
      <c r="CQB736" s="34"/>
      <c r="CQC736" s="34"/>
      <c r="CQD736" s="34"/>
      <c r="CQE736" s="34"/>
      <c r="CQF736" s="34"/>
      <c r="CQG736" s="34"/>
      <c r="CQH736" s="34"/>
      <c r="CQI736" s="34"/>
      <c r="CQJ736" s="34"/>
      <c r="CQK736" s="34"/>
      <c r="CQL736" s="34"/>
      <c r="CQM736" s="34"/>
      <c r="CQN736" s="34"/>
      <c r="CQO736" s="34"/>
      <c r="CQP736" s="34"/>
      <c r="CQQ736" s="34"/>
      <c r="CQR736" s="34"/>
      <c r="CQS736" s="34"/>
      <c r="CQT736" s="34"/>
      <c r="CQU736" s="34"/>
      <c r="CQV736" s="34"/>
      <c r="CQW736" s="34"/>
      <c r="CQX736" s="34"/>
      <c r="CQY736" s="34"/>
      <c r="CQZ736" s="34"/>
      <c r="CRA736" s="34"/>
      <c r="CRB736" s="34"/>
      <c r="CRC736" s="34"/>
      <c r="CRD736" s="34"/>
      <c r="CRE736" s="34"/>
      <c r="CRF736" s="34"/>
      <c r="CRG736" s="34"/>
      <c r="CRH736" s="34"/>
      <c r="CRI736" s="34"/>
      <c r="CRJ736" s="34"/>
      <c r="CRK736" s="34"/>
      <c r="CRL736" s="34"/>
      <c r="CRM736" s="34"/>
      <c r="CRN736" s="34"/>
      <c r="CRO736" s="34"/>
      <c r="CRP736" s="34"/>
      <c r="CRQ736" s="34"/>
      <c r="CRR736" s="34"/>
      <c r="CRS736" s="34"/>
      <c r="CRT736" s="34"/>
      <c r="CRU736" s="34"/>
      <c r="CRV736" s="34"/>
      <c r="CRW736" s="34"/>
      <c r="CRX736" s="34"/>
      <c r="CRY736" s="34"/>
      <c r="CRZ736" s="34"/>
      <c r="CSA736" s="34"/>
      <c r="CSB736" s="34"/>
      <c r="CSC736" s="34"/>
      <c r="CSD736" s="34"/>
      <c r="CSE736" s="34"/>
      <c r="CSF736" s="34"/>
      <c r="CSG736" s="34"/>
      <c r="CSH736" s="34"/>
      <c r="CSI736" s="34"/>
      <c r="CSJ736" s="34"/>
      <c r="CSK736" s="34"/>
      <c r="CSL736" s="34"/>
      <c r="CSM736" s="34"/>
      <c r="CSN736" s="34"/>
      <c r="CSO736" s="34"/>
      <c r="CSP736" s="34"/>
      <c r="CSQ736" s="34"/>
      <c r="CSR736" s="34"/>
      <c r="CSS736" s="34"/>
      <c r="CST736" s="34"/>
      <c r="CSU736" s="34"/>
      <c r="CSV736" s="34"/>
      <c r="CSW736" s="34"/>
      <c r="CSX736" s="34"/>
      <c r="CSY736" s="34"/>
      <c r="CSZ736" s="34"/>
      <c r="CTA736" s="34"/>
      <c r="CTB736" s="34"/>
      <c r="CTC736" s="34"/>
      <c r="CTD736" s="34"/>
      <c r="CTE736" s="34"/>
      <c r="CTF736" s="34"/>
      <c r="CTG736" s="34"/>
      <c r="CTH736" s="34"/>
      <c r="CTI736" s="34"/>
      <c r="CTJ736" s="34"/>
      <c r="CTK736" s="34"/>
      <c r="CTL736" s="34"/>
      <c r="CTM736" s="34"/>
      <c r="CTN736" s="34"/>
      <c r="CTO736" s="34"/>
      <c r="CTP736" s="34"/>
      <c r="CTQ736" s="34"/>
      <c r="CTR736" s="34"/>
      <c r="CTS736" s="34"/>
      <c r="CTT736" s="34"/>
      <c r="CTU736" s="34"/>
      <c r="CTV736" s="34"/>
      <c r="CTW736" s="34"/>
      <c r="CTX736" s="34"/>
      <c r="CTY736" s="34"/>
      <c r="CTZ736" s="34"/>
      <c r="CUA736" s="34"/>
      <c r="CUB736" s="34"/>
      <c r="CUC736" s="34"/>
      <c r="CUD736" s="34"/>
      <c r="CUE736" s="34"/>
      <c r="CUF736" s="34"/>
      <c r="CUG736" s="34"/>
      <c r="CUH736" s="34"/>
      <c r="CUI736" s="34"/>
      <c r="CUJ736" s="34"/>
      <c r="CUK736" s="34"/>
      <c r="CUL736" s="34"/>
      <c r="CUM736" s="34"/>
      <c r="CUN736" s="34"/>
      <c r="CUO736" s="34"/>
      <c r="CUP736" s="34"/>
      <c r="CUQ736" s="34"/>
      <c r="CUR736" s="34"/>
      <c r="CUS736" s="34"/>
      <c r="CUT736" s="34"/>
      <c r="CUU736" s="34"/>
      <c r="CUV736" s="34"/>
      <c r="CUW736" s="34"/>
      <c r="CUX736" s="34"/>
      <c r="CUY736" s="34"/>
      <c r="CUZ736" s="34"/>
      <c r="CVA736" s="34"/>
      <c r="CVB736" s="34"/>
      <c r="CVC736" s="34"/>
      <c r="CVD736" s="34"/>
      <c r="CVE736" s="34"/>
      <c r="CVF736" s="34"/>
      <c r="CVG736" s="34"/>
      <c r="CVH736" s="34"/>
      <c r="CVI736" s="34"/>
      <c r="CVJ736" s="34"/>
      <c r="CVK736" s="34"/>
      <c r="CVL736" s="34"/>
      <c r="CVM736" s="34"/>
      <c r="CVN736" s="34"/>
      <c r="CVO736" s="34"/>
      <c r="CVP736" s="34"/>
      <c r="CVQ736" s="34"/>
      <c r="CVR736" s="34"/>
      <c r="CVS736" s="34"/>
      <c r="CVT736" s="34"/>
      <c r="CVU736" s="34"/>
      <c r="CVV736" s="34"/>
      <c r="CVW736" s="34"/>
      <c r="CVX736" s="34"/>
      <c r="CVY736" s="34"/>
      <c r="CVZ736" s="34"/>
      <c r="CWA736" s="34"/>
      <c r="CWB736" s="34"/>
      <c r="CWC736" s="34"/>
      <c r="CWD736" s="34"/>
      <c r="CWE736" s="34"/>
      <c r="CWF736" s="34"/>
      <c r="CWG736" s="34"/>
      <c r="CWH736" s="34"/>
      <c r="CWI736" s="34"/>
      <c r="CWJ736" s="34"/>
      <c r="CWK736" s="34"/>
      <c r="CWL736" s="34"/>
      <c r="CWM736" s="34"/>
      <c r="CWN736" s="34"/>
      <c r="CWO736" s="34"/>
      <c r="CWP736" s="34"/>
      <c r="CWQ736" s="34"/>
      <c r="CWR736" s="34"/>
      <c r="CWS736" s="34"/>
      <c r="CWT736" s="34"/>
      <c r="CWU736" s="34"/>
      <c r="CWV736" s="34"/>
      <c r="CWW736" s="34"/>
      <c r="CWX736" s="34"/>
      <c r="CWY736" s="34"/>
      <c r="CWZ736" s="34"/>
      <c r="CXA736" s="34"/>
      <c r="CXB736" s="34"/>
      <c r="CXC736" s="34"/>
      <c r="CXD736" s="34"/>
      <c r="CXE736" s="34"/>
      <c r="CXF736" s="34"/>
      <c r="CXG736" s="34"/>
      <c r="CXH736" s="34"/>
      <c r="CXI736" s="34"/>
      <c r="CXJ736" s="34"/>
      <c r="CXK736" s="34"/>
      <c r="CXL736" s="34"/>
      <c r="CXM736" s="34"/>
      <c r="CXN736" s="34"/>
      <c r="CXO736" s="34"/>
      <c r="CXP736" s="34"/>
      <c r="CXQ736" s="34"/>
      <c r="CXR736" s="34"/>
      <c r="CXS736" s="34"/>
      <c r="CXT736" s="34"/>
      <c r="CXU736" s="34"/>
      <c r="CXV736" s="34"/>
      <c r="CXW736" s="34"/>
      <c r="CXX736" s="34"/>
      <c r="CXY736" s="34"/>
      <c r="CXZ736" s="34"/>
      <c r="CYA736" s="34"/>
      <c r="CYB736" s="34"/>
      <c r="CYC736" s="34"/>
      <c r="CYD736" s="34"/>
      <c r="CYE736" s="34"/>
      <c r="CYF736" s="34"/>
      <c r="CYG736" s="34"/>
      <c r="CYH736" s="34"/>
      <c r="CYI736" s="34"/>
      <c r="CYJ736" s="34"/>
      <c r="CYK736" s="34"/>
      <c r="CYL736" s="34"/>
      <c r="CYM736" s="34"/>
      <c r="CYN736" s="34"/>
      <c r="CYO736" s="34"/>
      <c r="CYP736" s="34"/>
      <c r="CYQ736" s="34"/>
      <c r="CYR736" s="34"/>
      <c r="CYS736" s="34"/>
      <c r="CYT736" s="34"/>
      <c r="CYU736" s="34"/>
      <c r="CYV736" s="34"/>
      <c r="CYW736" s="34"/>
      <c r="CYX736" s="34"/>
      <c r="CYY736" s="34"/>
      <c r="CYZ736" s="34"/>
      <c r="CZA736" s="34"/>
      <c r="CZB736" s="34"/>
      <c r="CZC736" s="34"/>
      <c r="CZD736" s="34"/>
      <c r="CZE736" s="34"/>
      <c r="CZF736" s="34"/>
      <c r="CZG736" s="34"/>
      <c r="CZH736" s="34"/>
      <c r="CZI736" s="34"/>
      <c r="CZJ736" s="34"/>
      <c r="CZK736" s="34"/>
      <c r="CZL736" s="34"/>
      <c r="CZM736" s="34"/>
      <c r="CZN736" s="34"/>
      <c r="CZO736" s="34"/>
      <c r="CZP736" s="34"/>
      <c r="CZQ736" s="34"/>
      <c r="CZR736" s="34"/>
      <c r="CZS736" s="34"/>
      <c r="CZT736" s="34"/>
      <c r="CZU736" s="34"/>
      <c r="CZV736" s="34"/>
      <c r="CZW736" s="34"/>
      <c r="CZX736" s="34"/>
      <c r="CZY736" s="34"/>
      <c r="CZZ736" s="34"/>
      <c r="DAA736" s="34"/>
      <c r="DAB736" s="34"/>
      <c r="DAC736" s="34"/>
      <c r="DAD736" s="34"/>
      <c r="DAE736" s="34"/>
      <c r="DAF736" s="34"/>
      <c r="DAG736" s="34"/>
      <c r="DAH736" s="34"/>
      <c r="DAI736" s="34"/>
      <c r="DAJ736" s="34"/>
      <c r="DAK736" s="34"/>
      <c r="DAL736" s="34"/>
      <c r="DAM736" s="34"/>
      <c r="DAN736" s="34"/>
      <c r="DAO736" s="34"/>
      <c r="DAP736" s="34"/>
      <c r="DAQ736" s="34"/>
      <c r="DAR736" s="34"/>
      <c r="DAS736" s="34"/>
      <c r="DAT736" s="34"/>
      <c r="DAU736" s="34"/>
      <c r="DAV736" s="34"/>
      <c r="DAW736" s="34"/>
      <c r="DAX736" s="34"/>
      <c r="DAY736" s="34"/>
      <c r="DAZ736" s="34"/>
      <c r="DBA736" s="34"/>
      <c r="DBB736" s="34"/>
      <c r="DBC736" s="34"/>
      <c r="DBD736" s="34"/>
      <c r="DBE736" s="34"/>
      <c r="DBF736" s="34"/>
      <c r="DBG736" s="34"/>
      <c r="DBH736" s="34"/>
      <c r="DBI736" s="34"/>
      <c r="DBJ736" s="34"/>
      <c r="DBK736" s="34"/>
      <c r="DBL736" s="34"/>
      <c r="DBM736" s="34"/>
      <c r="DBN736" s="34"/>
      <c r="DBO736" s="34"/>
      <c r="DBP736" s="34"/>
      <c r="DBQ736" s="34"/>
      <c r="DBR736" s="34"/>
      <c r="DBS736" s="34"/>
      <c r="DBT736" s="34"/>
      <c r="DBU736" s="34"/>
      <c r="DBV736" s="34"/>
      <c r="DBW736" s="34"/>
      <c r="DBX736" s="34"/>
      <c r="DBY736" s="34"/>
      <c r="DBZ736" s="34"/>
      <c r="DCA736" s="34"/>
      <c r="DCB736" s="34"/>
      <c r="DCC736" s="34"/>
      <c r="DCD736" s="34"/>
      <c r="DCE736" s="34"/>
      <c r="DCF736" s="34"/>
      <c r="DCG736" s="34"/>
      <c r="DCH736" s="34"/>
      <c r="DCI736" s="34"/>
      <c r="DCJ736" s="34"/>
      <c r="DCK736" s="34"/>
      <c r="DCL736" s="34"/>
      <c r="DCM736" s="34"/>
      <c r="DCN736" s="34"/>
      <c r="DCO736" s="34"/>
      <c r="DCP736" s="34"/>
      <c r="DCQ736" s="34"/>
      <c r="DCR736" s="34"/>
      <c r="DCS736" s="34"/>
      <c r="DCT736" s="34"/>
      <c r="DCU736" s="34"/>
      <c r="DCV736" s="34"/>
      <c r="DCW736" s="34"/>
      <c r="DCX736" s="34"/>
      <c r="DCY736" s="34"/>
      <c r="DCZ736" s="34"/>
      <c r="DDA736" s="34"/>
      <c r="DDB736" s="34"/>
      <c r="DDC736" s="34"/>
      <c r="DDD736" s="34"/>
      <c r="DDE736" s="34"/>
      <c r="DDF736" s="34"/>
      <c r="DDG736" s="34"/>
      <c r="DDH736" s="34"/>
      <c r="DDI736" s="34"/>
      <c r="DDJ736" s="34"/>
      <c r="DDK736" s="34"/>
      <c r="DDL736" s="34"/>
      <c r="DDM736" s="34"/>
      <c r="DDN736" s="34"/>
      <c r="DDO736" s="34"/>
      <c r="DDP736" s="34"/>
      <c r="DDQ736" s="34"/>
      <c r="DDR736" s="34"/>
      <c r="DDS736" s="34"/>
      <c r="DDT736" s="34"/>
      <c r="DDU736" s="34"/>
      <c r="DDV736" s="34"/>
      <c r="DDW736" s="34"/>
      <c r="DDX736" s="34"/>
      <c r="DDY736" s="34"/>
      <c r="DDZ736" s="34"/>
      <c r="DEA736" s="34"/>
      <c r="DEB736" s="34"/>
      <c r="DEC736" s="34"/>
      <c r="DED736" s="34"/>
      <c r="DEE736" s="34"/>
      <c r="DEF736" s="34"/>
      <c r="DEG736" s="34"/>
      <c r="DEH736" s="34"/>
      <c r="DEI736" s="34"/>
      <c r="DEJ736" s="34"/>
      <c r="DEK736" s="34"/>
      <c r="DEL736" s="34"/>
      <c r="DEM736" s="34"/>
      <c r="DEN736" s="34"/>
      <c r="DEO736" s="34"/>
      <c r="DEP736" s="34"/>
      <c r="DEQ736" s="34"/>
      <c r="DER736" s="34"/>
      <c r="DES736" s="34"/>
      <c r="DET736" s="34"/>
      <c r="DEU736" s="34"/>
      <c r="DEV736" s="34"/>
      <c r="DEW736" s="34"/>
      <c r="DEX736" s="34"/>
      <c r="DEY736" s="34"/>
      <c r="DEZ736" s="34"/>
      <c r="DFA736" s="34"/>
      <c r="DFB736" s="34"/>
      <c r="DFC736" s="34"/>
      <c r="DFD736" s="34"/>
      <c r="DFE736" s="34"/>
      <c r="DFF736" s="34"/>
      <c r="DFG736" s="34"/>
      <c r="DFH736" s="34"/>
      <c r="DFI736" s="34"/>
      <c r="DFJ736" s="34"/>
      <c r="DFK736" s="34"/>
      <c r="DFL736" s="34"/>
      <c r="DFM736" s="34"/>
      <c r="DFN736" s="34"/>
      <c r="DFO736" s="34"/>
      <c r="DFP736" s="34"/>
      <c r="DFQ736" s="34"/>
      <c r="DFR736" s="34"/>
      <c r="DFS736" s="34"/>
      <c r="DFT736" s="34"/>
      <c r="DFU736" s="34"/>
      <c r="DFV736" s="34"/>
      <c r="DFW736" s="34"/>
      <c r="DFX736" s="34"/>
      <c r="DFY736" s="34"/>
      <c r="DFZ736" s="34"/>
      <c r="DGA736" s="34"/>
      <c r="DGB736" s="34"/>
      <c r="DGC736" s="34"/>
      <c r="DGD736" s="34"/>
      <c r="DGE736" s="34"/>
      <c r="DGF736" s="34"/>
      <c r="DGG736" s="34"/>
      <c r="DGH736" s="34"/>
      <c r="DGI736" s="34"/>
      <c r="DGJ736" s="34"/>
      <c r="DGK736" s="34"/>
      <c r="DGL736" s="34"/>
      <c r="DGM736" s="34"/>
      <c r="DGN736" s="34"/>
      <c r="DGO736" s="34"/>
      <c r="DGP736" s="34"/>
      <c r="DGQ736" s="34"/>
      <c r="DGR736" s="34"/>
      <c r="DGS736" s="34"/>
      <c r="DGT736" s="34"/>
      <c r="DGU736" s="34"/>
      <c r="DGV736" s="34"/>
      <c r="DGW736" s="34"/>
      <c r="DGX736" s="34"/>
      <c r="DGY736" s="34"/>
      <c r="DGZ736" s="34"/>
      <c r="DHA736" s="34"/>
      <c r="DHB736" s="34"/>
      <c r="DHC736" s="34"/>
      <c r="DHD736" s="34"/>
      <c r="DHE736" s="34"/>
      <c r="DHF736" s="34"/>
      <c r="DHG736" s="34"/>
      <c r="DHH736" s="34"/>
      <c r="DHI736" s="34"/>
      <c r="DHJ736" s="34"/>
      <c r="DHK736" s="34"/>
      <c r="DHL736" s="34"/>
      <c r="DHM736" s="34"/>
      <c r="DHN736" s="34"/>
      <c r="DHO736" s="34"/>
      <c r="DHP736" s="34"/>
      <c r="DHQ736" s="34"/>
      <c r="DHR736" s="34"/>
      <c r="DHS736" s="34"/>
      <c r="DHT736" s="34"/>
      <c r="DHU736" s="34"/>
      <c r="DHV736" s="34"/>
      <c r="DHW736" s="34"/>
      <c r="DHX736" s="34"/>
      <c r="DHY736" s="34"/>
      <c r="DHZ736" s="34"/>
      <c r="DIA736" s="34"/>
      <c r="DIB736" s="34"/>
      <c r="DIC736" s="34"/>
      <c r="DID736" s="34"/>
      <c r="DIE736" s="34"/>
      <c r="DIF736" s="34"/>
      <c r="DIG736" s="34"/>
      <c r="DIH736" s="34"/>
      <c r="DII736" s="34"/>
      <c r="DIJ736" s="34"/>
      <c r="DIK736" s="34"/>
      <c r="DIL736" s="34"/>
      <c r="DIM736" s="34"/>
      <c r="DIN736" s="34"/>
      <c r="DIO736" s="34"/>
      <c r="DIP736" s="34"/>
      <c r="DIQ736" s="34"/>
      <c r="DIR736" s="34"/>
      <c r="DIS736" s="34"/>
      <c r="DIT736" s="34"/>
      <c r="DIU736" s="34"/>
      <c r="DIV736" s="34"/>
      <c r="DIW736" s="34"/>
      <c r="DIX736" s="34"/>
      <c r="DIY736" s="34"/>
      <c r="DIZ736" s="34"/>
      <c r="DJA736" s="34"/>
      <c r="DJB736" s="34"/>
      <c r="DJC736" s="34"/>
      <c r="DJD736" s="34"/>
      <c r="DJE736" s="34"/>
      <c r="DJF736" s="34"/>
      <c r="DJG736" s="34"/>
      <c r="DJH736" s="34"/>
      <c r="DJI736" s="34"/>
      <c r="DJJ736" s="34"/>
      <c r="DJK736" s="34"/>
      <c r="DJL736" s="34"/>
      <c r="DJM736" s="34"/>
      <c r="DJN736" s="34"/>
      <c r="DJO736" s="34"/>
      <c r="DJP736" s="34"/>
      <c r="DJQ736" s="34"/>
      <c r="DJR736" s="34"/>
      <c r="DJS736" s="34"/>
      <c r="DJT736" s="34"/>
      <c r="DJU736" s="34"/>
      <c r="DJV736" s="34"/>
      <c r="DJW736" s="34"/>
      <c r="DJX736" s="34"/>
      <c r="DJY736" s="34"/>
      <c r="DJZ736" s="34"/>
      <c r="DKA736" s="34"/>
      <c r="DKB736" s="34"/>
      <c r="DKC736" s="34"/>
      <c r="DKD736" s="34"/>
      <c r="DKE736" s="34"/>
      <c r="DKF736" s="34"/>
      <c r="DKG736" s="34"/>
      <c r="DKH736" s="34"/>
      <c r="DKI736" s="34"/>
      <c r="DKJ736" s="34"/>
      <c r="DKK736" s="34"/>
      <c r="DKL736" s="34"/>
      <c r="DKM736" s="34"/>
      <c r="DKN736" s="34"/>
      <c r="DKO736" s="34"/>
      <c r="DKP736" s="34"/>
      <c r="DKQ736" s="34"/>
      <c r="DKR736" s="34"/>
      <c r="DKS736" s="34"/>
      <c r="DKT736" s="34"/>
      <c r="DKU736" s="34"/>
      <c r="DKV736" s="34"/>
      <c r="DKW736" s="34"/>
      <c r="DKX736" s="34"/>
      <c r="DKY736" s="34"/>
      <c r="DKZ736" s="34"/>
      <c r="DLA736" s="34"/>
      <c r="DLB736" s="34"/>
      <c r="DLC736" s="34"/>
      <c r="DLD736" s="34"/>
      <c r="DLE736" s="34"/>
      <c r="DLF736" s="34"/>
      <c r="DLG736" s="34"/>
      <c r="DLH736" s="34"/>
      <c r="DLI736" s="34"/>
      <c r="DLJ736" s="34"/>
      <c r="DLK736" s="34"/>
      <c r="DLL736" s="34"/>
      <c r="DLM736" s="34"/>
      <c r="DLN736" s="34"/>
      <c r="DLO736" s="34"/>
      <c r="DLP736" s="34"/>
      <c r="DLQ736" s="34"/>
      <c r="DLR736" s="34"/>
      <c r="DLS736" s="34"/>
      <c r="DLT736" s="34"/>
      <c r="DLU736" s="34"/>
      <c r="DLV736" s="34"/>
      <c r="DLW736" s="34"/>
      <c r="DLX736" s="34"/>
      <c r="DLY736" s="34"/>
      <c r="DLZ736" s="34"/>
      <c r="DMA736" s="34"/>
      <c r="DMB736" s="34"/>
      <c r="DMC736" s="34"/>
      <c r="DMD736" s="34"/>
      <c r="DME736" s="34"/>
      <c r="DMF736" s="34"/>
      <c r="DMG736" s="34"/>
      <c r="DMH736" s="34"/>
      <c r="DMI736" s="34"/>
      <c r="DMJ736" s="34"/>
      <c r="DMK736" s="34"/>
      <c r="DML736" s="34"/>
      <c r="DMM736" s="34"/>
      <c r="DMN736" s="34"/>
      <c r="DMO736" s="34"/>
      <c r="DMP736" s="34"/>
      <c r="DMQ736" s="34"/>
      <c r="DMR736" s="34"/>
      <c r="DMS736" s="34"/>
      <c r="DMT736" s="34"/>
      <c r="DMU736" s="34"/>
      <c r="DMV736" s="34"/>
      <c r="DMW736" s="34"/>
      <c r="DMX736" s="34"/>
      <c r="DMY736" s="34"/>
      <c r="DMZ736" s="34"/>
      <c r="DNA736" s="34"/>
      <c r="DNB736" s="34"/>
      <c r="DNC736" s="34"/>
      <c r="DND736" s="34"/>
      <c r="DNE736" s="34"/>
      <c r="DNF736" s="34"/>
      <c r="DNG736" s="34"/>
      <c r="DNH736" s="34"/>
      <c r="DNI736" s="34"/>
      <c r="DNJ736" s="34"/>
      <c r="DNK736" s="34"/>
      <c r="DNL736" s="34"/>
      <c r="DNM736" s="34"/>
      <c r="DNN736" s="34"/>
      <c r="DNO736" s="34"/>
      <c r="DNP736" s="34"/>
      <c r="DNQ736" s="34"/>
      <c r="DNR736" s="34"/>
      <c r="DNS736" s="34"/>
      <c r="DNT736" s="34"/>
      <c r="DNU736" s="34"/>
      <c r="DNV736" s="34"/>
      <c r="DNW736" s="34"/>
      <c r="DNX736" s="34"/>
      <c r="DNY736" s="34"/>
      <c r="DNZ736" s="34"/>
      <c r="DOA736" s="34"/>
      <c r="DOB736" s="34"/>
      <c r="DOC736" s="34"/>
      <c r="DOD736" s="34"/>
      <c r="DOE736" s="34"/>
      <c r="DOF736" s="34"/>
      <c r="DOG736" s="34"/>
      <c r="DOH736" s="34"/>
      <c r="DOI736" s="34"/>
      <c r="DOJ736" s="34"/>
      <c r="DOK736" s="34"/>
      <c r="DOL736" s="34"/>
      <c r="DOM736" s="34"/>
      <c r="DON736" s="34"/>
      <c r="DOO736" s="34"/>
      <c r="DOP736" s="34"/>
      <c r="DOQ736" s="34"/>
      <c r="DOR736" s="34"/>
      <c r="DOS736" s="34"/>
      <c r="DOT736" s="34"/>
      <c r="DOU736" s="34"/>
      <c r="DOV736" s="34"/>
      <c r="DOW736" s="34"/>
      <c r="DOX736" s="34"/>
      <c r="DOY736" s="34"/>
      <c r="DOZ736" s="34"/>
      <c r="DPA736" s="34"/>
      <c r="DPB736" s="34"/>
      <c r="DPC736" s="34"/>
      <c r="DPD736" s="34"/>
      <c r="DPE736" s="34"/>
      <c r="DPF736" s="34"/>
      <c r="DPG736" s="34"/>
      <c r="DPH736" s="34"/>
      <c r="DPI736" s="34"/>
      <c r="DPJ736" s="34"/>
      <c r="DPK736" s="34"/>
      <c r="DPL736" s="34"/>
      <c r="DPM736" s="34"/>
      <c r="DPN736" s="34"/>
      <c r="DPO736" s="34"/>
      <c r="DPP736" s="34"/>
      <c r="DPQ736" s="34"/>
      <c r="DPR736" s="34"/>
      <c r="DPS736" s="34"/>
      <c r="DPT736" s="34"/>
      <c r="DPU736" s="34"/>
      <c r="DPV736" s="34"/>
      <c r="DPW736" s="34"/>
      <c r="DPX736" s="34"/>
      <c r="DPY736" s="34"/>
      <c r="DPZ736" s="34"/>
      <c r="DQA736" s="34"/>
      <c r="DQB736" s="34"/>
      <c r="DQC736" s="34"/>
      <c r="DQD736" s="34"/>
      <c r="DQE736" s="34"/>
      <c r="DQF736" s="34"/>
      <c r="DQG736" s="34"/>
      <c r="DQH736" s="34"/>
      <c r="DQI736" s="34"/>
      <c r="DQJ736" s="34"/>
      <c r="DQK736" s="34"/>
      <c r="DQL736" s="34"/>
      <c r="DQM736" s="34"/>
      <c r="DQN736" s="34"/>
      <c r="DQO736" s="34"/>
      <c r="DQP736" s="34"/>
      <c r="DQQ736" s="34"/>
      <c r="DQR736" s="34"/>
      <c r="DQS736" s="34"/>
      <c r="DQT736" s="34"/>
      <c r="DQU736" s="34"/>
      <c r="DQV736" s="34"/>
      <c r="DQW736" s="34"/>
      <c r="DQX736" s="34"/>
      <c r="DQY736" s="34"/>
      <c r="DQZ736" s="34"/>
      <c r="DRA736" s="34"/>
      <c r="DRB736" s="34"/>
      <c r="DRC736" s="34"/>
      <c r="DRD736" s="34"/>
      <c r="DRE736" s="34"/>
      <c r="DRF736" s="34"/>
      <c r="DRG736" s="34"/>
      <c r="DRH736" s="34"/>
      <c r="DRI736" s="34"/>
      <c r="DRJ736" s="34"/>
      <c r="DRK736" s="34"/>
      <c r="DRL736" s="34"/>
      <c r="DRM736" s="34"/>
      <c r="DRN736" s="34"/>
      <c r="DRO736" s="34"/>
      <c r="DRP736" s="34"/>
      <c r="DRQ736" s="34"/>
      <c r="DRR736" s="34"/>
      <c r="DRS736" s="34"/>
      <c r="DRT736" s="34"/>
      <c r="DRU736" s="34"/>
      <c r="DRV736" s="34"/>
      <c r="DRW736" s="34"/>
      <c r="DRX736" s="34"/>
      <c r="DRY736" s="34"/>
      <c r="DRZ736" s="34"/>
      <c r="DSA736" s="34"/>
      <c r="DSB736" s="34"/>
      <c r="DSC736" s="34"/>
      <c r="DSD736" s="34"/>
      <c r="DSE736" s="34"/>
      <c r="DSF736" s="34"/>
      <c r="DSG736" s="34"/>
      <c r="DSH736" s="34"/>
      <c r="DSI736" s="34"/>
      <c r="DSJ736" s="34"/>
      <c r="DSK736" s="34"/>
      <c r="DSL736" s="34"/>
      <c r="DSM736" s="34"/>
      <c r="DSN736" s="34"/>
      <c r="DSO736" s="34"/>
      <c r="DSP736" s="34"/>
      <c r="DSQ736" s="34"/>
      <c r="DSR736" s="34"/>
      <c r="DSS736" s="34"/>
      <c r="DST736" s="34"/>
      <c r="DSU736" s="34"/>
      <c r="DSV736" s="34"/>
      <c r="DSW736" s="34"/>
      <c r="DSX736" s="34"/>
      <c r="DSY736" s="34"/>
      <c r="DSZ736" s="34"/>
      <c r="DTA736" s="34"/>
      <c r="DTB736" s="34"/>
      <c r="DTC736" s="34"/>
      <c r="DTD736" s="34"/>
      <c r="DTE736" s="34"/>
      <c r="DTF736" s="34"/>
      <c r="DTG736" s="34"/>
      <c r="DTH736" s="34"/>
      <c r="DTI736" s="34"/>
      <c r="DTJ736" s="34"/>
      <c r="DTK736" s="34"/>
      <c r="DTL736" s="34"/>
      <c r="DTM736" s="34"/>
      <c r="DTN736" s="34"/>
      <c r="DTO736" s="34"/>
      <c r="DTP736" s="34"/>
      <c r="DTQ736" s="34"/>
      <c r="DTR736" s="34"/>
      <c r="DTS736" s="34"/>
      <c r="DTT736" s="34"/>
      <c r="DTU736" s="34"/>
      <c r="DTV736" s="34"/>
      <c r="DTW736" s="34"/>
      <c r="DTX736" s="34"/>
      <c r="DTY736" s="34"/>
      <c r="DTZ736" s="34"/>
      <c r="DUA736" s="34"/>
      <c r="DUB736" s="34"/>
      <c r="DUC736" s="34"/>
      <c r="DUD736" s="34"/>
      <c r="DUE736" s="34"/>
      <c r="DUF736" s="34"/>
      <c r="DUG736" s="34"/>
      <c r="DUH736" s="34"/>
      <c r="DUI736" s="34"/>
      <c r="DUJ736" s="34"/>
      <c r="DUK736" s="34"/>
      <c r="DUL736" s="34"/>
      <c r="DUM736" s="34"/>
      <c r="DUN736" s="34"/>
      <c r="DUO736" s="34"/>
      <c r="DUP736" s="34"/>
      <c r="DUQ736" s="34"/>
      <c r="DUR736" s="34"/>
      <c r="DUS736" s="34"/>
      <c r="DUT736" s="34"/>
      <c r="DUU736" s="34"/>
      <c r="DUV736" s="34"/>
      <c r="DUW736" s="34"/>
      <c r="DUX736" s="34"/>
      <c r="DUY736" s="34"/>
      <c r="DUZ736" s="34"/>
      <c r="DVA736" s="34"/>
      <c r="DVB736" s="34"/>
      <c r="DVC736" s="34"/>
      <c r="DVD736" s="34"/>
      <c r="DVE736" s="34"/>
      <c r="DVF736" s="34"/>
      <c r="DVG736" s="34"/>
      <c r="DVH736" s="34"/>
      <c r="DVI736" s="34"/>
      <c r="DVJ736" s="34"/>
      <c r="DVK736" s="34"/>
      <c r="DVL736" s="34"/>
      <c r="DVM736" s="34"/>
      <c r="DVN736" s="34"/>
      <c r="DVO736" s="34"/>
      <c r="DVP736" s="34"/>
      <c r="DVQ736" s="34"/>
      <c r="DVR736" s="34"/>
      <c r="DVS736" s="34"/>
      <c r="DVT736" s="34"/>
      <c r="DVU736" s="34"/>
      <c r="DVV736" s="34"/>
      <c r="DVW736" s="34"/>
      <c r="DVX736" s="34"/>
      <c r="DVY736" s="34"/>
      <c r="DVZ736" s="34"/>
      <c r="DWA736" s="34"/>
      <c r="DWB736" s="34"/>
      <c r="DWC736" s="34"/>
      <c r="DWD736" s="34"/>
      <c r="DWE736" s="34"/>
      <c r="DWF736" s="34"/>
      <c r="DWG736" s="34"/>
      <c r="DWH736" s="34"/>
      <c r="DWI736" s="34"/>
      <c r="DWJ736" s="34"/>
      <c r="DWK736" s="34"/>
      <c r="DWL736" s="34"/>
      <c r="DWM736" s="34"/>
      <c r="DWN736" s="34"/>
      <c r="DWO736" s="34"/>
      <c r="DWP736" s="34"/>
      <c r="DWQ736" s="34"/>
      <c r="DWR736" s="34"/>
      <c r="DWS736" s="34"/>
      <c r="DWT736" s="34"/>
      <c r="DWU736" s="34"/>
      <c r="DWV736" s="34"/>
      <c r="DWW736" s="34"/>
      <c r="DWX736" s="34"/>
      <c r="DWY736" s="34"/>
      <c r="DWZ736" s="34"/>
      <c r="DXA736" s="34"/>
      <c r="DXB736" s="34"/>
      <c r="DXC736" s="34"/>
      <c r="DXD736" s="34"/>
      <c r="DXE736" s="34"/>
      <c r="DXF736" s="34"/>
      <c r="DXG736" s="34"/>
      <c r="DXH736" s="34"/>
      <c r="DXI736" s="34"/>
      <c r="DXJ736" s="34"/>
      <c r="DXK736" s="34"/>
      <c r="DXL736" s="34"/>
      <c r="DXM736" s="34"/>
      <c r="DXN736" s="34"/>
      <c r="DXO736" s="34"/>
      <c r="DXP736" s="34"/>
      <c r="DXQ736" s="34"/>
      <c r="DXR736" s="34"/>
      <c r="DXS736" s="34"/>
      <c r="DXT736" s="34"/>
      <c r="DXU736" s="34"/>
      <c r="DXV736" s="34"/>
      <c r="DXW736" s="34"/>
      <c r="DXX736" s="34"/>
      <c r="DXY736" s="34"/>
      <c r="DXZ736" s="34"/>
      <c r="DYA736" s="34"/>
      <c r="DYB736" s="34"/>
      <c r="DYC736" s="34"/>
      <c r="DYD736" s="34"/>
      <c r="DYE736" s="34"/>
      <c r="DYF736" s="34"/>
      <c r="DYG736" s="34"/>
      <c r="DYH736" s="34"/>
      <c r="DYI736" s="34"/>
      <c r="DYJ736" s="34"/>
      <c r="DYK736" s="34"/>
      <c r="DYL736" s="34"/>
      <c r="DYM736" s="34"/>
      <c r="DYN736" s="34"/>
      <c r="DYO736" s="34"/>
      <c r="DYP736" s="34"/>
      <c r="DYQ736" s="34"/>
      <c r="DYR736" s="34"/>
      <c r="DYS736" s="34"/>
      <c r="DYT736" s="34"/>
      <c r="DYU736" s="34"/>
      <c r="DYV736" s="34"/>
      <c r="DYW736" s="34"/>
      <c r="DYX736" s="34"/>
      <c r="DYY736" s="34"/>
      <c r="DYZ736" s="34"/>
      <c r="DZA736" s="34"/>
      <c r="DZB736" s="34"/>
      <c r="DZC736" s="34"/>
      <c r="DZD736" s="34"/>
      <c r="DZE736" s="34"/>
      <c r="DZF736" s="34"/>
      <c r="DZG736" s="34"/>
      <c r="DZH736" s="34"/>
      <c r="DZI736" s="34"/>
      <c r="DZJ736" s="34"/>
      <c r="DZK736" s="34"/>
      <c r="DZL736" s="34"/>
      <c r="DZM736" s="34"/>
      <c r="DZN736" s="34"/>
      <c r="DZO736" s="34"/>
      <c r="DZP736" s="34"/>
      <c r="DZQ736" s="34"/>
      <c r="DZR736" s="34"/>
      <c r="DZS736" s="34"/>
      <c r="DZT736" s="34"/>
      <c r="DZU736" s="34"/>
      <c r="DZV736" s="34"/>
      <c r="DZW736" s="34"/>
      <c r="DZX736" s="34"/>
      <c r="DZY736" s="34"/>
      <c r="DZZ736" s="34"/>
      <c r="EAA736" s="34"/>
      <c r="EAB736" s="34"/>
      <c r="EAC736" s="34"/>
      <c r="EAD736" s="34"/>
      <c r="EAE736" s="34"/>
      <c r="EAF736" s="34"/>
      <c r="EAG736" s="34"/>
      <c r="EAH736" s="34"/>
      <c r="EAI736" s="34"/>
      <c r="EAJ736" s="34"/>
      <c r="EAK736" s="34"/>
      <c r="EAL736" s="34"/>
      <c r="EAM736" s="34"/>
      <c r="EAN736" s="34"/>
      <c r="EAO736" s="34"/>
      <c r="EAP736" s="34"/>
      <c r="EAQ736" s="34"/>
      <c r="EAR736" s="34"/>
      <c r="EAS736" s="34"/>
      <c r="EAT736" s="34"/>
      <c r="EAU736" s="34"/>
      <c r="EAV736" s="34"/>
      <c r="EAW736" s="34"/>
      <c r="EAX736" s="34"/>
      <c r="EAY736" s="34"/>
      <c r="EAZ736" s="34"/>
      <c r="EBA736" s="34"/>
      <c r="EBB736" s="34"/>
      <c r="EBC736" s="34"/>
      <c r="EBD736" s="34"/>
      <c r="EBE736" s="34"/>
      <c r="EBF736" s="34"/>
      <c r="EBG736" s="34"/>
      <c r="EBH736" s="34"/>
      <c r="EBI736" s="34"/>
      <c r="EBJ736" s="34"/>
      <c r="EBK736" s="34"/>
      <c r="EBL736" s="34"/>
      <c r="EBM736" s="34"/>
      <c r="EBN736" s="34"/>
      <c r="EBO736" s="34"/>
      <c r="EBP736" s="34"/>
      <c r="EBQ736" s="34"/>
      <c r="EBR736" s="34"/>
      <c r="EBS736" s="34"/>
      <c r="EBT736" s="34"/>
      <c r="EBU736" s="34"/>
      <c r="EBV736" s="34"/>
      <c r="EBW736" s="34"/>
      <c r="EBX736" s="34"/>
      <c r="EBY736" s="34"/>
      <c r="EBZ736" s="34"/>
      <c r="ECA736" s="34"/>
      <c r="ECB736" s="34"/>
      <c r="ECC736" s="34"/>
      <c r="ECD736" s="34"/>
      <c r="ECE736" s="34"/>
      <c r="ECF736" s="34"/>
      <c r="ECG736" s="34"/>
      <c r="ECH736" s="34"/>
      <c r="ECI736" s="34"/>
      <c r="ECJ736" s="34"/>
      <c r="ECK736" s="34"/>
      <c r="ECL736" s="34"/>
      <c r="ECM736" s="34"/>
      <c r="ECN736" s="34"/>
      <c r="ECO736" s="34"/>
      <c r="ECP736" s="34"/>
      <c r="ECQ736" s="34"/>
      <c r="ECR736" s="34"/>
      <c r="ECS736" s="34"/>
      <c r="ECT736" s="34"/>
      <c r="ECU736" s="34"/>
      <c r="ECV736" s="34"/>
      <c r="ECW736" s="34"/>
      <c r="ECX736" s="34"/>
      <c r="ECY736" s="34"/>
      <c r="ECZ736" s="34"/>
      <c r="EDA736" s="34"/>
      <c r="EDB736" s="34"/>
      <c r="EDC736" s="34"/>
      <c r="EDD736" s="34"/>
      <c r="EDE736" s="34"/>
      <c r="EDF736" s="34"/>
      <c r="EDG736" s="34"/>
      <c r="EDH736" s="34"/>
      <c r="EDI736" s="34"/>
      <c r="EDJ736" s="34"/>
      <c r="EDK736" s="34"/>
      <c r="EDL736" s="34"/>
      <c r="EDM736" s="34"/>
      <c r="EDN736" s="34"/>
      <c r="EDO736" s="34"/>
      <c r="EDP736" s="34"/>
      <c r="EDQ736" s="34"/>
      <c r="EDR736" s="34"/>
      <c r="EDS736" s="34"/>
      <c r="EDT736" s="34"/>
      <c r="EDU736" s="34"/>
      <c r="EDV736" s="34"/>
      <c r="EDW736" s="34"/>
      <c r="EDX736" s="34"/>
      <c r="EDY736" s="34"/>
      <c r="EDZ736" s="34"/>
      <c r="EEA736" s="34"/>
      <c r="EEB736" s="34"/>
      <c r="EEC736" s="34"/>
      <c r="EED736" s="34"/>
      <c r="EEE736" s="34"/>
      <c r="EEF736" s="34"/>
      <c r="EEG736" s="34"/>
      <c r="EEH736" s="34"/>
      <c r="EEI736" s="34"/>
      <c r="EEJ736" s="34"/>
      <c r="EEK736" s="34"/>
      <c r="EEL736" s="34"/>
      <c r="EEM736" s="34"/>
      <c r="EEN736" s="34"/>
      <c r="EEO736" s="34"/>
      <c r="EEP736" s="34"/>
      <c r="EEQ736" s="34"/>
      <c r="EER736" s="34"/>
      <c r="EES736" s="34"/>
      <c r="EET736" s="34"/>
      <c r="EEU736" s="34"/>
      <c r="EEV736" s="34"/>
      <c r="EEW736" s="34"/>
      <c r="EEX736" s="34"/>
      <c r="EEY736" s="34"/>
      <c r="EEZ736" s="34"/>
      <c r="EFA736" s="34"/>
      <c r="EFB736" s="34"/>
      <c r="EFC736" s="34"/>
      <c r="EFD736" s="34"/>
      <c r="EFE736" s="34"/>
      <c r="EFF736" s="34"/>
      <c r="EFG736" s="34"/>
      <c r="EFH736" s="34"/>
      <c r="EFI736" s="34"/>
      <c r="EFJ736" s="34"/>
      <c r="EFK736" s="34"/>
      <c r="EFL736" s="34"/>
      <c r="EFM736" s="34"/>
      <c r="EFN736" s="34"/>
      <c r="EFO736" s="34"/>
      <c r="EFP736" s="34"/>
      <c r="EFQ736" s="34"/>
      <c r="EFR736" s="34"/>
      <c r="EFS736" s="34"/>
      <c r="EFT736" s="34"/>
      <c r="EFU736" s="34"/>
      <c r="EFV736" s="34"/>
      <c r="EFW736" s="34"/>
      <c r="EFX736" s="34"/>
      <c r="EFY736" s="34"/>
      <c r="EFZ736" s="34"/>
      <c r="EGA736" s="34"/>
      <c r="EGB736" s="34"/>
      <c r="EGC736" s="34"/>
      <c r="EGD736" s="34"/>
      <c r="EGE736" s="34"/>
      <c r="EGF736" s="34"/>
      <c r="EGG736" s="34"/>
      <c r="EGH736" s="34"/>
      <c r="EGI736" s="34"/>
      <c r="EGJ736" s="34"/>
      <c r="EGK736" s="34"/>
      <c r="EGL736" s="34"/>
      <c r="EGM736" s="34"/>
      <c r="EGN736" s="34"/>
      <c r="EGO736" s="34"/>
      <c r="EGP736" s="34"/>
      <c r="EGQ736" s="34"/>
      <c r="EGR736" s="34"/>
      <c r="EGS736" s="34"/>
      <c r="EGT736" s="34"/>
      <c r="EGU736" s="34"/>
      <c r="EGV736" s="34"/>
      <c r="EGW736" s="34"/>
      <c r="EGX736" s="34"/>
      <c r="EGY736" s="34"/>
      <c r="EGZ736" s="34"/>
      <c r="EHA736" s="34"/>
      <c r="EHB736" s="34"/>
      <c r="EHC736" s="34"/>
      <c r="EHD736" s="34"/>
      <c r="EHE736" s="34"/>
      <c r="EHF736" s="34"/>
      <c r="EHG736" s="34"/>
      <c r="EHH736" s="34"/>
      <c r="EHI736" s="34"/>
      <c r="EHJ736" s="34"/>
      <c r="EHK736" s="34"/>
      <c r="EHL736" s="34"/>
      <c r="EHM736" s="34"/>
      <c r="EHN736" s="34"/>
      <c r="EHO736" s="34"/>
      <c r="EHP736" s="34"/>
      <c r="EHQ736" s="34"/>
      <c r="EHR736" s="34"/>
      <c r="EHS736" s="34"/>
      <c r="EHT736" s="34"/>
      <c r="EHU736" s="34"/>
      <c r="EHV736" s="34"/>
      <c r="EHW736" s="34"/>
      <c r="EHX736" s="34"/>
      <c r="EHY736" s="34"/>
      <c r="EHZ736" s="34"/>
      <c r="EIA736" s="34"/>
      <c r="EIB736" s="34"/>
      <c r="EIC736" s="34"/>
      <c r="EID736" s="34"/>
      <c r="EIE736" s="34"/>
      <c r="EIF736" s="34"/>
      <c r="EIG736" s="34"/>
      <c r="EIH736" s="34"/>
      <c r="EII736" s="34"/>
      <c r="EIJ736" s="34"/>
      <c r="EIK736" s="34"/>
      <c r="EIL736" s="34"/>
      <c r="EIM736" s="34"/>
      <c r="EIN736" s="34"/>
      <c r="EIO736" s="34"/>
      <c r="EIP736" s="34"/>
      <c r="EIQ736" s="34"/>
      <c r="EIR736" s="34"/>
      <c r="EIS736" s="34"/>
      <c r="EIT736" s="34"/>
      <c r="EIU736" s="34"/>
      <c r="EIV736" s="34"/>
      <c r="EIW736" s="34"/>
      <c r="EIX736" s="34"/>
      <c r="EIY736" s="34"/>
      <c r="EIZ736" s="34"/>
      <c r="EJA736" s="34"/>
      <c r="EJB736" s="34"/>
      <c r="EJC736" s="34"/>
      <c r="EJD736" s="34"/>
      <c r="EJE736" s="34"/>
      <c r="EJF736" s="34"/>
      <c r="EJG736" s="34"/>
      <c r="EJH736" s="34"/>
      <c r="EJI736" s="34"/>
      <c r="EJJ736" s="34"/>
      <c r="EJK736" s="34"/>
      <c r="EJL736" s="34"/>
      <c r="EJM736" s="34"/>
      <c r="EJN736" s="34"/>
      <c r="EJO736" s="34"/>
      <c r="EJP736" s="34"/>
      <c r="EJQ736" s="34"/>
      <c r="EJR736" s="34"/>
      <c r="EJS736" s="34"/>
      <c r="EJT736" s="34"/>
      <c r="EJU736" s="34"/>
      <c r="EJV736" s="34"/>
      <c r="EJW736" s="34"/>
      <c r="EJX736" s="34"/>
      <c r="EJY736" s="34"/>
      <c r="EJZ736" s="34"/>
      <c r="EKA736" s="34"/>
      <c r="EKB736" s="34"/>
      <c r="EKC736" s="34"/>
      <c r="EKD736" s="34"/>
      <c r="EKE736" s="34"/>
      <c r="EKF736" s="34"/>
      <c r="EKG736" s="34"/>
      <c r="EKH736" s="34"/>
      <c r="EKI736" s="34"/>
      <c r="EKJ736" s="34"/>
      <c r="EKK736" s="34"/>
      <c r="EKL736" s="34"/>
      <c r="EKM736" s="34"/>
      <c r="EKN736" s="34"/>
      <c r="EKO736" s="34"/>
      <c r="EKP736" s="34"/>
      <c r="EKQ736" s="34"/>
      <c r="EKR736" s="34"/>
      <c r="EKS736" s="34"/>
      <c r="EKT736" s="34"/>
      <c r="EKU736" s="34"/>
      <c r="EKV736" s="34"/>
      <c r="EKW736" s="34"/>
      <c r="EKX736" s="34"/>
      <c r="EKY736" s="34"/>
      <c r="EKZ736" s="34"/>
      <c r="ELA736" s="34"/>
      <c r="ELB736" s="34"/>
      <c r="ELC736" s="34"/>
      <c r="ELD736" s="34"/>
      <c r="ELE736" s="34"/>
      <c r="ELF736" s="34"/>
      <c r="ELG736" s="34"/>
      <c r="ELH736" s="34"/>
      <c r="ELI736" s="34"/>
      <c r="ELJ736" s="34"/>
      <c r="ELK736" s="34"/>
      <c r="ELL736" s="34"/>
      <c r="ELM736" s="34"/>
      <c r="ELN736" s="34"/>
      <c r="ELO736" s="34"/>
      <c r="ELP736" s="34"/>
      <c r="ELQ736" s="34"/>
      <c r="ELR736" s="34"/>
      <c r="ELS736" s="34"/>
      <c r="ELT736" s="34"/>
      <c r="ELU736" s="34"/>
      <c r="ELV736" s="34"/>
      <c r="ELW736" s="34"/>
      <c r="ELX736" s="34"/>
      <c r="ELY736" s="34"/>
      <c r="ELZ736" s="34"/>
      <c r="EMA736" s="34"/>
      <c r="EMB736" s="34"/>
      <c r="EMC736" s="34"/>
      <c r="EMD736" s="34"/>
      <c r="EME736" s="34"/>
      <c r="EMF736" s="34"/>
      <c r="EMG736" s="34"/>
      <c r="EMH736" s="34"/>
      <c r="EMI736" s="34"/>
      <c r="EMJ736" s="34"/>
      <c r="EMK736" s="34"/>
      <c r="EML736" s="34"/>
      <c r="EMM736" s="34"/>
      <c r="EMN736" s="34"/>
      <c r="EMO736" s="34"/>
      <c r="EMP736" s="34"/>
      <c r="EMQ736" s="34"/>
      <c r="EMR736" s="34"/>
      <c r="EMS736" s="34"/>
      <c r="EMT736" s="34"/>
      <c r="EMU736" s="34"/>
      <c r="EMV736" s="34"/>
      <c r="EMW736" s="34"/>
      <c r="EMX736" s="34"/>
      <c r="EMY736" s="34"/>
      <c r="EMZ736" s="34"/>
      <c r="ENA736" s="34"/>
      <c r="ENB736" s="34"/>
      <c r="ENC736" s="34"/>
      <c r="END736" s="34"/>
      <c r="ENE736" s="34"/>
      <c r="ENF736" s="34"/>
      <c r="ENG736" s="34"/>
      <c r="ENH736" s="34"/>
      <c r="ENI736" s="34"/>
      <c r="ENJ736" s="34"/>
      <c r="ENK736" s="34"/>
      <c r="ENL736" s="34"/>
      <c r="ENM736" s="34"/>
      <c r="ENN736" s="34"/>
      <c r="ENO736" s="34"/>
      <c r="ENP736" s="34"/>
      <c r="ENQ736" s="34"/>
      <c r="ENR736" s="34"/>
      <c r="ENS736" s="34"/>
      <c r="ENT736" s="34"/>
      <c r="ENU736" s="34"/>
      <c r="ENV736" s="34"/>
      <c r="ENW736" s="34"/>
      <c r="ENX736" s="34"/>
      <c r="ENY736" s="34"/>
      <c r="ENZ736" s="34"/>
      <c r="EOA736" s="34"/>
      <c r="EOB736" s="34"/>
      <c r="EOC736" s="34"/>
      <c r="EOD736" s="34"/>
      <c r="EOE736" s="34"/>
      <c r="EOF736" s="34"/>
      <c r="EOG736" s="34"/>
      <c r="EOH736" s="34"/>
      <c r="EOI736" s="34"/>
      <c r="EOJ736" s="34"/>
      <c r="EOK736" s="34"/>
      <c r="EOL736" s="34"/>
      <c r="EOM736" s="34"/>
      <c r="EON736" s="34"/>
      <c r="EOO736" s="34"/>
      <c r="EOP736" s="34"/>
      <c r="EOQ736" s="34"/>
      <c r="EOR736" s="34"/>
      <c r="EOS736" s="34"/>
      <c r="EOT736" s="34"/>
      <c r="EOU736" s="34"/>
      <c r="EOV736" s="34"/>
      <c r="EOW736" s="34"/>
      <c r="EOX736" s="34"/>
      <c r="EOY736" s="34"/>
      <c r="EOZ736" s="34"/>
      <c r="EPA736" s="34"/>
      <c r="EPB736" s="34"/>
      <c r="EPC736" s="34"/>
      <c r="EPD736" s="34"/>
      <c r="EPE736" s="34"/>
      <c r="EPF736" s="34"/>
      <c r="EPG736" s="34"/>
      <c r="EPH736" s="34"/>
      <c r="EPI736" s="34"/>
      <c r="EPJ736" s="34"/>
      <c r="EPK736" s="34"/>
      <c r="EPL736" s="34"/>
      <c r="EPM736" s="34"/>
      <c r="EPN736" s="34"/>
      <c r="EPO736" s="34"/>
      <c r="EPP736" s="34"/>
      <c r="EPQ736" s="34"/>
      <c r="EPR736" s="34"/>
      <c r="EPS736" s="34"/>
      <c r="EPT736" s="34"/>
      <c r="EPU736" s="34"/>
      <c r="EPV736" s="34"/>
      <c r="EPW736" s="34"/>
      <c r="EPX736" s="34"/>
      <c r="EPY736" s="34"/>
      <c r="EPZ736" s="34"/>
      <c r="EQA736" s="34"/>
      <c r="EQB736" s="34"/>
      <c r="EQC736" s="34"/>
      <c r="EQD736" s="34"/>
      <c r="EQE736" s="34"/>
      <c r="EQF736" s="34"/>
      <c r="EQG736" s="34"/>
      <c r="EQH736" s="34"/>
      <c r="EQI736" s="34"/>
      <c r="EQJ736" s="34"/>
      <c r="EQK736" s="34"/>
      <c r="EQL736" s="34"/>
      <c r="EQM736" s="34"/>
      <c r="EQN736" s="34"/>
      <c r="EQO736" s="34"/>
      <c r="EQP736" s="34"/>
      <c r="EQQ736" s="34"/>
      <c r="EQR736" s="34"/>
      <c r="EQS736" s="34"/>
      <c r="EQT736" s="34"/>
      <c r="EQU736" s="34"/>
      <c r="EQV736" s="34"/>
      <c r="EQW736" s="34"/>
      <c r="EQX736" s="34"/>
      <c r="EQY736" s="34"/>
      <c r="EQZ736" s="34"/>
      <c r="ERA736" s="34"/>
      <c r="ERB736" s="34"/>
      <c r="ERC736" s="34"/>
      <c r="ERD736" s="34"/>
      <c r="ERE736" s="34"/>
      <c r="ERF736" s="34"/>
      <c r="ERG736" s="34"/>
      <c r="ERH736" s="34"/>
      <c r="ERI736" s="34"/>
      <c r="ERJ736" s="34"/>
      <c r="ERK736" s="34"/>
      <c r="ERL736" s="34"/>
      <c r="ERM736" s="34"/>
      <c r="ERN736" s="34"/>
      <c r="ERO736" s="34"/>
      <c r="ERP736" s="34"/>
      <c r="ERQ736" s="34"/>
      <c r="ERR736" s="34"/>
      <c r="ERS736" s="34"/>
      <c r="ERT736" s="34"/>
      <c r="ERU736" s="34"/>
      <c r="ERV736" s="34"/>
      <c r="ERW736" s="34"/>
      <c r="ERX736" s="34"/>
      <c r="ERY736" s="34"/>
      <c r="ERZ736" s="34"/>
      <c r="ESA736" s="34"/>
      <c r="ESB736" s="34"/>
      <c r="ESC736" s="34"/>
      <c r="ESD736" s="34"/>
      <c r="ESE736" s="34"/>
      <c r="ESF736" s="34"/>
      <c r="ESG736" s="34"/>
      <c r="ESH736" s="34"/>
      <c r="ESI736" s="34"/>
      <c r="ESJ736" s="34"/>
      <c r="ESK736" s="34"/>
      <c r="ESL736" s="34"/>
      <c r="ESM736" s="34"/>
      <c r="ESN736" s="34"/>
      <c r="ESO736" s="34"/>
      <c r="ESP736" s="34"/>
      <c r="ESQ736" s="34"/>
      <c r="ESR736" s="34"/>
      <c r="ESS736" s="34"/>
      <c r="EST736" s="34"/>
      <c r="ESU736" s="34"/>
      <c r="ESV736" s="34"/>
      <c r="ESW736" s="34"/>
      <c r="ESX736" s="34"/>
      <c r="ESY736" s="34"/>
      <c r="ESZ736" s="34"/>
      <c r="ETA736" s="34"/>
      <c r="ETB736" s="34"/>
      <c r="ETC736" s="34"/>
      <c r="ETD736" s="34"/>
      <c r="ETE736" s="34"/>
      <c r="ETF736" s="34"/>
      <c r="ETG736" s="34"/>
      <c r="ETH736" s="34"/>
      <c r="ETI736" s="34"/>
      <c r="ETJ736" s="34"/>
      <c r="ETK736" s="34"/>
      <c r="ETL736" s="34"/>
      <c r="ETM736" s="34"/>
      <c r="ETN736" s="34"/>
      <c r="ETO736" s="34"/>
      <c r="ETP736" s="34"/>
      <c r="ETQ736" s="34"/>
      <c r="ETR736" s="34"/>
      <c r="ETS736" s="34"/>
      <c r="ETT736" s="34"/>
      <c r="ETU736" s="34"/>
      <c r="ETV736" s="34"/>
      <c r="ETW736" s="34"/>
      <c r="ETX736" s="34"/>
      <c r="ETY736" s="34"/>
      <c r="ETZ736" s="34"/>
      <c r="EUA736" s="34"/>
      <c r="EUB736" s="34"/>
      <c r="EUC736" s="34"/>
      <c r="EUD736" s="34"/>
      <c r="EUE736" s="34"/>
      <c r="EUF736" s="34"/>
      <c r="EUG736" s="34"/>
      <c r="EUH736" s="34"/>
      <c r="EUI736" s="34"/>
      <c r="EUJ736" s="34"/>
      <c r="EUK736" s="34"/>
      <c r="EUL736" s="34"/>
      <c r="EUM736" s="34"/>
      <c r="EUN736" s="34"/>
      <c r="EUO736" s="34"/>
      <c r="EUP736" s="34"/>
      <c r="EUQ736" s="34"/>
      <c r="EUR736" s="34"/>
      <c r="EUS736" s="34"/>
      <c r="EUT736" s="34"/>
      <c r="EUU736" s="34"/>
      <c r="EUV736" s="34"/>
      <c r="EUW736" s="34"/>
      <c r="EUX736" s="34"/>
      <c r="EUY736" s="34"/>
      <c r="EUZ736" s="34"/>
      <c r="EVA736" s="34"/>
      <c r="EVB736" s="34"/>
      <c r="EVC736" s="34"/>
      <c r="EVD736" s="34"/>
      <c r="EVE736" s="34"/>
      <c r="EVF736" s="34"/>
      <c r="EVG736" s="34"/>
      <c r="EVH736" s="34"/>
      <c r="EVI736" s="34"/>
      <c r="EVJ736" s="34"/>
      <c r="EVK736" s="34"/>
      <c r="EVL736" s="34"/>
      <c r="EVM736" s="34"/>
      <c r="EVN736" s="34"/>
      <c r="EVO736" s="34"/>
      <c r="EVP736" s="34"/>
      <c r="EVQ736" s="34"/>
      <c r="EVR736" s="34"/>
      <c r="EVS736" s="34"/>
      <c r="EVT736" s="34"/>
      <c r="EVU736" s="34"/>
      <c r="EVV736" s="34"/>
      <c r="EVW736" s="34"/>
      <c r="EVX736" s="34"/>
      <c r="EVY736" s="34"/>
      <c r="EVZ736" s="34"/>
      <c r="EWA736" s="34"/>
      <c r="EWB736" s="34"/>
      <c r="EWC736" s="34"/>
      <c r="EWD736" s="34"/>
      <c r="EWE736" s="34"/>
      <c r="EWF736" s="34"/>
      <c r="EWG736" s="34"/>
      <c r="EWH736" s="34"/>
      <c r="EWI736" s="34"/>
      <c r="EWJ736" s="34"/>
      <c r="EWK736" s="34"/>
      <c r="EWL736" s="34"/>
      <c r="EWM736" s="34"/>
      <c r="EWN736" s="34"/>
      <c r="EWO736" s="34"/>
      <c r="EWP736" s="34"/>
      <c r="EWQ736" s="34"/>
      <c r="EWR736" s="34"/>
      <c r="EWS736" s="34"/>
      <c r="EWT736" s="34"/>
      <c r="EWU736" s="34"/>
      <c r="EWV736" s="34"/>
      <c r="EWW736" s="34"/>
      <c r="EWX736" s="34"/>
      <c r="EWY736" s="34"/>
      <c r="EWZ736" s="34"/>
      <c r="EXA736" s="34"/>
      <c r="EXB736" s="34"/>
      <c r="EXC736" s="34"/>
      <c r="EXD736" s="34"/>
      <c r="EXE736" s="34"/>
      <c r="EXF736" s="34"/>
      <c r="EXG736" s="34"/>
      <c r="EXH736" s="34"/>
      <c r="EXI736" s="34"/>
      <c r="EXJ736" s="34"/>
      <c r="EXK736" s="34"/>
      <c r="EXL736" s="34"/>
      <c r="EXM736" s="34"/>
      <c r="EXN736" s="34"/>
      <c r="EXO736" s="34"/>
      <c r="EXP736" s="34"/>
      <c r="EXQ736" s="34"/>
      <c r="EXR736" s="34"/>
      <c r="EXS736" s="34"/>
      <c r="EXT736" s="34"/>
      <c r="EXU736" s="34"/>
      <c r="EXV736" s="34"/>
      <c r="EXW736" s="34"/>
      <c r="EXX736" s="34"/>
      <c r="EXY736" s="34"/>
      <c r="EXZ736" s="34"/>
      <c r="EYA736" s="34"/>
      <c r="EYB736" s="34"/>
      <c r="EYC736" s="34"/>
      <c r="EYD736" s="34"/>
      <c r="EYE736" s="34"/>
      <c r="EYF736" s="34"/>
      <c r="EYG736" s="34"/>
      <c r="EYH736" s="34"/>
      <c r="EYI736" s="34"/>
      <c r="EYJ736" s="34"/>
      <c r="EYK736" s="34"/>
      <c r="EYL736" s="34"/>
      <c r="EYM736" s="34"/>
      <c r="EYN736" s="34"/>
      <c r="EYO736" s="34"/>
      <c r="EYP736" s="34"/>
      <c r="EYQ736" s="34"/>
      <c r="EYR736" s="34"/>
      <c r="EYS736" s="34"/>
      <c r="EYT736" s="34"/>
      <c r="EYU736" s="34"/>
      <c r="EYV736" s="34"/>
      <c r="EYW736" s="34"/>
      <c r="EYX736" s="34"/>
      <c r="EYY736" s="34"/>
      <c r="EYZ736" s="34"/>
      <c r="EZA736" s="34"/>
      <c r="EZB736" s="34"/>
      <c r="EZC736" s="34"/>
      <c r="EZD736" s="34"/>
      <c r="EZE736" s="34"/>
      <c r="EZF736" s="34"/>
      <c r="EZG736" s="34"/>
      <c r="EZH736" s="34"/>
      <c r="EZI736" s="34"/>
      <c r="EZJ736" s="34"/>
      <c r="EZK736" s="34"/>
      <c r="EZL736" s="34"/>
      <c r="EZM736" s="34"/>
      <c r="EZN736" s="34"/>
      <c r="EZO736" s="34"/>
      <c r="EZP736" s="34"/>
      <c r="EZQ736" s="34"/>
      <c r="EZR736" s="34"/>
      <c r="EZS736" s="34"/>
      <c r="EZT736" s="34"/>
      <c r="EZU736" s="34"/>
      <c r="EZV736" s="34"/>
      <c r="EZW736" s="34"/>
      <c r="EZX736" s="34"/>
      <c r="EZY736" s="34"/>
      <c r="EZZ736" s="34"/>
      <c r="FAA736" s="34"/>
      <c r="FAB736" s="34"/>
      <c r="FAC736" s="34"/>
      <c r="FAD736" s="34"/>
      <c r="FAE736" s="34"/>
      <c r="FAF736" s="34"/>
      <c r="FAG736" s="34"/>
      <c r="FAH736" s="34"/>
      <c r="FAI736" s="34"/>
      <c r="FAJ736" s="34"/>
      <c r="FAK736" s="34"/>
      <c r="FAL736" s="34"/>
      <c r="FAM736" s="34"/>
      <c r="FAN736" s="34"/>
      <c r="FAO736" s="34"/>
      <c r="FAP736" s="34"/>
      <c r="FAQ736" s="34"/>
      <c r="FAR736" s="34"/>
      <c r="FAS736" s="34"/>
      <c r="FAT736" s="34"/>
      <c r="FAU736" s="34"/>
      <c r="FAV736" s="34"/>
      <c r="FAW736" s="34"/>
      <c r="FAX736" s="34"/>
      <c r="FAY736" s="34"/>
      <c r="FAZ736" s="34"/>
      <c r="FBA736" s="34"/>
      <c r="FBB736" s="34"/>
      <c r="FBC736" s="34"/>
      <c r="FBD736" s="34"/>
      <c r="FBE736" s="34"/>
      <c r="FBF736" s="34"/>
      <c r="FBG736" s="34"/>
      <c r="FBH736" s="34"/>
      <c r="FBI736" s="34"/>
      <c r="FBJ736" s="34"/>
      <c r="FBK736" s="34"/>
      <c r="FBL736" s="34"/>
      <c r="FBM736" s="34"/>
      <c r="FBN736" s="34"/>
      <c r="FBO736" s="34"/>
      <c r="FBP736" s="34"/>
      <c r="FBQ736" s="34"/>
      <c r="FBR736" s="34"/>
      <c r="FBS736" s="34"/>
      <c r="FBT736" s="34"/>
      <c r="FBU736" s="34"/>
      <c r="FBV736" s="34"/>
      <c r="FBW736" s="34"/>
      <c r="FBX736" s="34"/>
      <c r="FBY736" s="34"/>
      <c r="FBZ736" s="34"/>
      <c r="FCA736" s="34"/>
      <c r="FCB736" s="34"/>
      <c r="FCC736" s="34"/>
      <c r="FCD736" s="34"/>
      <c r="FCE736" s="34"/>
      <c r="FCF736" s="34"/>
      <c r="FCG736" s="34"/>
      <c r="FCH736" s="34"/>
      <c r="FCI736" s="34"/>
      <c r="FCJ736" s="34"/>
      <c r="FCK736" s="34"/>
      <c r="FCL736" s="34"/>
      <c r="FCM736" s="34"/>
      <c r="FCN736" s="34"/>
      <c r="FCO736" s="34"/>
      <c r="FCP736" s="34"/>
      <c r="FCQ736" s="34"/>
      <c r="FCR736" s="34"/>
      <c r="FCS736" s="34"/>
      <c r="FCT736" s="34"/>
      <c r="FCU736" s="34"/>
      <c r="FCV736" s="34"/>
      <c r="FCW736" s="34"/>
      <c r="FCX736" s="34"/>
      <c r="FCY736" s="34"/>
      <c r="FCZ736" s="34"/>
      <c r="FDA736" s="34"/>
      <c r="FDB736" s="34"/>
      <c r="FDC736" s="34"/>
      <c r="FDD736" s="34"/>
      <c r="FDE736" s="34"/>
      <c r="FDF736" s="34"/>
      <c r="FDG736" s="34"/>
      <c r="FDH736" s="34"/>
      <c r="FDI736" s="34"/>
      <c r="FDJ736" s="34"/>
      <c r="FDK736" s="34"/>
      <c r="FDL736" s="34"/>
      <c r="FDM736" s="34"/>
      <c r="FDN736" s="34"/>
      <c r="FDO736" s="34"/>
      <c r="FDP736" s="34"/>
      <c r="FDQ736" s="34"/>
      <c r="FDR736" s="34"/>
      <c r="FDS736" s="34"/>
      <c r="FDT736" s="34"/>
      <c r="FDU736" s="34"/>
      <c r="FDV736" s="34"/>
      <c r="FDW736" s="34"/>
      <c r="FDX736" s="34"/>
      <c r="FDY736" s="34"/>
      <c r="FDZ736" s="34"/>
      <c r="FEA736" s="34"/>
      <c r="FEB736" s="34"/>
      <c r="FEC736" s="34"/>
      <c r="FED736" s="34"/>
      <c r="FEE736" s="34"/>
      <c r="FEF736" s="34"/>
      <c r="FEG736" s="34"/>
      <c r="FEH736" s="34"/>
      <c r="FEI736" s="34"/>
      <c r="FEJ736" s="34"/>
      <c r="FEK736" s="34"/>
      <c r="FEL736" s="34"/>
      <c r="FEM736" s="34"/>
      <c r="FEN736" s="34"/>
      <c r="FEO736" s="34"/>
      <c r="FEP736" s="34"/>
      <c r="FEQ736" s="34"/>
      <c r="FER736" s="34"/>
      <c r="FES736" s="34"/>
      <c r="FET736" s="34"/>
      <c r="FEU736" s="34"/>
      <c r="FEV736" s="34"/>
      <c r="FEW736" s="34"/>
      <c r="FEX736" s="34"/>
      <c r="FEY736" s="34"/>
      <c r="FEZ736" s="34"/>
      <c r="FFA736" s="34"/>
      <c r="FFB736" s="34"/>
      <c r="FFC736" s="34"/>
      <c r="FFD736" s="34"/>
      <c r="FFE736" s="34"/>
      <c r="FFF736" s="34"/>
      <c r="FFG736" s="34"/>
      <c r="FFH736" s="34"/>
      <c r="FFI736" s="34"/>
      <c r="FFJ736" s="34"/>
      <c r="FFK736" s="34"/>
      <c r="FFL736" s="34"/>
      <c r="FFM736" s="34"/>
      <c r="FFN736" s="34"/>
      <c r="FFO736" s="34"/>
      <c r="FFP736" s="34"/>
      <c r="FFQ736" s="34"/>
      <c r="FFR736" s="34"/>
      <c r="FFS736" s="34"/>
      <c r="FFT736" s="34"/>
      <c r="FFU736" s="34"/>
      <c r="FFV736" s="34"/>
      <c r="FFW736" s="34"/>
      <c r="FFX736" s="34"/>
      <c r="FFY736" s="34"/>
      <c r="FFZ736" s="34"/>
      <c r="FGA736" s="34"/>
      <c r="FGB736" s="34"/>
      <c r="FGC736" s="34"/>
      <c r="FGD736" s="34"/>
      <c r="FGE736" s="34"/>
      <c r="FGF736" s="34"/>
      <c r="FGG736" s="34"/>
      <c r="FGH736" s="34"/>
      <c r="FGI736" s="34"/>
      <c r="FGJ736" s="34"/>
      <c r="FGK736" s="34"/>
      <c r="FGL736" s="34"/>
      <c r="FGM736" s="34"/>
      <c r="FGN736" s="34"/>
      <c r="FGO736" s="34"/>
      <c r="FGP736" s="34"/>
      <c r="FGQ736" s="34"/>
      <c r="FGR736" s="34"/>
      <c r="FGS736" s="34"/>
      <c r="FGT736" s="34"/>
      <c r="FGU736" s="34"/>
      <c r="FGV736" s="34"/>
      <c r="FGW736" s="34"/>
      <c r="FGX736" s="34"/>
      <c r="FGY736" s="34"/>
      <c r="FGZ736" s="34"/>
      <c r="FHA736" s="34"/>
      <c r="FHB736" s="34"/>
      <c r="FHC736" s="34"/>
      <c r="FHD736" s="34"/>
      <c r="FHE736" s="34"/>
      <c r="FHF736" s="34"/>
      <c r="FHG736" s="34"/>
      <c r="FHH736" s="34"/>
      <c r="FHI736" s="34"/>
      <c r="FHJ736" s="34"/>
      <c r="FHK736" s="34"/>
      <c r="FHL736" s="34"/>
      <c r="FHM736" s="34"/>
      <c r="FHN736" s="34"/>
      <c r="FHO736" s="34"/>
      <c r="FHP736" s="34"/>
      <c r="FHQ736" s="34"/>
      <c r="FHR736" s="34"/>
      <c r="FHS736" s="34"/>
      <c r="FHT736" s="34"/>
      <c r="FHU736" s="34"/>
      <c r="FHV736" s="34"/>
      <c r="FHW736" s="34"/>
      <c r="FHX736" s="34"/>
      <c r="FHY736" s="34"/>
      <c r="FHZ736" s="34"/>
      <c r="FIA736" s="34"/>
      <c r="FIB736" s="34"/>
      <c r="FIC736" s="34"/>
      <c r="FID736" s="34"/>
      <c r="FIE736" s="34"/>
      <c r="FIF736" s="34"/>
      <c r="FIG736" s="34"/>
      <c r="FIH736" s="34"/>
      <c r="FII736" s="34"/>
      <c r="FIJ736" s="34"/>
      <c r="FIK736" s="34"/>
      <c r="FIL736" s="34"/>
      <c r="FIM736" s="34"/>
      <c r="FIN736" s="34"/>
      <c r="FIO736" s="34"/>
      <c r="FIP736" s="34"/>
      <c r="FIQ736" s="34"/>
      <c r="FIR736" s="34"/>
      <c r="FIS736" s="34"/>
      <c r="FIT736" s="34"/>
      <c r="FIU736" s="34"/>
      <c r="FIV736" s="34"/>
      <c r="FIW736" s="34"/>
      <c r="FIX736" s="34"/>
      <c r="FIY736" s="34"/>
      <c r="FIZ736" s="34"/>
      <c r="FJA736" s="34"/>
      <c r="FJB736" s="34"/>
      <c r="FJC736" s="34"/>
      <c r="FJD736" s="34"/>
      <c r="FJE736" s="34"/>
      <c r="FJF736" s="34"/>
      <c r="FJG736" s="34"/>
      <c r="FJH736" s="34"/>
      <c r="FJI736" s="34"/>
      <c r="FJJ736" s="34"/>
      <c r="FJK736" s="34"/>
      <c r="FJL736" s="34"/>
      <c r="FJM736" s="34"/>
      <c r="FJN736" s="34"/>
      <c r="FJO736" s="34"/>
      <c r="FJP736" s="34"/>
      <c r="FJQ736" s="34"/>
      <c r="FJR736" s="34"/>
      <c r="FJS736" s="34"/>
      <c r="FJT736" s="34"/>
      <c r="FJU736" s="34"/>
      <c r="FJV736" s="34"/>
      <c r="FJW736" s="34"/>
      <c r="FJX736" s="34"/>
      <c r="FJY736" s="34"/>
      <c r="FJZ736" s="34"/>
      <c r="FKA736" s="34"/>
      <c r="FKB736" s="34"/>
      <c r="FKC736" s="34"/>
      <c r="FKD736" s="34"/>
      <c r="FKE736" s="34"/>
      <c r="FKF736" s="34"/>
      <c r="FKG736" s="34"/>
      <c r="FKH736" s="34"/>
      <c r="FKI736" s="34"/>
      <c r="FKJ736" s="34"/>
      <c r="FKK736" s="34"/>
      <c r="FKL736" s="34"/>
      <c r="FKM736" s="34"/>
      <c r="FKN736" s="34"/>
      <c r="FKO736" s="34"/>
      <c r="FKP736" s="34"/>
      <c r="FKQ736" s="34"/>
      <c r="FKR736" s="34"/>
      <c r="FKS736" s="34"/>
      <c r="FKT736" s="34"/>
      <c r="FKU736" s="34"/>
      <c r="FKV736" s="34"/>
      <c r="FKW736" s="34"/>
      <c r="FKX736" s="34"/>
      <c r="FKY736" s="34"/>
      <c r="FKZ736" s="34"/>
      <c r="FLA736" s="34"/>
      <c r="FLB736" s="34"/>
      <c r="FLC736" s="34"/>
      <c r="FLD736" s="34"/>
      <c r="FLE736" s="34"/>
      <c r="FLF736" s="34"/>
      <c r="FLG736" s="34"/>
      <c r="FLH736" s="34"/>
      <c r="FLI736" s="34"/>
      <c r="FLJ736" s="34"/>
      <c r="FLK736" s="34"/>
      <c r="FLL736" s="34"/>
      <c r="FLM736" s="34"/>
      <c r="FLN736" s="34"/>
      <c r="FLO736" s="34"/>
      <c r="FLP736" s="34"/>
      <c r="FLQ736" s="34"/>
      <c r="FLR736" s="34"/>
      <c r="FLS736" s="34"/>
      <c r="FLT736" s="34"/>
      <c r="FLU736" s="34"/>
      <c r="FLV736" s="34"/>
      <c r="FLW736" s="34"/>
      <c r="FLX736" s="34"/>
      <c r="FLY736" s="34"/>
      <c r="FLZ736" s="34"/>
      <c r="FMA736" s="34"/>
      <c r="FMB736" s="34"/>
      <c r="FMC736" s="34"/>
      <c r="FMD736" s="34"/>
      <c r="FME736" s="34"/>
      <c r="FMF736" s="34"/>
      <c r="FMG736" s="34"/>
      <c r="FMH736" s="34"/>
      <c r="FMI736" s="34"/>
      <c r="FMJ736" s="34"/>
      <c r="FMK736" s="34"/>
      <c r="FML736" s="34"/>
      <c r="FMM736" s="34"/>
      <c r="FMN736" s="34"/>
      <c r="FMO736" s="34"/>
      <c r="FMP736" s="34"/>
      <c r="FMQ736" s="34"/>
      <c r="FMR736" s="34"/>
      <c r="FMS736" s="34"/>
      <c r="FMT736" s="34"/>
      <c r="FMU736" s="34"/>
      <c r="FMV736" s="34"/>
      <c r="FMW736" s="34"/>
      <c r="FMX736" s="34"/>
      <c r="FMY736" s="34"/>
      <c r="FMZ736" s="34"/>
      <c r="FNA736" s="34"/>
      <c r="FNB736" s="34"/>
      <c r="FNC736" s="34"/>
      <c r="FND736" s="34"/>
      <c r="FNE736" s="34"/>
      <c r="FNF736" s="34"/>
      <c r="FNG736" s="34"/>
      <c r="FNH736" s="34"/>
      <c r="FNI736" s="34"/>
      <c r="FNJ736" s="34"/>
      <c r="FNK736" s="34"/>
      <c r="FNL736" s="34"/>
      <c r="FNM736" s="34"/>
      <c r="FNN736" s="34"/>
      <c r="FNO736" s="34"/>
      <c r="FNP736" s="34"/>
      <c r="FNQ736" s="34"/>
      <c r="FNR736" s="34"/>
      <c r="FNS736" s="34"/>
      <c r="FNT736" s="34"/>
      <c r="FNU736" s="34"/>
      <c r="FNV736" s="34"/>
      <c r="FNW736" s="34"/>
      <c r="FNX736" s="34"/>
      <c r="FNY736" s="34"/>
      <c r="FNZ736" s="34"/>
      <c r="FOA736" s="34"/>
      <c r="FOB736" s="34"/>
      <c r="FOC736" s="34"/>
      <c r="FOD736" s="34"/>
      <c r="FOE736" s="34"/>
      <c r="FOF736" s="34"/>
      <c r="FOG736" s="34"/>
      <c r="FOH736" s="34"/>
      <c r="FOI736" s="34"/>
      <c r="FOJ736" s="34"/>
      <c r="FOK736" s="34"/>
      <c r="FOL736" s="34"/>
      <c r="FOM736" s="34"/>
      <c r="FON736" s="34"/>
      <c r="FOO736" s="34"/>
      <c r="FOP736" s="34"/>
      <c r="FOQ736" s="34"/>
      <c r="FOR736" s="34"/>
      <c r="FOS736" s="34"/>
      <c r="FOT736" s="34"/>
      <c r="FOU736" s="34"/>
      <c r="FOV736" s="34"/>
      <c r="FOW736" s="34"/>
      <c r="FOX736" s="34"/>
      <c r="FOY736" s="34"/>
      <c r="FOZ736" s="34"/>
      <c r="FPA736" s="34"/>
      <c r="FPB736" s="34"/>
      <c r="FPC736" s="34"/>
      <c r="FPD736" s="34"/>
      <c r="FPE736" s="34"/>
      <c r="FPF736" s="34"/>
      <c r="FPG736" s="34"/>
      <c r="FPH736" s="34"/>
      <c r="FPI736" s="34"/>
      <c r="FPJ736" s="34"/>
      <c r="FPK736" s="34"/>
      <c r="FPL736" s="34"/>
      <c r="FPM736" s="34"/>
      <c r="FPN736" s="34"/>
      <c r="FPO736" s="34"/>
      <c r="FPP736" s="34"/>
      <c r="FPQ736" s="34"/>
      <c r="FPR736" s="34"/>
      <c r="FPS736" s="34"/>
      <c r="FPT736" s="34"/>
      <c r="FPU736" s="34"/>
      <c r="FPV736" s="34"/>
      <c r="FPW736" s="34"/>
      <c r="FPX736" s="34"/>
      <c r="FPY736" s="34"/>
      <c r="FPZ736" s="34"/>
      <c r="FQA736" s="34"/>
      <c r="FQB736" s="34"/>
      <c r="FQC736" s="34"/>
      <c r="FQD736" s="34"/>
      <c r="FQE736" s="34"/>
      <c r="FQF736" s="34"/>
      <c r="FQG736" s="34"/>
      <c r="FQH736" s="34"/>
      <c r="FQI736" s="34"/>
      <c r="FQJ736" s="34"/>
      <c r="FQK736" s="34"/>
      <c r="FQL736" s="34"/>
      <c r="FQM736" s="34"/>
      <c r="FQN736" s="34"/>
      <c r="FQO736" s="34"/>
      <c r="FQP736" s="34"/>
      <c r="FQQ736" s="34"/>
      <c r="FQR736" s="34"/>
      <c r="FQS736" s="34"/>
      <c r="FQT736" s="34"/>
      <c r="FQU736" s="34"/>
      <c r="FQV736" s="34"/>
      <c r="FQW736" s="34"/>
      <c r="FQX736" s="34"/>
      <c r="FQY736" s="34"/>
      <c r="FQZ736" s="34"/>
      <c r="FRA736" s="34"/>
      <c r="FRB736" s="34"/>
      <c r="FRC736" s="34"/>
      <c r="FRD736" s="34"/>
      <c r="FRE736" s="34"/>
      <c r="FRF736" s="34"/>
      <c r="FRG736" s="34"/>
      <c r="FRH736" s="34"/>
      <c r="FRI736" s="34"/>
      <c r="FRJ736" s="34"/>
      <c r="FRK736" s="34"/>
      <c r="FRL736" s="34"/>
      <c r="FRM736" s="34"/>
      <c r="FRN736" s="34"/>
      <c r="FRO736" s="34"/>
      <c r="FRP736" s="34"/>
      <c r="FRQ736" s="34"/>
      <c r="FRR736" s="34"/>
      <c r="FRS736" s="34"/>
      <c r="FRT736" s="34"/>
      <c r="FRU736" s="34"/>
      <c r="FRV736" s="34"/>
      <c r="FRW736" s="34"/>
      <c r="FRX736" s="34"/>
      <c r="FRY736" s="34"/>
      <c r="FRZ736" s="34"/>
      <c r="FSA736" s="34"/>
      <c r="FSB736" s="34"/>
      <c r="FSC736" s="34"/>
      <c r="FSD736" s="34"/>
      <c r="FSE736" s="34"/>
      <c r="FSF736" s="34"/>
      <c r="FSG736" s="34"/>
      <c r="FSH736" s="34"/>
      <c r="FSI736" s="34"/>
      <c r="FSJ736" s="34"/>
      <c r="FSK736" s="34"/>
      <c r="FSL736" s="34"/>
      <c r="FSM736" s="34"/>
      <c r="FSN736" s="34"/>
      <c r="FSO736" s="34"/>
      <c r="FSP736" s="34"/>
      <c r="FSQ736" s="34"/>
      <c r="FSR736" s="34"/>
      <c r="FSS736" s="34"/>
      <c r="FST736" s="34"/>
      <c r="FSU736" s="34"/>
      <c r="FSV736" s="34"/>
      <c r="FSW736" s="34"/>
      <c r="FSX736" s="34"/>
      <c r="FSY736" s="34"/>
      <c r="FSZ736" s="34"/>
      <c r="FTA736" s="34"/>
      <c r="FTB736" s="34"/>
      <c r="FTC736" s="34"/>
      <c r="FTD736" s="34"/>
      <c r="FTE736" s="34"/>
      <c r="FTF736" s="34"/>
      <c r="FTG736" s="34"/>
      <c r="FTH736" s="34"/>
      <c r="FTI736" s="34"/>
      <c r="FTJ736" s="34"/>
      <c r="FTK736" s="34"/>
      <c r="FTL736" s="34"/>
      <c r="FTM736" s="34"/>
      <c r="FTN736" s="34"/>
      <c r="FTO736" s="34"/>
      <c r="FTP736" s="34"/>
      <c r="FTQ736" s="34"/>
      <c r="FTR736" s="34"/>
      <c r="FTS736" s="34"/>
      <c r="FTT736" s="34"/>
      <c r="FTU736" s="34"/>
      <c r="FTV736" s="34"/>
      <c r="FTW736" s="34"/>
      <c r="FTX736" s="34"/>
      <c r="FTY736" s="34"/>
      <c r="FTZ736" s="34"/>
      <c r="FUA736" s="34"/>
      <c r="FUB736" s="34"/>
      <c r="FUC736" s="34"/>
      <c r="FUD736" s="34"/>
      <c r="FUE736" s="34"/>
      <c r="FUF736" s="34"/>
      <c r="FUG736" s="34"/>
      <c r="FUH736" s="34"/>
      <c r="FUI736" s="34"/>
      <c r="FUJ736" s="34"/>
      <c r="FUK736" s="34"/>
      <c r="FUL736" s="34"/>
      <c r="FUM736" s="34"/>
      <c r="FUN736" s="34"/>
      <c r="FUO736" s="34"/>
      <c r="FUP736" s="34"/>
      <c r="FUQ736" s="34"/>
      <c r="FUR736" s="34"/>
      <c r="FUS736" s="34"/>
      <c r="FUT736" s="34"/>
      <c r="FUU736" s="34"/>
      <c r="FUV736" s="34"/>
      <c r="FUW736" s="34"/>
      <c r="FUX736" s="34"/>
      <c r="FUY736" s="34"/>
      <c r="FUZ736" s="34"/>
      <c r="FVA736" s="34"/>
      <c r="FVB736" s="34"/>
      <c r="FVC736" s="34"/>
      <c r="FVD736" s="34"/>
      <c r="FVE736" s="34"/>
      <c r="FVF736" s="34"/>
      <c r="FVG736" s="34"/>
      <c r="FVH736" s="34"/>
      <c r="FVI736" s="34"/>
      <c r="FVJ736" s="34"/>
      <c r="FVK736" s="34"/>
      <c r="FVL736" s="34"/>
      <c r="FVM736" s="34"/>
      <c r="FVN736" s="34"/>
      <c r="FVO736" s="34"/>
      <c r="FVP736" s="34"/>
      <c r="FVQ736" s="34"/>
      <c r="FVR736" s="34"/>
      <c r="FVS736" s="34"/>
      <c r="FVT736" s="34"/>
      <c r="FVU736" s="34"/>
      <c r="FVV736" s="34"/>
      <c r="FVW736" s="34"/>
      <c r="FVX736" s="34"/>
      <c r="FVY736" s="34"/>
      <c r="FVZ736" s="34"/>
      <c r="FWA736" s="34"/>
      <c r="FWB736" s="34"/>
      <c r="FWC736" s="34"/>
      <c r="FWD736" s="34"/>
      <c r="FWE736" s="34"/>
      <c r="FWF736" s="34"/>
      <c r="FWG736" s="34"/>
      <c r="FWH736" s="34"/>
      <c r="FWI736" s="34"/>
      <c r="FWJ736" s="34"/>
      <c r="FWK736" s="34"/>
      <c r="FWL736" s="34"/>
      <c r="FWM736" s="34"/>
      <c r="FWN736" s="34"/>
      <c r="FWO736" s="34"/>
      <c r="FWP736" s="34"/>
      <c r="FWQ736" s="34"/>
      <c r="FWR736" s="34"/>
      <c r="FWS736" s="34"/>
      <c r="FWT736" s="34"/>
      <c r="FWU736" s="34"/>
      <c r="FWV736" s="34"/>
      <c r="FWW736" s="34"/>
      <c r="FWX736" s="34"/>
      <c r="FWY736" s="34"/>
      <c r="FWZ736" s="34"/>
      <c r="FXA736" s="34"/>
      <c r="FXB736" s="34"/>
      <c r="FXC736" s="34"/>
      <c r="FXD736" s="34"/>
      <c r="FXE736" s="34"/>
      <c r="FXF736" s="34"/>
      <c r="FXG736" s="34"/>
      <c r="FXH736" s="34"/>
      <c r="FXI736" s="34"/>
      <c r="FXJ736" s="34"/>
      <c r="FXK736" s="34"/>
      <c r="FXL736" s="34"/>
      <c r="FXM736" s="34"/>
      <c r="FXN736" s="34"/>
      <c r="FXO736" s="34"/>
      <c r="FXP736" s="34"/>
      <c r="FXQ736" s="34"/>
      <c r="FXR736" s="34"/>
      <c r="FXS736" s="34"/>
      <c r="FXT736" s="34"/>
      <c r="FXU736" s="34"/>
      <c r="FXV736" s="34"/>
      <c r="FXW736" s="34"/>
      <c r="FXX736" s="34"/>
      <c r="FXY736" s="34"/>
      <c r="FXZ736" s="34"/>
      <c r="FYA736" s="34"/>
      <c r="FYB736" s="34"/>
      <c r="FYC736" s="34"/>
      <c r="FYD736" s="34"/>
      <c r="FYE736" s="34"/>
      <c r="FYF736" s="34"/>
      <c r="FYG736" s="34"/>
      <c r="FYH736" s="34"/>
      <c r="FYI736" s="34"/>
      <c r="FYJ736" s="34"/>
      <c r="FYK736" s="34"/>
      <c r="FYL736" s="34"/>
      <c r="FYM736" s="34"/>
      <c r="FYN736" s="34"/>
      <c r="FYO736" s="34"/>
      <c r="FYP736" s="34"/>
      <c r="FYQ736" s="34"/>
      <c r="FYR736" s="34"/>
      <c r="FYS736" s="34"/>
      <c r="FYT736" s="34"/>
      <c r="FYU736" s="34"/>
      <c r="FYV736" s="34"/>
      <c r="FYW736" s="34"/>
      <c r="FYX736" s="34"/>
      <c r="FYY736" s="34"/>
      <c r="FYZ736" s="34"/>
      <c r="FZA736" s="34"/>
      <c r="FZB736" s="34"/>
      <c r="FZC736" s="34"/>
      <c r="FZD736" s="34"/>
      <c r="FZE736" s="34"/>
      <c r="FZF736" s="34"/>
      <c r="FZG736" s="34"/>
      <c r="FZH736" s="34"/>
      <c r="FZI736" s="34"/>
      <c r="FZJ736" s="34"/>
      <c r="FZK736" s="34"/>
      <c r="FZL736" s="34"/>
      <c r="FZM736" s="34"/>
      <c r="FZN736" s="34"/>
      <c r="FZO736" s="34"/>
      <c r="FZP736" s="34"/>
      <c r="FZQ736" s="34"/>
      <c r="FZR736" s="34"/>
      <c r="FZS736" s="34"/>
      <c r="FZT736" s="34"/>
      <c r="FZU736" s="34"/>
      <c r="FZV736" s="34"/>
      <c r="FZW736" s="34"/>
      <c r="FZX736" s="34"/>
      <c r="FZY736" s="34"/>
      <c r="FZZ736" s="34"/>
      <c r="GAA736" s="34"/>
      <c r="GAB736" s="34"/>
      <c r="GAC736" s="34"/>
      <c r="GAD736" s="34"/>
      <c r="GAE736" s="34"/>
      <c r="GAF736" s="34"/>
      <c r="GAG736" s="34"/>
      <c r="GAH736" s="34"/>
      <c r="GAI736" s="34"/>
      <c r="GAJ736" s="34"/>
      <c r="GAK736" s="34"/>
      <c r="GAL736" s="34"/>
      <c r="GAM736" s="34"/>
      <c r="GAN736" s="34"/>
      <c r="GAO736" s="34"/>
      <c r="GAP736" s="34"/>
      <c r="GAQ736" s="34"/>
      <c r="GAR736" s="34"/>
      <c r="GAS736" s="34"/>
      <c r="GAT736" s="34"/>
      <c r="GAU736" s="34"/>
      <c r="GAV736" s="34"/>
      <c r="GAW736" s="34"/>
      <c r="GAX736" s="34"/>
      <c r="GAY736" s="34"/>
      <c r="GAZ736" s="34"/>
      <c r="GBA736" s="34"/>
      <c r="GBB736" s="34"/>
      <c r="GBC736" s="34"/>
      <c r="GBD736" s="34"/>
      <c r="GBE736" s="34"/>
      <c r="GBF736" s="34"/>
      <c r="GBG736" s="34"/>
      <c r="GBH736" s="34"/>
      <c r="GBI736" s="34"/>
      <c r="GBJ736" s="34"/>
      <c r="GBK736" s="34"/>
      <c r="GBL736" s="34"/>
      <c r="GBM736" s="34"/>
      <c r="GBN736" s="34"/>
      <c r="GBO736" s="34"/>
      <c r="GBP736" s="34"/>
      <c r="GBQ736" s="34"/>
      <c r="GBR736" s="34"/>
      <c r="GBS736" s="34"/>
      <c r="GBT736" s="34"/>
      <c r="GBU736" s="34"/>
      <c r="GBV736" s="34"/>
      <c r="GBW736" s="34"/>
      <c r="GBX736" s="34"/>
      <c r="GBY736" s="34"/>
      <c r="GBZ736" s="34"/>
      <c r="GCA736" s="34"/>
      <c r="GCB736" s="34"/>
      <c r="GCC736" s="34"/>
      <c r="GCD736" s="34"/>
      <c r="GCE736" s="34"/>
      <c r="GCF736" s="34"/>
      <c r="GCG736" s="34"/>
      <c r="GCH736" s="34"/>
      <c r="GCI736" s="34"/>
      <c r="GCJ736" s="34"/>
      <c r="GCK736" s="34"/>
      <c r="GCL736" s="34"/>
      <c r="GCM736" s="34"/>
      <c r="GCN736" s="34"/>
      <c r="GCO736" s="34"/>
      <c r="GCP736" s="34"/>
      <c r="GCQ736" s="34"/>
      <c r="GCR736" s="34"/>
      <c r="GCS736" s="34"/>
      <c r="GCT736" s="34"/>
      <c r="GCU736" s="34"/>
      <c r="GCV736" s="34"/>
      <c r="GCW736" s="34"/>
      <c r="GCX736" s="34"/>
      <c r="GCY736" s="34"/>
      <c r="GCZ736" s="34"/>
      <c r="GDA736" s="34"/>
      <c r="GDB736" s="34"/>
      <c r="GDC736" s="34"/>
      <c r="GDD736" s="34"/>
      <c r="GDE736" s="34"/>
      <c r="GDF736" s="34"/>
      <c r="GDG736" s="34"/>
      <c r="GDH736" s="34"/>
      <c r="GDI736" s="34"/>
      <c r="GDJ736" s="34"/>
      <c r="GDK736" s="34"/>
      <c r="GDL736" s="34"/>
      <c r="GDM736" s="34"/>
      <c r="GDN736" s="34"/>
      <c r="GDO736" s="34"/>
      <c r="GDP736" s="34"/>
      <c r="GDQ736" s="34"/>
      <c r="GDR736" s="34"/>
      <c r="GDS736" s="34"/>
      <c r="GDT736" s="34"/>
      <c r="GDU736" s="34"/>
      <c r="GDV736" s="34"/>
      <c r="GDW736" s="34"/>
      <c r="GDX736" s="34"/>
      <c r="GDY736" s="34"/>
      <c r="GDZ736" s="34"/>
      <c r="GEA736" s="34"/>
      <c r="GEB736" s="34"/>
      <c r="GEC736" s="34"/>
      <c r="GED736" s="34"/>
      <c r="GEE736" s="34"/>
      <c r="GEF736" s="34"/>
      <c r="GEG736" s="34"/>
      <c r="GEH736" s="34"/>
      <c r="GEI736" s="34"/>
      <c r="GEJ736" s="34"/>
      <c r="GEK736" s="34"/>
      <c r="GEL736" s="34"/>
      <c r="GEM736" s="34"/>
      <c r="GEN736" s="34"/>
      <c r="GEO736" s="34"/>
      <c r="GEP736" s="34"/>
      <c r="GEQ736" s="34"/>
      <c r="GER736" s="34"/>
      <c r="GES736" s="34"/>
      <c r="GET736" s="34"/>
      <c r="GEU736" s="34"/>
      <c r="GEV736" s="34"/>
      <c r="GEW736" s="34"/>
      <c r="GEX736" s="34"/>
      <c r="GEY736" s="34"/>
      <c r="GEZ736" s="34"/>
      <c r="GFA736" s="34"/>
      <c r="GFB736" s="34"/>
      <c r="GFC736" s="34"/>
      <c r="GFD736" s="34"/>
      <c r="GFE736" s="34"/>
      <c r="GFF736" s="34"/>
      <c r="GFG736" s="34"/>
      <c r="GFH736" s="34"/>
      <c r="GFI736" s="34"/>
      <c r="GFJ736" s="34"/>
      <c r="GFK736" s="34"/>
      <c r="GFL736" s="34"/>
      <c r="GFM736" s="34"/>
      <c r="GFN736" s="34"/>
      <c r="GFO736" s="34"/>
      <c r="GFP736" s="34"/>
      <c r="GFQ736" s="34"/>
      <c r="GFR736" s="34"/>
      <c r="GFS736" s="34"/>
      <c r="GFT736" s="34"/>
      <c r="GFU736" s="34"/>
      <c r="GFV736" s="34"/>
      <c r="GFW736" s="34"/>
      <c r="GFX736" s="34"/>
      <c r="GFY736" s="34"/>
      <c r="GFZ736" s="34"/>
      <c r="GGA736" s="34"/>
      <c r="GGB736" s="34"/>
      <c r="GGC736" s="34"/>
      <c r="GGD736" s="34"/>
      <c r="GGE736" s="34"/>
      <c r="GGF736" s="34"/>
      <c r="GGG736" s="34"/>
      <c r="GGH736" s="34"/>
      <c r="GGI736" s="34"/>
      <c r="GGJ736" s="34"/>
      <c r="GGK736" s="34"/>
      <c r="GGL736" s="34"/>
      <c r="GGM736" s="34"/>
      <c r="GGN736" s="34"/>
      <c r="GGO736" s="34"/>
      <c r="GGP736" s="34"/>
      <c r="GGQ736" s="34"/>
      <c r="GGR736" s="34"/>
      <c r="GGS736" s="34"/>
      <c r="GGT736" s="34"/>
      <c r="GGU736" s="34"/>
      <c r="GGV736" s="34"/>
      <c r="GGW736" s="34"/>
      <c r="GGX736" s="34"/>
      <c r="GGY736" s="34"/>
      <c r="GGZ736" s="34"/>
      <c r="GHA736" s="34"/>
      <c r="GHB736" s="34"/>
      <c r="GHC736" s="34"/>
      <c r="GHD736" s="34"/>
      <c r="GHE736" s="34"/>
      <c r="GHF736" s="34"/>
      <c r="GHG736" s="34"/>
      <c r="GHH736" s="34"/>
      <c r="GHI736" s="34"/>
      <c r="GHJ736" s="34"/>
      <c r="GHK736" s="34"/>
      <c r="GHL736" s="34"/>
      <c r="GHM736" s="34"/>
      <c r="GHN736" s="34"/>
      <c r="GHO736" s="34"/>
      <c r="GHP736" s="34"/>
      <c r="GHQ736" s="34"/>
      <c r="GHR736" s="34"/>
      <c r="GHS736" s="34"/>
      <c r="GHT736" s="34"/>
      <c r="GHU736" s="34"/>
      <c r="GHV736" s="34"/>
      <c r="GHW736" s="34"/>
      <c r="GHX736" s="34"/>
      <c r="GHY736" s="34"/>
      <c r="GHZ736" s="34"/>
      <c r="GIA736" s="34"/>
      <c r="GIB736" s="34"/>
      <c r="GIC736" s="34"/>
      <c r="GID736" s="34"/>
      <c r="GIE736" s="34"/>
      <c r="GIF736" s="34"/>
      <c r="GIG736" s="34"/>
      <c r="GIH736" s="34"/>
      <c r="GII736" s="34"/>
      <c r="GIJ736" s="34"/>
      <c r="GIK736" s="34"/>
      <c r="GIL736" s="34"/>
      <c r="GIM736" s="34"/>
      <c r="GIN736" s="34"/>
      <c r="GIO736" s="34"/>
      <c r="GIP736" s="34"/>
      <c r="GIQ736" s="34"/>
      <c r="GIR736" s="34"/>
      <c r="GIS736" s="34"/>
      <c r="GIT736" s="34"/>
      <c r="GIU736" s="34"/>
      <c r="GIV736" s="34"/>
      <c r="GIW736" s="34"/>
      <c r="GIX736" s="34"/>
      <c r="GIY736" s="34"/>
      <c r="GIZ736" s="34"/>
      <c r="GJA736" s="34"/>
      <c r="GJB736" s="34"/>
      <c r="GJC736" s="34"/>
      <c r="GJD736" s="34"/>
      <c r="GJE736" s="34"/>
      <c r="GJF736" s="34"/>
      <c r="GJG736" s="34"/>
      <c r="GJH736" s="34"/>
      <c r="GJI736" s="34"/>
      <c r="GJJ736" s="34"/>
      <c r="GJK736" s="34"/>
      <c r="GJL736" s="34"/>
      <c r="GJM736" s="34"/>
      <c r="GJN736" s="34"/>
      <c r="GJO736" s="34"/>
      <c r="GJP736" s="34"/>
      <c r="GJQ736" s="34"/>
      <c r="GJR736" s="34"/>
      <c r="GJS736" s="34"/>
      <c r="GJT736" s="34"/>
      <c r="GJU736" s="34"/>
      <c r="GJV736" s="34"/>
      <c r="GJW736" s="34"/>
      <c r="GJX736" s="34"/>
      <c r="GJY736" s="34"/>
      <c r="GJZ736" s="34"/>
      <c r="GKA736" s="34"/>
      <c r="GKB736" s="34"/>
      <c r="GKC736" s="34"/>
      <c r="GKD736" s="34"/>
      <c r="GKE736" s="34"/>
      <c r="GKF736" s="34"/>
      <c r="GKG736" s="34"/>
      <c r="GKH736" s="34"/>
      <c r="GKI736" s="34"/>
      <c r="GKJ736" s="34"/>
      <c r="GKK736" s="34"/>
      <c r="GKL736" s="34"/>
      <c r="GKM736" s="34"/>
      <c r="GKN736" s="34"/>
      <c r="GKO736" s="34"/>
      <c r="GKP736" s="34"/>
      <c r="GKQ736" s="34"/>
      <c r="GKR736" s="34"/>
      <c r="GKS736" s="34"/>
      <c r="GKT736" s="34"/>
      <c r="GKU736" s="34"/>
      <c r="GKV736" s="34"/>
      <c r="GKW736" s="34"/>
      <c r="GKX736" s="34"/>
      <c r="GKY736" s="34"/>
      <c r="GKZ736" s="34"/>
      <c r="GLA736" s="34"/>
      <c r="GLB736" s="34"/>
      <c r="GLC736" s="34"/>
      <c r="GLD736" s="34"/>
      <c r="GLE736" s="34"/>
      <c r="GLF736" s="34"/>
      <c r="GLG736" s="34"/>
      <c r="GLH736" s="34"/>
      <c r="GLI736" s="34"/>
      <c r="GLJ736" s="34"/>
      <c r="GLK736" s="34"/>
      <c r="GLL736" s="34"/>
      <c r="GLM736" s="34"/>
      <c r="GLN736" s="34"/>
      <c r="GLO736" s="34"/>
      <c r="GLP736" s="34"/>
      <c r="GLQ736" s="34"/>
      <c r="GLR736" s="34"/>
      <c r="GLS736" s="34"/>
      <c r="GLT736" s="34"/>
      <c r="GLU736" s="34"/>
      <c r="GLV736" s="34"/>
      <c r="GLW736" s="34"/>
      <c r="GLX736" s="34"/>
      <c r="GLY736" s="34"/>
      <c r="GLZ736" s="34"/>
      <c r="GMA736" s="34"/>
      <c r="GMB736" s="34"/>
      <c r="GMC736" s="34"/>
      <c r="GMD736" s="34"/>
      <c r="GME736" s="34"/>
      <c r="GMF736" s="34"/>
      <c r="GMG736" s="34"/>
      <c r="GMH736" s="34"/>
      <c r="GMI736" s="34"/>
      <c r="GMJ736" s="34"/>
      <c r="GMK736" s="34"/>
      <c r="GML736" s="34"/>
      <c r="GMM736" s="34"/>
      <c r="GMN736" s="34"/>
      <c r="GMO736" s="34"/>
      <c r="GMP736" s="34"/>
      <c r="GMQ736" s="34"/>
      <c r="GMR736" s="34"/>
      <c r="GMS736" s="34"/>
      <c r="GMT736" s="34"/>
      <c r="GMU736" s="34"/>
      <c r="GMV736" s="34"/>
      <c r="GMW736" s="34"/>
      <c r="GMX736" s="34"/>
      <c r="GMY736" s="34"/>
      <c r="GMZ736" s="34"/>
      <c r="GNA736" s="34"/>
      <c r="GNB736" s="34"/>
      <c r="GNC736" s="34"/>
      <c r="GND736" s="34"/>
      <c r="GNE736" s="34"/>
      <c r="GNF736" s="34"/>
      <c r="GNG736" s="34"/>
      <c r="GNH736" s="34"/>
      <c r="GNI736" s="34"/>
      <c r="GNJ736" s="34"/>
      <c r="GNK736" s="34"/>
      <c r="GNL736" s="34"/>
      <c r="GNM736" s="34"/>
      <c r="GNN736" s="34"/>
      <c r="GNO736" s="34"/>
      <c r="GNP736" s="34"/>
      <c r="GNQ736" s="34"/>
      <c r="GNR736" s="34"/>
      <c r="GNS736" s="34"/>
      <c r="GNT736" s="34"/>
      <c r="GNU736" s="34"/>
      <c r="GNV736" s="34"/>
      <c r="GNW736" s="34"/>
      <c r="GNX736" s="34"/>
      <c r="GNY736" s="34"/>
      <c r="GNZ736" s="34"/>
      <c r="GOA736" s="34"/>
      <c r="GOB736" s="34"/>
      <c r="GOC736" s="34"/>
      <c r="GOD736" s="34"/>
      <c r="GOE736" s="34"/>
      <c r="GOF736" s="34"/>
      <c r="GOG736" s="34"/>
      <c r="GOH736" s="34"/>
      <c r="GOI736" s="34"/>
      <c r="GOJ736" s="34"/>
      <c r="GOK736" s="34"/>
      <c r="GOL736" s="34"/>
      <c r="GOM736" s="34"/>
      <c r="GON736" s="34"/>
      <c r="GOO736" s="34"/>
      <c r="GOP736" s="34"/>
      <c r="GOQ736" s="34"/>
      <c r="GOR736" s="34"/>
      <c r="GOS736" s="34"/>
      <c r="GOT736" s="34"/>
      <c r="GOU736" s="34"/>
      <c r="GOV736" s="34"/>
      <c r="GOW736" s="34"/>
      <c r="GOX736" s="34"/>
      <c r="GOY736" s="34"/>
      <c r="GOZ736" s="34"/>
      <c r="GPA736" s="34"/>
      <c r="GPB736" s="34"/>
      <c r="GPC736" s="34"/>
      <c r="GPD736" s="34"/>
      <c r="GPE736" s="34"/>
      <c r="GPF736" s="34"/>
      <c r="GPG736" s="34"/>
      <c r="GPH736" s="34"/>
      <c r="GPI736" s="34"/>
      <c r="GPJ736" s="34"/>
      <c r="GPK736" s="34"/>
      <c r="GPL736" s="34"/>
      <c r="GPM736" s="34"/>
      <c r="GPN736" s="34"/>
      <c r="GPO736" s="34"/>
      <c r="GPP736" s="34"/>
      <c r="GPQ736" s="34"/>
      <c r="GPR736" s="34"/>
      <c r="GPS736" s="34"/>
      <c r="GPT736" s="34"/>
      <c r="GPU736" s="34"/>
      <c r="GPV736" s="34"/>
      <c r="GPW736" s="34"/>
      <c r="GPX736" s="34"/>
      <c r="GPY736" s="34"/>
      <c r="GPZ736" s="34"/>
      <c r="GQA736" s="34"/>
      <c r="GQB736" s="34"/>
      <c r="GQC736" s="34"/>
      <c r="GQD736" s="34"/>
      <c r="GQE736" s="34"/>
      <c r="GQF736" s="34"/>
      <c r="GQG736" s="34"/>
      <c r="GQH736" s="34"/>
      <c r="GQI736" s="34"/>
      <c r="GQJ736" s="34"/>
      <c r="GQK736" s="34"/>
      <c r="GQL736" s="34"/>
      <c r="GQM736" s="34"/>
      <c r="GQN736" s="34"/>
      <c r="GQO736" s="34"/>
      <c r="GQP736" s="34"/>
      <c r="GQQ736" s="34"/>
      <c r="GQR736" s="34"/>
      <c r="GQS736" s="34"/>
      <c r="GQT736" s="34"/>
      <c r="GQU736" s="34"/>
      <c r="GQV736" s="34"/>
      <c r="GQW736" s="34"/>
      <c r="GQX736" s="34"/>
      <c r="GQY736" s="34"/>
      <c r="GQZ736" s="34"/>
      <c r="GRA736" s="34"/>
      <c r="GRB736" s="34"/>
      <c r="GRC736" s="34"/>
      <c r="GRD736" s="34"/>
      <c r="GRE736" s="34"/>
      <c r="GRF736" s="34"/>
      <c r="GRG736" s="34"/>
      <c r="GRH736" s="34"/>
      <c r="GRI736" s="34"/>
      <c r="GRJ736" s="34"/>
      <c r="GRK736" s="34"/>
      <c r="GRL736" s="34"/>
      <c r="GRM736" s="34"/>
      <c r="GRN736" s="34"/>
      <c r="GRO736" s="34"/>
      <c r="GRP736" s="34"/>
      <c r="GRQ736" s="34"/>
      <c r="GRR736" s="34"/>
      <c r="GRS736" s="34"/>
      <c r="GRT736" s="34"/>
      <c r="GRU736" s="34"/>
      <c r="GRV736" s="34"/>
      <c r="GRW736" s="34"/>
      <c r="GRX736" s="34"/>
      <c r="GRY736" s="34"/>
      <c r="GRZ736" s="34"/>
      <c r="GSA736" s="34"/>
      <c r="GSB736" s="34"/>
      <c r="GSC736" s="34"/>
      <c r="GSD736" s="34"/>
      <c r="GSE736" s="34"/>
      <c r="GSF736" s="34"/>
      <c r="GSG736" s="34"/>
      <c r="GSH736" s="34"/>
      <c r="GSI736" s="34"/>
      <c r="GSJ736" s="34"/>
      <c r="GSK736" s="34"/>
      <c r="GSL736" s="34"/>
      <c r="GSM736" s="34"/>
      <c r="GSN736" s="34"/>
      <c r="GSO736" s="34"/>
      <c r="GSP736" s="34"/>
      <c r="GSQ736" s="34"/>
      <c r="GSR736" s="34"/>
      <c r="GSS736" s="34"/>
      <c r="GST736" s="34"/>
      <c r="GSU736" s="34"/>
      <c r="GSV736" s="34"/>
      <c r="GSW736" s="34"/>
      <c r="GSX736" s="34"/>
      <c r="GSY736" s="34"/>
      <c r="GSZ736" s="34"/>
      <c r="GTA736" s="34"/>
      <c r="GTB736" s="34"/>
      <c r="GTC736" s="34"/>
      <c r="GTD736" s="34"/>
      <c r="GTE736" s="34"/>
      <c r="GTF736" s="34"/>
      <c r="GTG736" s="34"/>
      <c r="GTH736" s="34"/>
      <c r="GTI736" s="34"/>
      <c r="GTJ736" s="34"/>
      <c r="GTK736" s="34"/>
      <c r="GTL736" s="34"/>
      <c r="GTM736" s="34"/>
      <c r="GTN736" s="34"/>
      <c r="GTO736" s="34"/>
      <c r="GTP736" s="34"/>
      <c r="GTQ736" s="34"/>
      <c r="GTR736" s="34"/>
      <c r="GTS736" s="34"/>
      <c r="GTT736" s="34"/>
      <c r="GTU736" s="34"/>
      <c r="GTV736" s="34"/>
      <c r="GTW736" s="34"/>
      <c r="GTX736" s="34"/>
      <c r="GTY736" s="34"/>
      <c r="GTZ736" s="34"/>
      <c r="GUA736" s="34"/>
      <c r="GUB736" s="34"/>
      <c r="GUC736" s="34"/>
      <c r="GUD736" s="34"/>
      <c r="GUE736" s="34"/>
      <c r="GUF736" s="34"/>
      <c r="GUG736" s="34"/>
      <c r="GUH736" s="34"/>
      <c r="GUI736" s="34"/>
      <c r="GUJ736" s="34"/>
      <c r="GUK736" s="34"/>
      <c r="GUL736" s="34"/>
      <c r="GUM736" s="34"/>
      <c r="GUN736" s="34"/>
      <c r="GUO736" s="34"/>
      <c r="GUP736" s="34"/>
      <c r="GUQ736" s="34"/>
      <c r="GUR736" s="34"/>
      <c r="GUS736" s="34"/>
      <c r="GUT736" s="34"/>
      <c r="GUU736" s="34"/>
      <c r="GUV736" s="34"/>
      <c r="GUW736" s="34"/>
      <c r="GUX736" s="34"/>
      <c r="GUY736" s="34"/>
      <c r="GUZ736" s="34"/>
      <c r="GVA736" s="34"/>
      <c r="GVB736" s="34"/>
      <c r="GVC736" s="34"/>
      <c r="GVD736" s="34"/>
      <c r="GVE736" s="34"/>
      <c r="GVF736" s="34"/>
      <c r="GVG736" s="34"/>
      <c r="GVH736" s="34"/>
      <c r="GVI736" s="34"/>
      <c r="GVJ736" s="34"/>
      <c r="GVK736" s="34"/>
      <c r="GVL736" s="34"/>
      <c r="GVM736" s="34"/>
      <c r="GVN736" s="34"/>
      <c r="GVO736" s="34"/>
      <c r="GVP736" s="34"/>
      <c r="GVQ736" s="34"/>
      <c r="GVR736" s="34"/>
      <c r="GVS736" s="34"/>
      <c r="GVT736" s="34"/>
      <c r="GVU736" s="34"/>
      <c r="GVV736" s="34"/>
      <c r="GVW736" s="34"/>
      <c r="GVX736" s="34"/>
      <c r="GVY736" s="34"/>
      <c r="GVZ736" s="34"/>
      <c r="GWA736" s="34"/>
      <c r="GWB736" s="34"/>
      <c r="GWC736" s="34"/>
      <c r="GWD736" s="34"/>
      <c r="GWE736" s="34"/>
      <c r="GWF736" s="34"/>
      <c r="GWG736" s="34"/>
      <c r="GWH736" s="34"/>
      <c r="GWI736" s="34"/>
      <c r="GWJ736" s="34"/>
      <c r="GWK736" s="34"/>
      <c r="GWL736" s="34"/>
      <c r="GWM736" s="34"/>
      <c r="GWN736" s="34"/>
      <c r="GWO736" s="34"/>
      <c r="GWP736" s="34"/>
      <c r="GWQ736" s="34"/>
      <c r="GWR736" s="34"/>
      <c r="GWS736" s="34"/>
      <c r="GWT736" s="34"/>
      <c r="GWU736" s="34"/>
      <c r="GWV736" s="34"/>
      <c r="GWW736" s="34"/>
      <c r="GWX736" s="34"/>
      <c r="GWY736" s="34"/>
      <c r="GWZ736" s="34"/>
      <c r="GXA736" s="34"/>
      <c r="GXB736" s="34"/>
      <c r="GXC736" s="34"/>
      <c r="GXD736" s="34"/>
      <c r="GXE736" s="34"/>
      <c r="GXF736" s="34"/>
      <c r="GXG736" s="34"/>
      <c r="GXH736" s="34"/>
      <c r="GXI736" s="34"/>
      <c r="GXJ736" s="34"/>
      <c r="GXK736" s="34"/>
      <c r="GXL736" s="34"/>
      <c r="GXM736" s="34"/>
      <c r="GXN736" s="34"/>
      <c r="GXO736" s="34"/>
      <c r="GXP736" s="34"/>
      <c r="GXQ736" s="34"/>
      <c r="GXR736" s="34"/>
      <c r="GXS736" s="34"/>
      <c r="GXT736" s="34"/>
      <c r="GXU736" s="34"/>
      <c r="GXV736" s="34"/>
      <c r="GXW736" s="34"/>
      <c r="GXX736" s="34"/>
      <c r="GXY736" s="34"/>
      <c r="GXZ736" s="34"/>
      <c r="GYA736" s="34"/>
      <c r="GYB736" s="34"/>
      <c r="GYC736" s="34"/>
      <c r="GYD736" s="34"/>
      <c r="GYE736" s="34"/>
      <c r="GYF736" s="34"/>
      <c r="GYG736" s="34"/>
      <c r="GYH736" s="34"/>
      <c r="GYI736" s="34"/>
      <c r="GYJ736" s="34"/>
      <c r="GYK736" s="34"/>
      <c r="GYL736" s="34"/>
      <c r="GYM736" s="34"/>
      <c r="GYN736" s="34"/>
      <c r="GYO736" s="34"/>
      <c r="GYP736" s="34"/>
      <c r="GYQ736" s="34"/>
      <c r="GYR736" s="34"/>
      <c r="GYS736" s="34"/>
      <c r="GYT736" s="34"/>
      <c r="GYU736" s="34"/>
      <c r="GYV736" s="34"/>
      <c r="GYW736" s="34"/>
      <c r="GYX736" s="34"/>
      <c r="GYY736" s="34"/>
      <c r="GYZ736" s="34"/>
      <c r="GZA736" s="34"/>
      <c r="GZB736" s="34"/>
      <c r="GZC736" s="34"/>
      <c r="GZD736" s="34"/>
      <c r="GZE736" s="34"/>
      <c r="GZF736" s="34"/>
      <c r="GZG736" s="34"/>
      <c r="GZH736" s="34"/>
      <c r="GZI736" s="34"/>
      <c r="GZJ736" s="34"/>
      <c r="GZK736" s="34"/>
      <c r="GZL736" s="34"/>
      <c r="GZM736" s="34"/>
      <c r="GZN736" s="34"/>
      <c r="GZO736" s="34"/>
      <c r="GZP736" s="34"/>
      <c r="GZQ736" s="34"/>
      <c r="GZR736" s="34"/>
      <c r="GZS736" s="34"/>
      <c r="GZT736" s="34"/>
      <c r="GZU736" s="34"/>
      <c r="GZV736" s="34"/>
      <c r="GZW736" s="34"/>
      <c r="GZX736" s="34"/>
      <c r="GZY736" s="34"/>
      <c r="GZZ736" s="34"/>
      <c r="HAA736" s="34"/>
      <c r="HAB736" s="34"/>
      <c r="HAC736" s="34"/>
      <c r="HAD736" s="34"/>
      <c r="HAE736" s="34"/>
      <c r="HAF736" s="34"/>
      <c r="HAG736" s="34"/>
      <c r="HAH736" s="34"/>
      <c r="HAI736" s="34"/>
      <c r="HAJ736" s="34"/>
      <c r="HAK736" s="34"/>
      <c r="HAL736" s="34"/>
      <c r="HAM736" s="34"/>
      <c r="HAN736" s="34"/>
      <c r="HAO736" s="34"/>
      <c r="HAP736" s="34"/>
      <c r="HAQ736" s="34"/>
      <c r="HAR736" s="34"/>
      <c r="HAS736" s="34"/>
      <c r="HAT736" s="34"/>
      <c r="HAU736" s="34"/>
      <c r="HAV736" s="34"/>
      <c r="HAW736" s="34"/>
      <c r="HAX736" s="34"/>
      <c r="HAY736" s="34"/>
      <c r="HAZ736" s="34"/>
      <c r="HBA736" s="34"/>
      <c r="HBB736" s="34"/>
      <c r="HBC736" s="34"/>
      <c r="HBD736" s="34"/>
      <c r="HBE736" s="34"/>
      <c r="HBF736" s="34"/>
      <c r="HBG736" s="34"/>
      <c r="HBH736" s="34"/>
      <c r="HBI736" s="34"/>
      <c r="HBJ736" s="34"/>
      <c r="HBK736" s="34"/>
      <c r="HBL736" s="34"/>
      <c r="HBM736" s="34"/>
      <c r="HBN736" s="34"/>
      <c r="HBO736" s="34"/>
      <c r="HBP736" s="34"/>
      <c r="HBQ736" s="34"/>
      <c r="HBR736" s="34"/>
      <c r="HBS736" s="34"/>
      <c r="HBT736" s="34"/>
      <c r="HBU736" s="34"/>
      <c r="HBV736" s="34"/>
      <c r="HBW736" s="34"/>
      <c r="HBX736" s="34"/>
      <c r="HBY736" s="34"/>
      <c r="HBZ736" s="34"/>
      <c r="HCA736" s="34"/>
      <c r="HCB736" s="34"/>
      <c r="HCC736" s="34"/>
      <c r="HCD736" s="34"/>
      <c r="HCE736" s="34"/>
      <c r="HCF736" s="34"/>
      <c r="HCG736" s="34"/>
      <c r="HCH736" s="34"/>
      <c r="HCI736" s="34"/>
      <c r="HCJ736" s="34"/>
      <c r="HCK736" s="34"/>
      <c r="HCL736" s="34"/>
      <c r="HCM736" s="34"/>
      <c r="HCN736" s="34"/>
      <c r="HCO736" s="34"/>
      <c r="HCP736" s="34"/>
      <c r="HCQ736" s="34"/>
      <c r="HCR736" s="34"/>
      <c r="HCS736" s="34"/>
      <c r="HCT736" s="34"/>
      <c r="HCU736" s="34"/>
      <c r="HCV736" s="34"/>
      <c r="HCW736" s="34"/>
      <c r="HCX736" s="34"/>
      <c r="HCY736" s="34"/>
      <c r="HCZ736" s="34"/>
      <c r="HDA736" s="34"/>
      <c r="HDB736" s="34"/>
      <c r="HDC736" s="34"/>
      <c r="HDD736" s="34"/>
      <c r="HDE736" s="34"/>
      <c r="HDF736" s="34"/>
      <c r="HDG736" s="34"/>
      <c r="HDH736" s="34"/>
      <c r="HDI736" s="34"/>
      <c r="HDJ736" s="34"/>
      <c r="HDK736" s="34"/>
      <c r="HDL736" s="34"/>
      <c r="HDM736" s="34"/>
      <c r="HDN736" s="34"/>
      <c r="HDO736" s="34"/>
      <c r="HDP736" s="34"/>
      <c r="HDQ736" s="34"/>
      <c r="HDR736" s="34"/>
      <c r="HDS736" s="34"/>
      <c r="HDT736" s="34"/>
      <c r="HDU736" s="34"/>
      <c r="HDV736" s="34"/>
      <c r="HDW736" s="34"/>
      <c r="HDX736" s="34"/>
      <c r="HDY736" s="34"/>
      <c r="HDZ736" s="34"/>
      <c r="HEA736" s="34"/>
      <c r="HEB736" s="34"/>
      <c r="HEC736" s="34"/>
      <c r="HED736" s="34"/>
      <c r="HEE736" s="34"/>
      <c r="HEF736" s="34"/>
      <c r="HEG736" s="34"/>
      <c r="HEH736" s="34"/>
      <c r="HEI736" s="34"/>
      <c r="HEJ736" s="34"/>
      <c r="HEK736" s="34"/>
      <c r="HEL736" s="34"/>
      <c r="HEM736" s="34"/>
      <c r="HEN736" s="34"/>
      <c r="HEO736" s="34"/>
      <c r="HEP736" s="34"/>
      <c r="HEQ736" s="34"/>
      <c r="HER736" s="34"/>
      <c r="HES736" s="34"/>
      <c r="HET736" s="34"/>
      <c r="HEU736" s="34"/>
      <c r="HEV736" s="34"/>
      <c r="HEW736" s="34"/>
      <c r="HEX736" s="34"/>
      <c r="HEY736" s="34"/>
      <c r="HEZ736" s="34"/>
      <c r="HFA736" s="34"/>
      <c r="HFB736" s="34"/>
      <c r="HFC736" s="34"/>
      <c r="HFD736" s="34"/>
      <c r="HFE736" s="34"/>
      <c r="HFF736" s="34"/>
      <c r="HFG736" s="34"/>
      <c r="HFH736" s="34"/>
      <c r="HFI736" s="34"/>
      <c r="HFJ736" s="34"/>
      <c r="HFK736" s="34"/>
      <c r="HFL736" s="34"/>
      <c r="HFM736" s="34"/>
      <c r="HFN736" s="34"/>
      <c r="HFO736" s="34"/>
      <c r="HFP736" s="34"/>
      <c r="HFQ736" s="34"/>
      <c r="HFR736" s="34"/>
      <c r="HFS736" s="34"/>
      <c r="HFT736" s="34"/>
      <c r="HFU736" s="34"/>
      <c r="HFV736" s="34"/>
      <c r="HFW736" s="34"/>
      <c r="HFX736" s="34"/>
      <c r="HFY736" s="34"/>
      <c r="HFZ736" s="34"/>
      <c r="HGA736" s="34"/>
      <c r="HGB736" s="34"/>
      <c r="HGC736" s="34"/>
      <c r="HGD736" s="34"/>
      <c r="HGE736" s="34"/>
      <c r="HGF736" s="34"/>
      <c r="HGG736" s="34"/>
      <c r="HGH736" s="34"/>
      <c r="HGI736" s="34"/>
      <c r="HGJ736" s="34"/>
      <c r="HGK736" s="34"/>
      <c r="HGL736" s="34"/>
      <c r="HGM736" s="34"/>
      <c r="HGN736" s="34"/>
      <c r="HGO736" s="34"/>
      <c r="HGP736" s="34"/>
      <c r="HGQ736" s="34"/>
      <c r="HGR736" s="34"/>
      <c r="HGS736" s="34"/>
      <c r="HGT736" s="34"/>
      <c r="HGU736" s="34"/>
      <c r="HGV736" s="34"/>
      <c r="HGW736" s="34"/>
      <c r="HGX736" s="34"/>
      <c r="HGY736" s="34"/>
      <c r="HGZ736" s="34"/>
      <c r="HHA736" s="34"/>
      <c r="HHB736" s="34"/>
      <c r="HHC736" s="34"/>
      <c r="HHD736" s="34"/>
      <c r="HHE736" s="34"/>
      <c r="HHF736" s="34"/>
      <c r="HHG736" s="34"/>
      <c r="HHH736" s="34"/>
      <c r="HHI736" s="34"/>
      <c r="HHJ736" s="34"/>
      <c r="HHK736" s="34"/>
      <c r="HHL736" s="34"/>
      <c r="HHM736" s="34"/>
      <c r="HHN736" s="34"/>
      <c r="HHO736" s="34"/>
      <c r="HHP736" s="34"/>
      <c r="HHQ736" s="34"/>
      <c r="HHR736" s="34"/>
      <c r="HHS736" s="34"/>
      <c r="HHT736" s="34"/>
      <c r="HHU736" s="34"/>
      <c r="HHV736" s="34"/>
      <c r="HHW736" s="34"/>
      <c r="HHX736" s="34"/>
      <c r="HHY736" s="34"/>
      <c r="HHZ736" s="34"/>
      <c r="HIA736" s="34"/>
      <c r="HIB736" s="34"/>
      <c r="HIC736" s="34"/>
      <c r="HID736" s="34"/>
      <c r="HIE736" s="34"/>
      <c r="HIF736" s="34"/>
      <c r="HIG736" s="34"/>
      <c r="HIH736" s="34"/>
      <c r="HII736" s="34"/>
      <c r="HIJ736" s="34"/>
      <c r="HIK736" s="34"/>
      <c r="HIL736" s="34"/>
      <c r="HIM736" s="34"/>
      <c r="HIN736" s="34"/>
      <c r="HIO736" s="34"/>
      <c r="HIP736" s="34"/>
      <c r="HIQ736" s="34"/>
      <c r="HIR736" s="34"/>
      <c r="HIS736" s="34"/>
      <c r="HIT736" s="34"/>
      <c r="HIU736" s="34"/>
      <c r="HIV736" s="34"/>
      <c r="HIW736" s="34"/>
      <c r="HIX736" s="34"/>
      <c r="HIY736" s="34"/>
      <c r="HIZ736" s="34"/>
      <c r="HJA736" s="34"/>
      <c r="HJB736" s="34"/>
      <c r="HJC736" s="34"/>
      <c r="HJD736" s="34"/>
      <c r="HJE736" s="34"/>
      <c r="HJF736" s="34"/>
      <c r="HJG736" s="34"/>
      <c r="HJH736" s="34"/>
      <c r="HJI736" s="34"/>
      <c r="HJJ736" s="34"/>
      <c r="HJK736" s="34"/>
      <c r="HJL736" s="34"/>
      <c r="HJM736" s="34"/>
      <c r="HJN736" s="34"/>
      <c r="HJO736" s="34"/>
      <c r="HJP736" s="34"/>
      <c r="HJQ736" s="34"/>
      <c r="HJR736" s="34"/>
      <c r="HJS736" s="34"/>
      <c r="HJT736" s="34"/>
      <c r="HJU736" s="34"/>
      <c r="HJV736" s="34"/>
      <c r="HJW736" s="34"/>
      <c r="HJX736" s="34"/>
      <c r="HJY736" s="34"/>
      <c r="HJZ736" s="34"/>
      <c r="HKA736" s="34"/>
      <c r="HKB736" s="34"/>
      <c r="HKC736" s="34"/>
      <c r="HKD736" s="34"/>
      <c r="HKE736" s="34"/>
      <c r="HKF736" s="34"/>
      <c r="HKG736" s="34"/>
      <c r="HKH736" s="34"/>
      <c r="HKI736" s="34"/>
      <c r="HKJ736" s="34"/>
      <c r="HKK736" s="34"/>
      <c r="HKL736" s="34"/>
      <c r="HKM736" s="34"/>
      <c r="HKN736" s="34"/>
      <c r="HKO736" s="34"/>
      <c r="HKP736" s="34"/>
      <c r="HKQ736" s="34"/>
      <c r="HKR736" s="34"/>
      <c r="HKS736" s="34"/>
      <c r="HKT736" s="34"/>
      <c r="HKU736" s="34"/>
      <c r="HKV736" s="34"/>
      <c r="HKW736" s="34"/>
      <c r="HKX736" s="34"/>
      <c r="HKY736" s="34"/>
      <c r="HKZ736" s="34"/>
      <c r="HLA736" s="34"/>
      <c r="HLB736" s="34"/>
      <c r="HLC736" s="34"/>
      <c r="HLD736" s="34"/>
      <c r="HLE736" s="34"/>
      <c r="HLF736" s="34"/>
      <c r="HLG736" s="34"/>
      <c r="HLH736" s="34"/>
      <c r="HLI736" s="34"/>
      <c r="HLJ736" s="34"/>
      <c r="HLK736" s="34"/>
      <c r="HLL736" s="34"/>
      <c r="HLM736" s="34"/>
      <c r="HLN736" s="34"/>
      <c r="HLO736" s="34"/>
      <c r="HLP736" s="34"/>
      <c r="HLQ736" s="34"/>
      <c r="HLR736" s="34"/>
      <c r="HLS736" s="34"/>
      <c r="HLT736" s="34"/>
      <c r="HLU736" s="34"/>
      <c r="HLV736" s="34"/>
      <c r="HLW736" s="34"/>
      <c r="HLX736" s="34"/>
      <c r="HLY736" s="34"/>
      <c r="HLZ736" s="34"/>
      <c r="HMA736" s="34"/>
      <c r="HMB736" s="34"/>
      <c r="HMC736" s="34"/>
      <c r="HMD736" s="34"/>
      <c r="HME736" s="34"/>
      <c r="HMF736" s="34"/>
      <c r="HMG736" s="34"/>
      <c r="HMH736" s="34"/>
      <c r="HMI736" s="34"/>
      <c r="HMJ736" s="34"/>
      <c r="HMK736" s="34"/>
      <c r="HML736" s="34"/>
      <c r="HMM736" s="34"/>
      <c r="HMN736" s="34"/>
      <c r="HMO736" s="34"/>
      <c r="HMP736" s="34"/>
      <c r="HMQ736" s="34"/>
      <c r="HMR736" s="34"/>
      <c r="HMS736" s="34"/>
      <c r="HMT736" s="34"/>
      <c r="HMU736" s="34"/>
      <c r="HMV736" s="34"/>
      <c r="HMW736" s="34"/>
      <c r="HMX736" s="34"/>
      <c r="HMY736" s="34"/>
      <c r="HMZ736" s="34"/>
      <c r="HNA736" s="34"/>
      <c r="HNB736" s="34"/>
      <c r="HNC736" s="34"/>
      <c r="HND736" s="34"/>
      <c r="HNE736" s="34"/>
      <c r="HNF736" s="34"/>
      <c r="HNG736" s="34"/>
      <c r="HNH736" s="34"/>
      <c r="HNI736" s="34"/>
      <c r="HNJ736" s="34"/>
      <c r="HNK736" s="34"/>
      <c r="HNL736" s="34"/>
      <c r="HNM736" s="34"/>
      <c r="HNN736" s="34"/>
      <c r="HNO736" s="34"/>
      <c r="HNP736" s="34"/>
      <c r="HNQ736" s="34"/>
      <c r="HNR736" s="34"/>
      <c r="HNS736" s="34"/>
      <c r="HNT736" s="34"/>
      <c r="HNU736" s="34"/>
      <c r="HNV736" s="34"/>
      <c r="HNW736" s="34"/>
      <c r="HNX736" s="34"/>
      <c r="HNY736" s="34"/>
      <c r="HNZ736" s="34"/>
      <c r="HOA736" s="34"/>
      <c r="HOB736" s="34"/>
      <c r="HOC736" s="34"/>
      <c r="HOD736" s="34"/>
      <c r="HOE736" s="34"/>
      <c r="HOF736" s="34"/>
      <c r="HOG736" s="34"/>
      <c r="HOH736" s="34"/>
      <c r="HOI736" s="34"/>
      <c r="HOJ736" s="34"/>
      <c r="HOK736" s="34"/>
      <c r="HOL736" s="34"/>
      <c r="HOM736" s="34"/>
      <c r="HON736" s="34"/>
      <c r="HOO736" s="34"/>
      <c r="HOP736" s="34"/>
      <c r="HOQ736" s="34"/>
      <c r="HOR736" s="34"/>
      <c r="HOS736" s="34"/>
      <c r="HOT736" s="34"/>
      <c r="HOU736" s="34"/>
      <c r="HOV736" s="34"/>
      <c r="HOW736" s="34"/>
      <c r="HOX736" s="34"/>
      <c r="HOY736" s="34"/>
      <c r="HOZ736" s="34"/>
      <c r="HPA736" s="34"/>
      <c r="HPB736" s="34"/>
      <c r="HPC736" s="34"/>
      <c r="HPD736" s="34"/>
      <c r="HPE736" s="34"/>
      <c r="HPF736" s="34"/>
      <c r="HPG736" s="34"/>
      <c r="HPH736" s="34"/>
      <c r="HPI736" s="34"/>
      <c r="HPJ736" s="34"/>
      <c r="HPK736" s="34"/>
      <c r="HPL736" s="34"/>
      <c r="HPM736" s="34"/>
      <c r="HPN736" s="34"/>
      <c r="HPO736" s="34"/>
      <c r="HPP736" s="34"/>
      <c r="HPQ736" s="34"/>
      <c r="HPR736" s="34"/>
      <c r="HPS736" s="34"/>
      <c r="HPT736" s="34"/>
      <c r="HPU736" s="34"/>
      <c r="HPV736" s="34"/>
      <c r="HPW736" s="34"/>
      <c r="HPX736" s="34"/>
      <c r="HPY736" s="34"/>
      <c r="HPZ736" s="34"/>
      <c r="HQA736" s="34"/>
      <c r="HQB736" s="34"/>
      <c r="HQC736" s="34"/>
      <c r="HQD736" s="34"/>
      <c r="HQE736" s="34"/>
      <c r="HQF736" s="34"/>
      <c r="HQG736" s="34"/>
      <c r="HQH736" s="34"/>
      <c r="HQI736" s="34"/>
      <c r="HQJ736" s="34"/>
      <c r="HQK736" s="34"/>
      <c r="HQL736" s="34"/>
      <c r="HQM736" s="34"/>
      <c r="HQN736" s="34"/>
      <c r="HQO736" s="34"/>
      <c r="HQP736" s="34"/>
      <c r="HQQ736" s="34"/>
      <c r="HQR736" s="34"/>
      <c r="HQS736" s="34"/>
      <c r="HQT736" s="34"/>
      <c r="HQU736" s="34"/>
      <c r="HQV736" s="34"/>
      <c r="HQW736" s="34"/>
      <c r="HQX736" s="34"/>
      <c r="HQY736" s="34"/>
      <c r="HQZ736" s="34"/>
      <c r="HRA736" s="34"/>
      <c r="HRB736" s="34"/>
      <c r="HRC736" s="34"/>
      <c r="HRD736" s="34"/>
      <c r="HRE736" s="34"/>
      <c r="HRF736" s="34"/>
      <c r="HRG736" s="34"/>
      <c r="HRH736" s="34"/>
      <c r="HRI736" s="34"/>
      <c r="HRJ736" s="34"/>
      <c r="HRK736" s="34"/>
      <c r="HRL736" s="34"/>
      <c r="HRM736" s="34"/>
      <c r="HRN736" s="34"/>
      <c r="HRO736" s="34"/>
      <c r="HRP736" s="34"/>
      <c r="HRQ736" s="34"/>
      <c r="HRR736" s="34"/>
      <c r="HRS736" s="34"/>
      <c r="HRT736" s="34"/>
      <c r="HRU736" s="34"/>
      <c r="HRV736" s="34"/>
      <c r="HRW736" s="34"/>
      <c r="HRX736" s="34"/>
      <c r="HRY736" s="34"/>
      <c r="HRZ736" s="34"/>
      <c r="HSA736" s="34"/>
      <c r="HSB736" s="34"/>
      <c r="HSC736" s="34"/>
      <c r="HSD736" s="34"/>
      <c r="HSE736" s="34"/>
      <c r="HSF736" s="34"/>
      <c r="HSG736" s="34"/>
      <c r="HSH736" s="34"/>
      <c r="HSI736" s="34"/>
      <c r="HSJ736" s="34"/>
      <c r="HSK736" s="34"/>
      <c r="HSL736" s="34"/>
      <c r="HSM736" s="34"/>
      <c r="HSN736" s="34"/>
      <c r="HSO736" s="34"/>
      <c r="HSP736" s="34"/>
      <c r="HSQ736" s="34"/>
      <c r="HSR736" s="34"/>
      <c r="HSS736" s="34"/>
      <c r="HST736" s="34"/>
      <c r="HSU736" s="34"/>
      <c r="HSV736" s="34"/>
      <c r="HSW736" s="34"/>
      <c r="HSX736" s="34"/>
      <c r="HSY736" s="34"/>
      <c r="HSZ736" s="34"/>
      <c r="HTA736" s="34"/>
      <c r="HTB736" s="34"/>
      <c r="HTC736" s="34"/>
      <c r="HTD736" s="34"/>
      <c r="HTE736" s="34"/>
      <c r="HTF736" s="34"/>
      <c r="HTG736" s="34"/>
      <c r="HTH736" s="34"/>
      <c r="HTI736" s="34"/>
      <c r="HTJ736" s="34"/>
      <c r="HTK736" s="34"/>
      <c r="HTL736" s="34"/>
      <c r="HTM736" s="34"/>
      <c r="HTN736" s="34"/>
      <c r="HTO736" s="34"/>
      <c r="HTP736" s="34"/>
      <c r="HTQ736" s="34"/>
      <c r="HTR736" s="34"/>
      <c r="HTS736" s="34"/>
      <c r="HTT736" s="34"/>
      <c r="HTU736" s="34"/>
      <c r="HTV736" s="34"/>
      <c r="HTW736" s="34"/>
      <c r="HTX736" s="34"/>
      <c r="HTY736" s="34"/>
      <c r="HTZ736" s="34"/>
      <c r="HUA736" s="34"/>
      <c r="HUB736" s="34"/>
      <c r="HUC736" s="34"/>
      <c r="HUD736" s="34"/>
      <c r="HUE736" s="34"/>
      <c r="HUF736" s="34"/>
      <c r="HUG736" s="34"/>
      <c r="HUH736" s="34"/>
      <c r="HUI736" s="34"/>
      <c r="HUJ736" s="34"/>
      <c r="HUK736" s="34"/>
      <c r="HUL736" s="34"/>
      <c r="HUM736" s="34"/>
      <c r="HUN736" s="34"/>
      <c r="HUO736" s="34"/>
      <c r="HUP736" s="34"/>
      <c r="HUQ736" s="34"/>
      <c r="HUR736" s="34"/>
      <c r="HUS736" s="34"/>
      <c r="HUT736" s="34"/>
      <c r="HUU736" s="34"/>
      <c r="HUV736" s="34"/>
      <c r="HUW736" s="34"/>
      <c r="HUX736" s="34"/>
      <c r="HUY736" s="34"/>
      <c r="HUZ736" s="34"/>
      <c r="HVA736" s="34"/>
      <c r="HVB736" s="34"/>
      <c r="HVC736" s="34"/>
      <c r="HVD736" s="34"/>
      <c r="HVE736" s="34"/>
      <c r="HVF736" s="34"/>
      <c r="HVG736" s="34"/>
      <c r="HVH736" s="34"/>
      <c r="HVI736" s="34"/>
      <c r="HVJ736" s="34"/>
      <c r="HVK736" s="34"/>
      <c r="HVL736" s="34"/>
      <c r="HVM736" s="34"/>
      <c r="HVN736" s="34"/>
      <c r="HVO736" s="34"/>
      <c r="HVP736" s="34"/>
      <c r="HVQ736" s="34"/>
      <c r="HVR736" s="34"/>
      <c r="HVS736" s="34"/>
      <c r="HVT736" s="34"/>
      <c r="HVU736" s="34"/>
      <c r="HVV736" s="34"/>
      <c r="HVW736" s="34"/>
      <c r="HVX736" s="34"/>
      <c r="HVY736" s="34"/>
      <c r="HVZ736" s="34"/>
      <c r="HWA736" s="34"/>
      <c r="HWB736" s="34"/>
      <c r="HWC736" s="34"/>
      <c r="HWD736" s="34"/>
      <c r="HWE736" s="34"/>
      <c r="HWF736" s="34"/>
      <c r="HWG736" s="34"/>
      <c r="HWH736" s="34"/>
      <c r="HWI736" s="34"/>
      <c r="HWJ736" s="34"/>
      <c r="HWK736" s="34"/>
      <c r="HWL736" s="34"/>
      <c r="HWM736" s="34"/>
      <c r="HWN736" s="34"/>
      <c r="HWO736" s="34"/>
      <c r="HWP736" s="34"/>
      <c r="HWQ736" s="34"/>
      <c r="HWR736" s="34"/>
      <c r="HWS736" s="34"/>
      <c r="HWT736" s="34"/>
      <c r="HWU736" s="34"/>
      <c r="HWV736" s="34"/>
      <c r="HWW736" s="34"/>
      <c r="HWX736" s="34"/>
      <c r="HWY736" s="34"/>
      <c r="HWZ736" s="34"/>
      <c r="HXA736" s="34"/>
      <c r="HXB736" s="34"/>
      <c r="HXC736" s="34"/>
      <c r="HXD736" s="34"/>
      <c r="HXE736" s="34"/>
      <c r="HXF736" s="34"/>
      <c r="HXG736" s="34"/>
      <c r="HXH736" s="34"/>
      <c r="HXI736" s="34"/>
      <c r="HXJ736" s="34"/>
      <c r="HXK736" s="34"/>
      <c r="HXL736" s="34"/>
      <c r="HXM736" s="34"/>
      <c r="HXN736" s="34"/>
      <c r="HXO736" s="34"/>
      <c r="HXP736" s="34"/>
      <c r="HXQ736" s="34"/>
      <c r="HXR736" s="34"/>
      <c r="HXS736" s="34"/>
      <c r="HXT736" s="34"/>
      <c r="HXU736" s="34"/>
      <c r="HXV736" s="34"/>
      <c r="HXW736" s="34"/>
      <c r="HXX736" s="34"/>
      <c r="HXY736" s="34"/>
      <c r="HXZ736" s="34"/>
      <c r="HYA736" s="34"/>
      <c r="HYB736" s="34"/>
      <c r="HYC736" s="34"/>
      <c r="HYD736" s="34"/>
      <c r="HYE736" s="34"/>
      <c r="HYF736" s="34"/>
      <c r="HYG736" s="34"/>
      <c r="HYH736" s="34"/>
      <c r="HYI736" s="34"/>
      <c r="HYJ736" s="34"/>
      <c r="HYK736" s="34"/>
      <c r="HYL736" s="34"/>
      <c r="HYM736" s="34"/>
      <c r="HYN736" s="34"/>
      <c r="HYO736" s="34"/>
      <c r="HYP736" s="34"/>
      <c r="HYQ736" s="34"/>
      <c r="HYR736" s="34"/>
      <c r="HYS736" s="34"/>
      <c r="HYT736" s="34"/>
      <c r="HYU736" s="34"/>
      <c r="HYV736" s="34"/>
      <c r="HYW736" s="34"/>
      <c r="HYX736" s="34"/>
      <c r="HYY736" s="34"/>
      <c r="HYZ736" s="34"/>
      <c r="HZA736" s="34"/>
      <c r="HZB736" s="34"/>
      <c r="HZC736" s="34"/>
      <c r="HZD736" s="34"/>
      <c r="HZE736" s="34"/>
      <c r="HZF736" s="34"/>
      <c r="HZG736" s="34"/>
      <c r="HZH736" s="34"/>
      <c r="HZI736" s="34"/>
      <c r="HZJ736" s="34"/>
      <c r="HZK736" s="34"/>
      <c r="HZL736" s="34"/>
      <c r="HZM736" s="34"/>
      <c r="HZN736" s="34"/>
      <c r="HZO736" s="34"/>
      <c r="HZP736" s="34"/>
      <c r="HZQ736" s="34"/>
      <c r="HZR736" s="34"/>
      <c r="HZS736" s="34"/>
      <c r="HZT736" s="34"/>
      <c r="HZU736" s="34"/>
      <c r="HZV736" s="34"/>
      <c r="HZW736" s="34"/>
      <c r="HZX736" s="34"/>
      <c r="HZY736" s="34"/>
      <c r="HZZ736" s="34"/>
      <c r="IAA736" s="34"/>
      <c r="IAB736" s="34"/>
      <c r="IAC736" s="34"/>
      <c r="IAD736" s="34"/>
      <c r="IAE736" s="34"/>
      <c r="IAF736" s="34"/>
      <c r="IAG736" s="34"/>
      <c r="IAH736" s="34"/>
      <c r="IAI736" s="34"/>
      <c r="IAJ736" s="34"/>
      <c r="IAK736" s="34"/>
      <c r="IAL736" s="34"/>
      <c r="IAM736" s="34"/>
      <c r="IAN736" s="34"/>
      <c r="IAO736" s="34"/>
      <c r="IAP736" s="34"/>
      <c r="IAQ736" s="34"/>
      <c r="IAR736" s="34"/>
      <c r="IAS736" s="34"/>
      <c r="IAT736" s="34"/>
      <c r="IAU736" s="34"/>
      <c r="IAV736" s="34"/>
      <c r="IAW736" s="34"/>
      <c r="IAX736" s="34"/>
      <c r="IAY736" s="34"/>
      <c r="IAZ736" s="34"/>
      <c r="IBA736" s="34"/>
      <c r="IBB736" s="34"/>
      <c r="IBC736" s="34"/>
      <c r="IBD736" s="34"/>
      <c r="IBE736" s="34"/>
      <c r="IBF736" s="34"/>
      <c r="IBG736" s="34"/>
      <c r="IBH736" s="34"/>
      <c r="IBI736" s="34"/>
      <c r="IBJ736" s="34"/>
      <c r="IBK736" s="34"/>
      <c r="IBL736" s="34"/>
      <c r="IBM736" s="34"/>
      <c r="IBN736" s="34"/>
      <c r="IBO736" s="34"/>
      <c r="IBP736" s="34"/>
      <c r="IBQ736" s="34"/>
      <c r="IBR736" s="34"/>
      <c r="IBS736" s="34"/>
      <c r="IBT736" s="34"/>
      <c r="IBU736" s="34"/>
      <c r="IBV736" s="34"/>
      <c r="IBW736" s="34"/>
      <c r="IBX736" s="34"/>
      <c r="IBY736" s="34"/>
      <c r="IBZ736" s="34"/>
      <c r="ICA736" s="34"/>
      <c r="ICB736" s="34"/>
      <c r="ICC736" s="34"/>
      <c r="ICD736" s="34"/>
      <c r="ICE736" s="34"/>
      <c r="ICF736" s="34"/>
      <c r="ICG736" s="34"/>
      <c r="ICH736" s="34"/>
      <c r="ICI736" s="34"/>
      <c r="ICJ736" s="34"/>
      <c r="ICK736" s="34"/>
      <c r="ICL736" s="34"/>
      <c r="ICM736" s="34"/>
      <c r="ICN736" s="34"/>
      <c r="ICO736" s="34"/>
      <c r="ICP736" s="34"/>
      <c r="ICQ736" s="34"/>
      <c r="ICR736" s="34"/>
      <c r="ICS736" s="34"/>
      <c r="ICT736" s="34"/>
      <c r="ICU736" s="34"/>
      <c r="ICV736" s="34"/>
      <c r="ICW736" s="34"/>
      <c r="ICX736" s="34"/>
      <c r="ICY736" s="34"/>
      <c r="ICZ736" s="34"/>
      <c r="IDA736" s="34"/>
      <c r="IDB736" s="34"/>
      <c r="IDC736" s="34"/>
      <c r="IDD736" s="34"/>
      <c r="IDE736" s="34"/>
      <c r="IDF736" s="34"/>
      <c r="IDG736" s="34"/>
      <c r="IDH736" s="34"/>
      <c r="IDI736" s="34"/>
      <c r="IDJ736" s="34"/>
      <c r="IDK736" s="34"/>
      <c r="IDL736" s="34"/>
      <c r="IDM736" s="34"/>
      <c r="IDN736" s="34"/>
      <c r="IDO736" s="34"/>
      <c r="IDP736" s="34"/>
      <c r="IDQ736" s="34"/>
      <c r="IDR736" s="34"/>
      <c r="IDS736" s="34"/>
      <c r="IDT736" s="34"/>
      <c r="IDU736" s="34"/>
      <c r="IDV736" s="34"/>
      <c r="IDW736" s="34"/>
      <c r="IDX736" s="34"/>
      <c r="IDY736" s="34"/>
      <c r="IDZ736" s="34"/>
      <c r="IEA736" s="34"/>
      <c r="IEB736" s="34"/>
      <c r="IEC736" s="34"/>
      <c r="IED736" s="34"/>
      <c r="IEE736" s="34"/>
      <c r="IEF736" s="34"/>
      <c r="IEG736" s="34"/>
      <c r="IEH736" s="34"/>
      <c r="IEI736" s="34"/>
      <c r="IEJ736" s="34"/>
      <c r="IEK736" s="34"/>
      <c r="IEL736" s="34"/>
      <c r="IEM736" s="34"/>
      <c r="IEN736" s="34"/>
      <c r="IEO736" s="34"/>
      <c r="IEP736" s="34"/>
      <c r="IEQ736" s="34"/>
      <c r="IER736" s="34"/>
      <c r="IES736" s="34"/>
      <c r="IET736" s="34"/>
      <c r="IEU736" s="34"/>
      <c r="IEV736" s="34"/>
      <c r="IEW736" s="34"/>
      <c r="IEX736" s="34"/>
      <c r="IEY736" s="34"/>
      <c r="IEZ736" s="34"/>
      <c r="IFA736" s="34"/>
      <c r="IFB736" s="34"/>
      <c r="IFC736" s="34"/>
      <c r="IFD736" s="34"/>
      <c r="IFE736" s="34"/>
      <c r="IFF736" s="34"/>
      <c r="IFG736" s="34"/>
      <c r="IFH736" s="34"/>
      <c r="IFI736" s="34"/>
      <c r="IFJ736" s="34"/>
      <c r="IFK736" s="34"/>
      <c r="IFL736" s="34"/>
      <c r="IFM736" s="34"/>
      <c r="IFN736" s="34"/>
      <c r="IFO736" s="34"/>
      <c r="IFP736" s="34"/>
      <c r="IFQ736" s="34"/>
      <c r="IFR736" s="34"/>
      <c r="IFS736" s="34"/>
      <c r="IFT736" s="34"/>
      <c r="IFU736" s="34"/>
      <c r="IFV736" s="34"/>
      <c r="IFW736" s="34"/>
      <c r="IFX736" s="34"/>
      <c r="IFY736" s="34"/>
      <c r="IFZ736" s="34"/>
      <c r="IGA736" s="34"/>
      <c r="IGB736" s="34"/>
      <c r="IGC736" s="34"/>
      <c r="IGD736" s="34"/>
      <c r="IGE736" s="34"/>
      <c r="IGF736" s="34"/>
      <c r="IGG736" s="34"/>
      <c r="IGH736" s="34"/>
      <c r="IGI736" s="34"/>
      <c r="IGJ736" s="34"/>
      <c r="IGK736" s="34"/>
      <c r="IGL736" s="34"/>
      <c r="IGM736" s="34"/>
      <c r="IGN736" s="34"/>
      <c r="IGO736" s="34"/>
      <c r="IGP736" s="34"/>
      <c r="IGQ736" s="34"/>
      <c r="IGR736" s="34"/>
      <c r="IGS736" s="34"/>
      <c r="IGT736" s="34"/>
      <c r="IGU736" s="34"/>
      <c r="IGV736" s="34"/>
      <c r="IGW736" s="34"/>
      <c r="IGX736" s="34"/>
      <c r="IGY736" s="34"/>
      <c r="IGZ736" s="34"/>
      <c r="IHA736" s="34"/>
      <c r="IHB736" s="34"/>
      <c r="IHC736" s="34"/>
      <c r="IHD736" s="34"/>
      <c r="IHE736" s="34"/>
      <c r="IHF736" s="34"/>
      <c r="IHG736" s="34"/>
      <c r="IHH736" s="34"/>
      <c r="IHI736" s="34"/>
      <c r="IHJ736" s="34"/>
      <c r="IHK736" s="34"/>
      <c r="IHL736" s="34"/>
      <c r="IHM736" s="34"/>
      <c r="IHN736" s="34"/>
      <c r="IHO736" s="34"/>
      <c r="IHP736" s="34"/>
      <c r="IHQ736" s="34"/>
      <c r="IHR736" s="34"/>
      <c r="IHS736" s="34"/>
      <c r="IHT736" s="34"/>
      <c r="IHU736" s="34"/>
      <c r="IHV736" s="34"/>
      <c r="IHW736" s="34"/>
      <c r="IHX736" s="34"/>
      <c r="IHY736" s="34"/>
      <c r="IHZ736" s="34"/>
      <c r="IIA736" s="34"/>
      <c r="IIB736" s="34"/>
      <c r="IIC736" s="34"/>
      <c r="IID736" s="34"/>
      <c r="IIE736" s="34"/>
      <c r="IIF736" s="34"/>
      <c r="IIG736" s="34"/>
      <c r="IIH736" s="34"/>
      <c r="III736" s="34"/>
      <c r="IIJ736" s="34"/>
      <c r="IIK736" s="34"/>
      <c r="IIL736" s="34"/>
      <c r="IIM736" s="34"/>
      <c r="IIN736" s="34"/>
      <c r="IIO736" s="34"/>
      <c r="IIP736" s="34"/>
      <c r="IIQ736" s="34"/>
      <c r="IIR736" s="34"/>
      <c r="IIS736" s="34"/>
      <c r="IIT736" s="34"/>
      <c r="IIU736" s="34"/>
      <c r="IIV736" s="34"/>
      <c r="IIW736" s="34"/>
      <c r="IIX736" s="34"/>
      <c r="IIY736" s="34"/>
      <c r="IIZ736" s="34"/>
      <c r="IJA736" s="34"/>
      <c r="IJB736" s="34"/>
      <c r="IJC736" s="34"/>
      <c r="IJD736" s="34"/>
      <c r="IJE736" s="34"/>
      <c r="IJF736" s="34"/>
      <c r="IJG736" s="34"/>
      <c r="IJH736" s="34"/>
      <c r="IJI736" s="34"/>
      <c r="IJJ736" s="34"/>
      <c r="IJK736" s="34"/>
      <c r="IJL736" s="34"/>
      <c r="IJM736" s="34"/>
      <c r="IJN736" s="34"/>
      <c r="IJO736" s="34"/>
      <c r="IJP736" s="34"/>
      <c r="IJQ736" s="34"/>
      <c r="IJR736" s="34"/>
      <c r="IJS736" s="34"/>
      <c r="IJT736" s="34"/>
      <c r="IJU736" s="34"/>
      <c r="IJV736" s="34"/>
      <c r="IJW736" s="34"/>
      <c r="IJX736" s="34"/>
      <c r="IJY736" s="34"/>
      <c r="IJZ736" s="34"/>
      <c r="IKA736" s="34"/>
      <c r="IKB736" s="34"/>
      <c r="IKC736" s="34"/>
      <c r="IKD736" s="34"/>
      <c r="IKE736" s="34"/>
      <c r="IKF736" s="34"/>
      <c r="IKG736" s="34"/>
      <c r="IKH736" s="34"/>
      <c r="IKI736" s="34"/>
      <c r="IKJ736" s="34"/>
      <c r="IKK736" s="34"/>
      <c r="IKL736" s="34"/>
      <c r="IKM736" s="34"/>
      <c r="IKN736" s="34"/>
      <c r="IKO736" s="34"/>
      <c r="IKP736" s="34"/>
      <c r="IKQ736" s="34"/>
      <c r="IKR736" s="34"/>
      <c r="IKS736" s="34"/>
      <c r="IKT736" s="34"/>
      <c r="IKU736" s="34"/>
      <c r="IKV736" s="34"/>
      <c r="IKW736" s="34"/>
      <c r="IKX736" s="34"/>
      <c r="IKY736" s="34"/>
      <c r="IKZ736" s="34"/>
      <c r="ILA736" s="34"/>
      <c r="ILB736" s="34"/>
      <c r="ILC736" s="34"/>
      <c r="ILD736" s="34"/>
      <c r="ILE736" s="34"/>
      <c r="ILF736" s="34"/>
      <c r="ILG736" s="34"/>
      <c r="ILH736" s="34"/>
      <c r="ILI736" s="34"/>
      <c r="ILJ736" s="34"/>
      <c r="ILK736" s="34"/>
      <c r="ILL736" s="34"/>
      <c r="ILM736" s="34"/>
      <c r="ILN736" s="34"/>
      <c r="ILO736" s="34"/>
      <c r="ILP736" s="34"/>
      <c r="ILQ736" s="34"/>
      <c r="ILR736" s="34"/>
      <c r="ILS736" s="34"/>
      <c r="ILT736" s="34"/>
      <c r="ILU736" s="34"/>
      <c r="ILV736" s="34"/>
      <c r="ILW736" s="34"/>
      <c r="ILX736" s="34"/>
      <c r="ILY736" s="34"/>
      <c r="ILZ736" s="34"/>
      <c r="IMA736" s="34"/>
      <c r="IMB736" s="34"/>
      <c r="IMC736" s="34"/>
      <c r="IMD736" s="34"/>
      <c r="IME736" s="34"/>
      <c r="IMF736" s="34"/>
      <c r="IMG736" s="34"/>
      <c r="IMH736" s="34"/>
      <c r="IMI736" s="34"/>
      <c r="IMJ736" s="34"/>
      <c r="IMK736" s="34"/>
      <c r="IML736" s="34"/>
      <c r="IMM736" s="34"/>
      <c r="IMN736" s="34"/>
      <c r="IMO736" s="34"/>
      <c r="IMP736" s="34"/>
      <c r="IMQ736" s="34"/>
      <c r="IMR736" s="34"/>
      <c r="IMS736" s="34"/>
      <c r="IMT736" s="34"/>
      <c r="IMU736" s="34"/>
      <c r="IMV736" s="34"/>
      <c r="IMW736" s="34"/>
      <c r="IMX736" s="34"/>
      <c r="IMY736" s="34"/>
      <c r="IMZ736" s="34"/>
      <c r="INA736" s="34"/>
      <c r="INB736" s="34"/>
      <c r="INC736" s="34"/>
      <c r="IND736" s="34"/>
      <c r="INE736" s="34"/>
      <c r="INF736" s="34"/>
      <c r="ING736" s="34"/>
      <c r="INH736" s="34"/>
      <c r="INI736" s="34"/>
      <c r="INJ736" s="34"/>
      <c r="INK736" s="34"/>
      <c r="INL736" s="34"/>
      <c r="INM736" s="34"/>
      <c r="INN736" s="34"/>
      <c r="INO736" s="34"/>
      <c r="INP736" s="34"/>
      <c r="INQ736" s="34"/>
      <c r="INR736" s="34"/>
      <c r="INS736" s="34"/>
      <c r="INT736" s="34"/>
      <c r="INU736" s="34"/>
      <c r="INV736" s="34"/>
      <c r="INW736" s="34"/>
      <c r="INX736" s="34"/>
      <c r="INY736" s="34"/>
      <c r="INZ736" s="34"/>
      <c r="IOA736" s="34"/>
      <c r="IOB736" s="34"/>
      <c r="IOC736" s="34"/>
      <c r="IOD736" s="34"/>
      <c r="IOE736" s="34"/>
      <c r="IOF736" s="34"/>
      <c r="IOG736" s="34"/>
      <c r="IOH736" s="34"/>
      <c r="IOI736" s="34"/>
      <c r="IOJ736" s="34"/>
      <c r="IOK736" s="34"/>
      <c r="IOL736" s="34"/>
      <c r="IOM736" s="34"/>
      <c r="ION736" s="34"/>
      <c r="IOO736" s="34"/>
      <c r="IOP736" s="34"/>
      <c r="IOQ736" s="34"/>
      <c r="IOR736" s="34"/>
      <c r="IOS736" s="34"/>
      <c r="IOT736" s="34"/>
      <c r="IOU736" s="34"/>
      <c r="IOV736" s="34"/>
      <c r="IOW736" s="34"/>
      <c r="IOX736" s="34"/>
      <c r="IOY736" s="34"/>
      <c r="IOZ736" s="34"/>
      <c r="IPA736" s="34"/>
      <c r="IPB736" s="34"/>
      <c r="IPC736" s="34"/>
      <c r="IPD736" s="34"/>
      <c r="IPE736" s="34"/>
      <c r="IPF736" s="34"/>
      <c r="IPG736" s="34"/>
      <c r="IPH736" s="34"/>
      <c r="IPI736" s="34"/>
      <c r="IPJ736" s="34"/>
      <c r="IPK736" s="34"/>
      <c r="IPL736" s="34"/>
      <c r="IPM736" s="34"/>
      <c r="IPN736" s="34"/>
      <c r="IPO736" s="34"/>
      <c r="IPP736" s="34"/>
      <c r="IPQ736" s="34"/>
      <c r="IPR736" s="34"/>
      <c r="IPS736" s="34"/>
      <c r="IPT736" s="34"/>
      <c r="IPU736" s="34"/>
      <c r="IPV736" s="34"/>
      <c r="IPW736" s="34"/>
      <c r="IPX736" s="34"/>
      <c r="IPY736" s="34"/>
      <c r="IPZ736" s="34"/>
      <c r="IQA736" s="34"/>
      <c r="IQB736" s="34"/>
      <c r="IQC736" s="34"/>
      <c r="IQD736" s="34"/>
      <c r="IQE736" s="34"/>
      <c r="IQF736" s="34"/>
      <c r="IQG736" s="34"/>
      <c r="IQH736" s="34"/>
      <c r="IQI736" s="34"/>
      <c r="IQJ736" s="34"/>
      <c r="IQK736" s="34"/>
      <c r="IQL736" s="34"/>
      <c r="IQM736" s="34"/>
      <c r="IQN736" s="34"/>
      <c r="IQO736" s="34"/>
      <c r="IQP736" s="34"/>
      <c r="IQQ736" s="34"/>
      <c r="IQR736" s="34"/>
      <c r="IQS736" s="34"/>
      <c r="IQT736" s="34"/>
      <c r="IQU736" s="34"/>
      <c r="IQV736" s="34"/>
      <c r="IQW736" s="34"/>
      <c r="IQX736" s="34"/>
      <c r="IQY736" s="34"/>
      <c r="IQZ736" s="34"/>
      <c r="IRA736" s="34"/>
      <c r="IRB736" s="34"/>
      <c r="IRC736" s="34"/>
      <c r="IRD736" s="34"/>
      <c r="IRE736" s="34"/>
      <c r="IRF736" s="34"/>
      <c r="IRG736" s="34"/>
      <c r="IRH736" s="34"/>
      <c r="IRI736" s="34"/>
      <c r="IRJ736" s="34"/>
      <c r="IRK736" s="34"/>
      <c r="IRL736" s="34"/>
      <c r="IRM736" s="34"/>
      <c r="IRN736" s="34"/>
      <c r="IRO736" s="34"/>
      <c r="IRP736" s="34"/>
      <c r="IRQ736" s="34"/>
      <c r="IRR736" s="34"/>
      <c r="IRS736" s="34"/>
      <c r="IRT736" s="34"/>
      <c r="IRU736" s="34"/>
      <c r="IRV736" s="34"/>
      <c r="IRW736" s="34"/>
      <c r="IRX736" s="34"/>
      <c r="IRY736" s="34"/>
      <c r="IRZ736" s="34"/>
      <c r="ISA736" s="34"/>
      <c r="ISB736" s="34"/>
      <c r="ISC736" s="34"/>
      <c r="ISD736" s="34"/>
      <c r="ISE736" s="34"/>
      <c r="ISF736" s="34"/>
      <c r="ISG736" s="34"/>
      <c r="ISH736" s="34"/>
      <c r="ISI736" s="34"/>
      <c r="ISJ736" s="34"/>
      <c r="ISK736" s="34"/>
      <c r="ISL736" s="34"/>
      <c r="ISM736" s="34"/>
      <c r="ISN736" s="34"/>
      <c r="ISO736" s="34"/>
      <c r="ISP736" s="34"/>
      <c r="ISQ736" s="34"/>
      <c r="ISR736" s="34"/>
      <c r="ISS736" s="34"/>
      <c r="IST736" s="34"/>
      <c r="ISU736" s="34"/>
      <c r="ISV736" s="34"/>
      <c r="ISW736" s="34"/>
      <c r="ISX736" s="34"/>
      <c r="ISY736" s="34"/>
      <c r="ISZ736" s="34"/>
      <c r="ITA736" s="34"/>
      <c r="ITB736" s="34"/>
      <c r="ITC736" s="34"/>
      <c r="ITD736" s="34"/>
      <c r="ITE736" s="34"/>
      <c r="ITF736" s="34"/>
      <c r="ITG736" s="34"/>
      <c r="ITH736" s="34"/>
      <c r="ITI736" s="34"/>
      <c r="ITJ736" s="34"/>
      <c r="ITK736" s="34"/>
      <c r="ITL736" s="34"/>
      <c r="ITM736" s="34"/>
      <c r="ITN736" s="34"/>
      <c r="ITO736" s="34"/>
      <c r="ITP736" s="34"/>
      <c r="ITQ736" s="34"/>
      <c r="ITR736" s="34"/>
      <c r="ITS736" s="34"/>
      <c r="ITT736" s="34"/>
      <c r="ITU736" s="34"/>
      <c r="ITV736" s="34"/>
      <c r="ITW736" s="34"/>
      <c r="ITX736" s="34"/>
      <c r="ITY736" s="34"/>
      <c r="ITZ736" s="34"/>
      <c r="IUA736" s="34"/>
      <c r="IUB736" s="34"/>
      <c r="IUC736" s="34"/>
      <c r="IUD736" s="34"/>
      <c r="IUE736" s="34"/>
      <c r="IUF736" s="34"/>
      <c r="IUG736" s="34"/>
      <c r="IUH736" s="34"/>
      <c r="IUI736" s="34"/>
      <c r="IUJ736" s="34"/>
      <c r="IUK736" s="34"/>
      <c r="IUL736" s="34"/>
      <c r="IUM736" s="34"/>
      <c r="IUN736" s="34"/>
      <c r="IUO736" s="34"/>
      <c r="IUP736" s="34"/>
      <c r="IUQ736" s="34"/>
      <c r="IUR736" s="34"/>
      <c r="IUS736" s="34"/>
      <c r="IUT736" s="34"/>
      <c r="IUU736" s="34"/>
      <c r="IUV736" s="34"/>
      <c r="IUW736" s="34"/>
      <c r="IUX736" s="34"/>
      <c r="IUY736" s="34"/>
      <c r="IUZ736" s="34"/>
      <c r="IVA736" s="34"/>
      <c r="IVB736" s="34"/>
      <c r="IVC736" s="34"/>
      <c r="IVD736" s="34"/>
      <c r="IVE736" s="34"/>
      <c r="IVF736" s="34"/>
      <c r="IVG736" s="34"/>
      <c r="IVH736" s="34"/>
      <c r="IVI736" s="34"/>
      <c r="IVJ736" s="34"/>
      <c r="IVK736" s="34"/>
      <c r="IVL736" s="34"/>
      <c r="IVM736" s="34"/>
      <c r="IVN736" s="34"/>
      <c r="IVO736" s="34"/>
      <c r="IVP736" s="34"/>
      <c r="IVQ736" s="34"/>
      <c r="IVR736" s="34"/>
      <c r="IVS736" s="34"/>
      <c r="IVT736" s="34"/>
      <c r="IVU736" s="34"/>
      <c r="IVV736" s="34"/>
      <c r="IVW736" s="34"/>
      <c r="IVX736" s="34"/>
      <c r="IVY736" s="34"/>
      <c r="IVZ736" s="34"/>
      <c r="IWA736" s="34"/>
      <c r="IWB736" s="34"/>
      <c r="IWC736" s="34"/>
      <c r="IWD736" s="34"/>
      <c r="IWE736" s="34"/>
      <c r="IWF736" s="34"/>
      <c r="IWG736" s="34"/>
      <c r="IWH736" s="34"/>
      <c r="IWI736" s="34"/>
      <c r="IWJ736" s="34"/>
      <c r="IWK736" s="34"/>
      <c r="IWL736" s="34"/>
      <c r="IWM736" s="34"/>
      <c r="IWN736" s="34"/>
      <c r="IWO736" s="34"/>
      <c r="IWP736" s="34"/>
      <c r="IWQ736" s="34"/>
      <c r="IWR736" s="34"/>
      <c r="IWS736" s="34"/>
      <c r="IWT736" s="34"/>
      <c r="IWU736" s="34"/>
      <c r="IWV736" s="34"/>
      <c r="IWW736" s="34"/>
      <c r="IWX736" s="34"/>
      <c r="IWY736" s="34"/>
      <c r="IWZ736" s="34"/>
      <c r="IXA736" s="34"/>
      <c r="IXB736" s="34"/>
      <c r="IXC736" s="34"/>
      <c r="IXD736" s="34"/>
      <c r="IXE736" s="34"/>
      <c r="IXF736" s="34"/>
      <c r="IXG736" s="34"/>
      <c r="IXH736" s="34"/>
      <c r="IXI736" s="34"/>
      <c r="IXJ736" s="34"/>
      <c r="IXK736" s="34"/>
      <c r="IXL736" s="34"/>
      <c r="IXM736" s="34"/>
      <c r="IXN736" s="34"/>
      <c r="IXO736" s="34"/>
      <c r="IXP736" s="34"/>
      <c r="IXQ736" s="34"/>
      <c r="IXR736" s="34"/>
      <c r="IXS736" s="34"/>
      <c r="IXT736" s="34"/>
      <c r="IXU736" s="34"/>
      <c r="IXV736" s="34"/>
      <c r="IXW736" s="34"/>
      <c r="IXX736" s="34"/>
      <c r="IXY736" s="34"/>
      <c r="IXZ736" s="34"/>
      <c r="IYA736" s="34"/>
      <c r="IYB736" s="34"/>
      <c r="IYC736" s="34"/>
      <c r="IYD736" s="34"/>
      <c r="IYE736" s="34"/>
      <c r="IYF736" s="34"/>
      <c r="IYG736" s="34"/>
      <c r="IYH736" s="34"/>
      <c r="IYI736" s="34"/>
      <c r="IYJ736" s="34"/>
      <c r="IYK736" s="34"/>
      <c r="IYL736" s="34"/>
      <c r="IYM736" s="34"/>
      <c r="IYN736" s="34"/>
      <c r="IYO736" s="34"/>
      <c r="IYP736" s="34"/>
      <c r="IYQ736" s="34"/>
      <c r="IYR736" s="34"/>
      <c r="IYS736" s="34"/>
      <c r="IYT736" s="34"/>
      <c r="IYU736" s="34"/>
      <c r="IYV736" s="34"/>
      <c r="IYW736" s="34"/>
      <c r="IYX736" s="34"/>
      <c r="IYY736" s="34"/>
      <c r="IYZ736" s="34"/>
      <c r="IZA736" s="34"/>
      <c r="IZB736" s="34"/>
      <c r="IZC736" s="34"/>
      <c r="IZD736" s="34"/>
      <c r="IZE736" s="34"/>
      <c r="IZF736" s="34"/>
      <c r="IZG736" s="34"/>
      <c r="IZH736" s="34"/>
      <c r="IZI736" s="34"/>
      <c r="IZJ736" s="34"/>
      <c r="IZK736" s="34"/>
      <c r="IZL736" s="34"/>
      <c r="IZM736" s="34"/>
      <c r="IZN736" s="34"/>
      <c r="IZO736" s="34"/>
      <c r="IZP736" s="34"/>
      <c r="IZQ736" s="34"/>
      <c r="IZR736" s="34"/>
      <c r="IZS736" s="34"/>
      <c r="IZT736" s="34"/>
      <c r="IZU736" s="34"/>
      <c r="IZV736" s="34"/>
      <c r="IZW736" s="34"/>
      <c r="IZX736" s="34"/>
      <c r="IZY736" s="34"/>
      <c r="IZZ736" s="34"/>
      <c r="JAA736" s="34"/>
      <c r="JAB736" s="34"/>
      <c r="JAC736" s="34"/>
      <c r="JAD736" s="34"/>
      <c r="JAE736" s="34"/>
      <c r="JAF736" s="34"/>
      <c r="JAG736" s="34"/>
      <c r="JAH736" s="34"/>
      <c r="JAI736" s="34"/>
      <c r="JAJ736" s="34"/>
      <c r="JAK736" s="34"/>
      <c r="JAL736" s="34"/>
      <c r="JAM736" s="34"/>
      <c r="JAN736" s="34"/>
      <c r="JAO736" s="34"/>
      <c r="JAP736" s="34"/>
      <c r="JAQ736" s="34"/>
      <c r="JAR736" s="34"/>
      <c r="JAS736" s="34"/>
      <c r="JAT736" s="34"/>
      <c r="JAU736" s="34"/>
      <c r="JAV736" s="34"/>
      <c r="JAW736" s="34"/>
      <c r="JAX736" s="34"/>
      <c r="JAY736" s="34"/>
      <c r="JAZ736" s="34"/>
      <c r="JBA736" s="34"/>
      <c r="JBB736" s="34"/>
      <c r="JBC736" s="34"/>
      <c r="JBD736" s="34"/>
      <c r="JBE736" s="34"/>
      <c r="JBF736" s="34"/>
      <c r="JBG736" s="34"/>
      <c r="JBH736" s="34"/>
      <c r="JBI736" s="34"/>
      <c r="JBJ736" s="34"/>
      <c r="JBK736" s="34"/>
      <c r="JBL736" s="34"/>
      <c r="JBM736" s="34"/>
      <c r="JBN736" s="34"/>
      <c r="JBO736" s="34"/>
      <c r="JBP736" s="34"/>
      <c r="JBQ736" s="34"/>
      <c r="JBR736" s="34"/>
      <c r="JBS736" s="34"/>
      <c r="JBT736" s="34"/>
      <c r="JBU736" s="34"/>
      <c r="JBV736" s="34"/>
      <c r="JBW736" s="34"/>
      <c r="JBX736" s="34"/>
      <c r="JBY736" s="34"/>
      <c r="JBZ736" s="34"/>
      <c r="JCA736" s="34"/>
      <c r="JCB736" s="34"/>
      <c r="JCC736" s="34"/>
      <c r="JCD736" s="34"/>
      <c r="JCE736" s="34"/>
      <c r="JCF736" s="34"/>
      <c r="JCG736" s="34"/>
      <c r="JCH736" s="34"/>
      <c r="JCI736" s="34"/>
      <c r="JCJ736" s="34"/>
      <c r="JCK736" s="34"/>
      <c r="JCL736" s="34"/>
      <c r="JCM736" s="34"/>
      <c r="JCN736" s="34"/>
      <c r="JCO736" s="34"/>
      <c r="JCP736" s="34"/>
      <c r="JCQ736" s="34"/>
      <c r="JCR736" s="34"/>
      <c r="JCS736" s="34"/>
      <c r="JCT736" s="34"/>
      <c r="JCU736" s="34"/>
      <c r="JCV736" s="34"/>
      <c r="JCW736" s="34"/>
      <c r="JCX736" s="34"/>
      <c r="JCY736" s="34"/>
      <c r="JCZ736" s="34"/>
      <c r="JDA736" s="34"/>
      <c r="JDB736" s="34"/>
      <c r="JDC736" s="34"/>
      <c r="JDD736" s="34"/>
      <c r="JDE736" s="34"/>
      <c r="JDF736" s="34"/>
      <c r="JDG736" s="34"/>
      <c r="JDH736" s="34"/>
      <c r="JDI736" s="34"/>
      <c r="JDJ736" s="34"/>
      <c r="JDK736" s="34"/>
      <c r="JDL736" s="34"/>
      <c r="JDM736" s="34"/>
      <c r="JDN736" s="34"/>
      <c r="JDO736" s="34"/>
      <c r="JDP736" s="34"/>
      <c r="JDQ736" s="34"/>
      <c r="JDR736" s="34"/>
      <c r="JDS736" s="34"/>
      <c r="JDT736" s="34"/>
      <c r="JDU736" s="34"/>
      <c r="JDV736" s="34"/>
      <c r="JDW736" s="34"/>
      <c r="JDX736" s="34"/>
      <c r="JDY736" s="34"/>
      <c r="JDZ736" s="34"/>
      <c r="JEA736" s="34"/>
      <c r="JEB736" s="34"/>
      <c r="JEC736" s="34"/>
      <c r="JED736" s="34"/>
      <c r="JEE736" s="34"/>
      <c r="JEF736" s="34"/>
      <c r="JEG736" s="34"/>
      <c r="JEH736" s="34"/>
      <c r="JEI736" s="34"/>
      <c r="JEJ736" s="34"/>
      <c r="JEK736" s="34"/>
      <c r="JEL736" s="34"/>
      <c r="JEM736" s="34"/>
      <c r="JEN736" s="34"/>
      <c r="JEO736" s="34"/>
      <c r="JEP736" s="34"/>
      <c r="JEQ736" s="34"/>
      <c r="JER736" s="34"/>
      <c r="JES736" s="34"/>
      <c r="JET736" s="34"/>
      <c r="JEU736" s="34"/>
      <c r="JEV736" s="34"/>
      <c r="JEW736" s="34"/>
      <c r="JEX736" s="34"/>
      <c r="JEY736" s="34"/>
      <c r="JEZ736" s="34"/>
      <c r="JFA736" s="34"/>
      <c r="JFB736" s="34"/>
      <c r="JFC736" s="34"/>
      <c r="JFD736" s="34"/>
      <c r="JFE736" s="34"/>
      <c r="JFF736" s="34"/>
      <c r="JFG736" s="34"/>
      <c r="JFH736" s="34"/>
      <c r="JFI736" s="34"/>
      <c r="JFJ736" s="34"/>
      <c r="JFK736" s="34"/>
      <c r="JFL736" s="34"/>
      <c r="JFM736" s="34"/>
      <c r="JFN736" s="34"/>
      <c r="JFO736" s="34"/>
      <c r="JFP736" s="34"/>
      <c r="JFQ736" s="34"/>
      <c r="JFR736" s="34"/>
      <c r="JFS736" s="34"/>
      <c r="JFT736" s="34"/>
      <c r="JFU736" s="34"/>
      <c r="JFV736" s="34"/>
      <c r="JFW736" s="34"/>
      <c r="JFX736" s="34"/>
      <c r="JFY736" s="34"/>
      <c r="JFZ736" s="34"/>
      <c r="JGA736" s="34"/>
      <c r="JGB736" s="34"/>
      <c r="JGC736" s="34"/>
      <c r="JGD736" s="34"/>
      <c r="JGE736" s="34"/>
      <c r="JGF736" s="34"/>
      <c r="JGG736" s="34"/>
      <c r="JGH736" s="34"/>
      <c r="JGI736" s="34"/>
      <c r="JGJ736" s="34"/>
      <c r="JGK736" s="34"/>
      <c r="JGL736" s="34"/>
      <c r="JGM736" s="34"/>
      <c r="JGN736" s="34"/>
      <c r="JGO736" s="34"/>
      <c r="JGP736" s="34"/>
      <c r="JGQ736" s="34"/>
      <c r="JGR736" s="34"/>
      <c r="JGS736" s="34"/>
      <c r="JGT736" s="34"/>
      <c r="JGU736" s="34"/>
      <c r="JGV736" s="34"/>
      <c r="JGW736" s="34"/>
      <c r="JGX736" s="34"/>
      <c r="JGY736" s="34"/>
      <c r="JGZ736" s="34"/>
      <c r="JHA736" s="34"/>
      <c r="JHB736" s="34"/>
      <c r="JHC736" s="34"/>
      <c r="JHD736" s="34"/>
      <c r="JHE736" s="34"/>
      <c r="JHF736" s="34"/>
      <c r="JHG736" s="34"/>
      <c r="JHH736" s="34"/>
      <c r="JHI736" s="34"/>
      <c r="JHJ736" s="34"/>
      <c r="JHK736" s="34"/>
      <c r="JHL736" s="34"/>
      <c r="JHM736" s="34"/>
      <c r="JHN736" s="34"/>
      <c r="JHO736" s="34"/>
      <c r="JHP736" s="34"/>
      <c r="JHQ736" s="34"/>
      <c r="JHR736" s="34"/>
      <c r="JHS736" s="34"/>
      <c r="JHT736" s="34"/>
      <c r="JHU736" s="34"/>
      <c r="JHV736" s="34"/>
      <c r="JHW736" s="34"/>
      <c r="JHX736" s="34"/>
      <c r="JHY736" s="34"/>
      <c r="JHZ736" s="34"/>
      <c r="JIA736" s="34"/>
      <c r="JIB736" s="34"/>
      <c r="JIC736" s="34"/>
      <c r="JID736" s="34"/>
      <c r="JIE736" s="34"/>
      <c r="JIF736" s="34"/>
      <c r="JIG736" s="34"/>
      <c r="JIH736" s="34"/>
      <c r="JII736" s="34"/>
      <c r="JIJ736" s="34"/>
      <c r="JIK736" s="34"/>
      <c r="JIL736" s="34"/>
      <c r="JIM736" s="34"/>
      <c r="JIN736" s="34"/>
      <c r="JIO736" s="34"/>
      <c r="JIP736" s="34"/>
      <c r="JIQ736" s="34"/>
      <c r="JIR736" s="34"/>
      <c r="JIS736" s="34"/>
      <c r="JIT736" s="34"/>
      <c r="JIU736" s="34"/>
      <c r="JIV736" s="34"/>
      <c r="JIW736" s="34"/>
      <c r="JIX736" s="34"/>
      <c r="JIY736" s="34"/>
      <c r="JIZ736" s="34"/>
      <c r="JJA736" s="34"/>
      <c r="JJB736" s="34"/>
      <c r="JJC736" s="34"/>
      <c r="JJD736" s="34"/>
      <c r="JJE736" s="34"/>
      <c r="JJF736" s="34"/>
      <c r="JJG736" s="34"/>
      <c r="JJH736" s="34"/>
      <c r="JJI736" s="34"/>
      <c r="JJJ736" s="34"/>
      <c r="JJK736" s="34"/>
      <c r="JJL736" s="34"/>
      <c r="JJM736" s="34"/>
      <c r="JJN736" s="34"/>
      <c r="JJO736" s="34"/>
      <c r="JJP736" s="34"/>
      <c r="JJQ736" s="34"/>
      <c r="JJR736" s="34"/>
      <c r="JJS736" s="34"/>
      <c r="JJT736" s="34"/>
      <c r="JJU736" s="34"/>
      <c r="JJV736" s="34"/>
      <c r="JJW736" s="34"/>
      <c r="JJX736" s="34"/>
      <c r="JJY736" s="34"/>
      <c r="JJZ736" s="34"/>
      <c r="JKA736" s="34"/>
      <c r="JKB736" s="34"/>
      <c r="JKC736" s="34"/>
      <c r="JKD736" s="34"/>
      <c r="JKE736" s="34"/>
      <c r="JKF736" s="34"/>
      <c r="JKG736" s="34"/>
      <c r="JKH736" s="34"/>
      <c r="JKI736" s="34"/>
      <c r="JKJ736" s="34"/>
      <c r="JKK736" s="34"/>
      <c r="JKL736" s="34"/>
      <c r="JKM736" s="34"/>
      <c r="JKN736" s="34"/>
      <c r="JKO736" s="34"/>
      <c r="JKP736" s="34"/>
      <c r="JKQ736" s="34"/>
      <c r="JKR736" s="34"/>
      <c r="JKS736" s="34"/>
      <c r="JKT736" s="34"/>
      <c r="JKU736" s="34"/>
      <c r="JKV736" s="34"/>
      <c r="JKW736" s="34"/>
      <c r="JKX736" s="34"/>
      <c r="JKY736" s="34"/>
      <c r="JKZ736" s="34"/>
      <c r="JLA736" s="34"/>
      <c r="JLB736" s="34"/>
      <c r="JLC736" s="34"/>
      <c r="JLD736" s="34"/>
      <c r="JLE736" s="34"/>
      <c r="JLF736" s="34"/>
      <c r="JLG736" s="34"/>
      <c r="JLH736" s="34"/>
      <c r="JLI736" s="34"/>
      <c r="JLJ736" s="34"/>
      <c r="JLK736" s="34"/>
      <c r="JLL736" s="34"/>
      <c r="JLM736" s="34"/>
      <c r="JLN736" s="34"/>
      <c r="JLO736" s="34"/>
      <c r="JLP736" s="34"/>
      <c r="JLQ736" s="34"/>
      <c r="JLR736" s="34"/>
      <c r="JLS736" s="34"/>
      <c r="JLT736" s="34"/>
      <c r="JLU736" s="34"/>
      <c r="JLV736" s="34"/>
      <c r="JLW736" s="34"/>
      <c r="JLX736" s="34"/>
      <c r="JLY736" s="34"/>
      <c r="JLZ736" s="34"/>
      <c r="JMA736" s="34"/>
      <c r="JMB736" s="34"/>
      <c r="JMC736" s="34"/>
      <c r="JMD736" s="34"/>
      <c r="JME736" s="34"/>
      <c r="JMF736" s="34"/>
      <c r="JMG736" s="34"/>
      <c r="JMH736" s="34"/>
      <c r="JMI736" s="34"/>
      <c r="JMJ736" s="34"/>
      <c r="JMK736" s="34"/>
      <c r="JML736" s="34"/>
      <c r="JMM736" s="34"/>
      <c r="JMN736" s="34"/>
      <c r="JMO736" s="34"/>
      <c r="JMP736" s="34"/>
      <c r="JMQ736" s="34"/>
      <c r="JMR736" s="34"/>
      <c r="JMS736" s="34"/>
      <c r="JMT736" s="34"/>
      <c r="JMU736" s="34"/>
      <c r="JMV736" s="34"/>
      <c r="JMW736" s="34"/>
      <c r="JMX736" s="34"/>
      <c r="JMY736" s="34"/>
      <c r="JMZ736" s="34"/>
      <c r="JNA736" s="34"/>
      <c r="JNB736" s="34"/>
      <c r="JNC736" s="34"/>
      <c r="JND736" s="34"/>
      <c r="JNE736" s="34"/>
      <c r="JNF736" s="34"/>
      <c r="JNG736" s="34"/>
      <c r="JNH736" s="34"/>
      <c r="JNI736" s="34"/>
      <c r="JNJ736" s="34"/>
      <c r="JNK736" s="34"/>
      <c r="JNL736" s="34"/>
      <c r="JNM736" s="34"/>
      <c r="JNN736" s="34"/>
      <c r="JNO736" s="34"/>
      <c r="JNP736" s="34"/>
      <c r="JNQ736" s="34"/>
      <c r="JNR736" s="34"/>
      <c r="JNS736" s="34"/>
      <c r="JNT736" s="34"/>
      <c r="JNU736" s="34"/>
      <c r="JNV736" s="34"/>
      <c r="JNW736" s="34"/>
      <c r="JNX736" s="34"/>
      <c r="JNY736" s="34"/>
      <c r="JNZ736" s="34"/>
      <c r="JOA736" s="34"/>
      <c r="JOB736" s="34"/>
      <c r="JOC736" s="34"/>
      <c r="JOD736" s="34"/>
      <c r="JOE736" s="34"/>
      <c r="JOF736" s="34"/>
      <c r="JOG736" s="34"/>
      <c r="JOH736" s="34"/>
      <c r="JOI736" s="34"/>
      <c r="JOJ736" s="34"/>
      <c r="JOK736" s="34"/>
      <c r="JOL736" s="34"/>
      <c r="JOM736" s="34"/>
      <c r="JON736" s="34"/>
      <c r="JOO736" s="34"/>
      <c r="JOP736" s="34"/>
      <c r="JOQ736" s="34"/>
      <c r="JOR736" s="34"/>
      <c r="JOS736" s="34"/>
      <c r="JOT736" s="34"/>
      <c r="JOU736" s="34"/>
      <c r="JOV736" s="34"/>
      <c r="JOW736" s="34"/>
      <c r="JOX736" s="34"/>
      <c r="JOY736" s="34"/>
      <c r="JOZ736" s="34"/>
      <c r="JPA736" s="34"/>
      <c r="JPB736" s="34"/>
      <c r="JPC736" s="34"/>
      <c r="JPD736" s="34"/>
      <c r="JPE736" s="34"/>
      <c r="JPF736" s="34"/>
      <c r="JPG736" s="34"/>
      <c r="JPH736" s="34"/>
      <c r="JPI736" s="34"/>
      <c r="JPJ736" s="34"/>
      <c r="JPK736" s="34"/>
      <c r="JPL736" s="34"/>
      <c r="JPM736" s="34"/>
      <c r="JPN736" s="34"/>
      <c r="JPO736" s="34"/>
      <c r="JPP736" s="34"/>
      <c r="JPQ736" s="34"/>
      <c r="JPR736" s="34"/>
      <c r="JPS736" s="34"/>
      <c r="JPT736" s="34"/>
      <c r="JPU736" s="34"/>
      <c r="JPV736" s="34"/>
      <c r="JPW736" s="34"/>
      <c r="JPX736" s="34"/>
      <c r="JPY736" s="34"/>
      <c r="JPZ736" s="34"/>
      <c r="JQA736" s="34"/>
      <c r="JQB736" s="34"/>
      <c r="JQC736" s="34"/>
      <c r="JQD736" s="34"/>
      <c r="JQE736" s="34"/>
      <c r="JQF736" s="34"/>
      <c r="JQG736" s="34"/>
      <c r="JQH736" s="34"/>
      <c r="JQI736" s="34"/>
      <c r="JQJ736" s="34"/>
      <c r="JQK736" s="34"/>
      <c r="JQL736" s="34"/>
      <c r="JQM736" s="34"/>
      <c r="JQN736" s="34"/>
      <c r="JQO736" s="34"/>
      <c r="JQP736" s="34"/>
      <c r="JQQ736" s="34"/>
      <c r="JQR736" s="34"/>
      <c r="JQS736" s="34"/>
      <c r="JQT736" s="34"/>
      <c r="JQU736" s="34"/>
      <c r="JQV736" s="34"/>
      <c r="JQW736" s="34"/>
      <c r="JQX736" s="34"/>
      <c r="JQY736" s="34"/>
      <c r="JQZ736" s="34"/>
      <c r="JRA736" s="34"/>
      <c r="JRB736" s="34"/>
      <c r="JRC736" s="34"/>
      <c r="JRD736" s="34"/>
      <c r="JRE736" s="34"/>
      <c r="JRF736" s="34"/>
      <c r="JRG736" s="34"/>
      <c r="JRH736" s="34"/>
      <c r="JRI736" s="34"/>
      <c r="JRJ736" s="34"/>
      <c r="JRK736" s="34"/>
      <c r="JRL736" s="34"/>
      <c r="JRM736" s="34"/>
      <c r="JRN736" s="34"/>
      <c r="JRO736" s="34"/>
      <c r="JRP736" s="34"/>
      <c r="JRQ736" s="34"/>
      <c r="JRR736" s="34"/>
      <c r="JRS736" s="34"/>
      <c r="JRT736" s="34"/>
      <c r="JRU736" s="34"/>
      <c r="JRV736" s="34"/>
      <c r="JRW736" s="34"/>
      <c r="JRX736" s="34"/>
      <c r="JRY736" s="34"/>
      <c r="JRZ736" s="34"/>
      <c r="JSA736" s="34"/>
      <c r="JSB736" s="34"/>
      <c r="JSC736" s="34"/>
      <c r="JSD736" s="34"/>
      <c r="JSE736" s="34"/>
      <c r="JSF736" s="34"/>
      <c r="JSG736" s="34"/>
      <c r="JSH736" s="34"/>
      <c r="JSI736" s="34"/>
      <c r="JSJ736" s="34"/>
      <c r="JSK736" s="34"/>
      <c r="JSL736" s="34"/>
      <c r="JSM736" s="34"/>
      <c r="JSN736" s="34"/>
      <c r="JSO736" s="34"/>
      <c r="JSP736" s="34"/>
      <c r="JSQ736" s="34"/>
      <c r="JSR736" s="34"/>
      <c r="JSS736" s="34"/>
      <c r="JST736" s="34"/>
      <c r="JSU736" s="34"/>
      <c r="JSV736" s="34"/>
      <c r="JSW736" s="34"/>
      <c r="JSX736" s="34"/>
      <c r="JSY736" s="34"/>
      <c r="JSZ736" s="34"/>
      <c r="JTA736" s="34"/>
      <c r="JTB736" s="34"/>
      <c r="JTC736" s="34"/>
      <c r="JTD736" s="34"/>
      <c r="JTE736" s="34"/>
      <c r="JTF736" s="34"/>
      <c r="JTG736" s="34"/>
      <c r="JTH736" s="34"/>
      <c r="JTI736" s="34"/>
      <c r="JTJ736" s="34"/>
      <c r="JTK736" s="34"/>
      <c r="JTL736" s="34"/>
      <c r="JTM736" s="34"/>
      <c r="JTN736" s="34"/>
      <c r="JTO736" s="34"/>
      <c r="JTP736" s="34"/>
      <c r="JTQ736" s="34"/>
      <c r="JTR736" s="34"/>
      <c r="JTS736" s="34"/>
      <c r="JTT736" s="34"/>
      <c r="JTU736" s="34"/>
      <c r="JTV736" s="34"/>
      <c r="JTW736" s="34"/>
      <c r="JTX736" s="34"/>
      <c r="JTY736" s="34"/>
      <c r="JTZ736" s="34"/>
      <c r="JUA736" s="34"/>
      <c r="JUB736" s="34"/>
      <c r="JUC736" s="34"/>
      <c r="JUD736" s="34"/>
      <c r="JUE736" s="34"/>
      <c r="JUF736" s="34"/>
      <c r="JUG736" s="34"/>
      <c r="JUH736" s="34"/>
      <c r="JUI736" s="34"/>
      <c r="JUJ736" s="34"/>
      <c r="JUK736" s="34"/>
      <c r="JUL736" s="34"/>
      <c r="JUM736" s="34"/>
      <c r="JUN736" s="34"/>
      <c r="JUO736" s="34"/>
      <c r="JUP736" s="34"/>
      <c r="JUQ736" s="34"/>
      <c r="JUR736" s="34"/>
      <c r="JUS736" s="34"/>
      <c r="JUT736" s="34"/>
      <c r="JUU736" s="34"/>
      <c r="JUV736" s="34"/>
      <c r="JUW736" s="34"/>
      <c r="JUX736" s="34"/>
      <c r="JUY736" s="34"/>
      <c r="JUZ736" s="34"/>
      <c r="JVA736" s="34"/>
      <c r="JVB736" s="34"/>
      <c r="JVC736" s="34"/>
      <c r="JVD736" s="34"/>
      <c r="JVE736" s="34"/>
      <c r="JVF736" s="34"/>
      <c r="JVG736" s="34"/>
      <c r="JVH736" s="34"/>
      <c r="JVI736" s="34"/>
      <c r="JVJ736" s="34"/>
      <c r="JVK736" s="34"/>
      <c r="JVL736" s="34"/>
      <c r="JVM736" s="34"/>
      <c r="JVN736" s="34"/>
      <c r="JVO736" s="34"/>
      <c r="JVP736" s="34"/>
      <c r="JVQ736" s="34"/>
      <c r="JVR736" s="34"/>
      <c r="JVS736" s="34"/>
      <c r="JVT736" s="34"/>
      <c r="JVU736" s="34"/>
      <c r="JVV736" s="34"/>
      <c r="JVW736" s="34"/>
      <c r="JVX736" s="34"/>
      <c r="JVY736" s="34"/>
      <c r="JVZ736" s="34"/>
      <c r="JWA736" s="34"/>
      <c r="JWB736" s="34"/>
      <c r="JWC736" s="34"/>
      <c r="JWD736" s="34"/>
      <c r="JWE736" s="34"/>
      <c r="JWF736" s="34"/>
      <c r="JWG736" s="34"/>
      <c r="JWH736" s="34"/>
      <c r="JWI736" s="34"/>
      <c r="JWJ736" s="34"/>
      <c r="JWK736" s="34"/>
      <c r="JWL736" s="34"/>
      <c r="JWM736" s="34"/>
      <c r="JWN736" s="34"/>
      <c r="JWO736" s="34"/>
      <c r="JWP736" s="34"/>
      <c r="JWQ736" s="34"/>
      <c r="JWR736" s="34"/>
      <c r="JWS736" s="34"/>
      <c r="JWT736" s="34"/>
      <c r="JWU736" s="34"/>
      <c r="JWV736" s="34"/>
      <c r="JWW736" s="34"/>
      <c r="JWX736" s="34"/>
      <c r="JWY736" s="34"/>
      <c r="JWZ736" s="34"/>
      <c r="JXA736" s="34"/>
      <c r="JXB736" s="34"/>
      <c r="JXC736" s="34"/>
      <c r="JXD736" s="34"/>
      <c r="JXE736" s="34"/>
      <c r="JXF736" s="34"/>
      <c r="JXG736" s="34"/>
      <c r="JXH736" s="34"/>
      <c r="JXI736" s="34"/>
      <c r="JXJ736" s="34"/>
      <c r="JXK736" s="34"/>
      <c r="JXL736" s="34"/>
      <c r="JXM736" s="34"/>
      <c r="JXN736" s="34"/>
      <c r="JXO736" s="34"/>
      <c r="JXP736" s="34"/>
      <c r="JXQ736" s="34"/>
      <c r="JXR736" s="34"/>
      <c r="JXS736" s="34"/>
      <c r="JXT736" s="34"/>
      <c r="JXU736" s="34"/>
      <c r="JXV736" s="34"/>
      <c r="JXW736" s="34"/>
      <c r="JXX736" s="34"/>
      <c r="JXY736" s="34"/>
      <c r="JXZ736" s="34"/>
      <c r="JYA736" s="34"/>
      <c r="JYB736" s="34"/>
      <c r="JYC736" s="34"/>
      <c r="JYD736" s="34"/>
      <c r="JYE736" s="34"/>
      <c r="JYF736" s="34"/>
      <c r="JYG736" s="34"/>
      <c r="JYH736" s="34"/>
      <c r="JYI736" s="34"/>
      <c r="JYJ736" s="34"/>
      <c r="JYK736" s="34"/>
      <c r="JYL736" s="34"/>
      <c r="JYM736" s="34"/>
      <c r="JYN736" s="34"/>
      <c r="JYO736" s="34"/>
      <c r="JYP736" s="34"/>
      <c r="JYQ736" s="34"/>
      <c r="JYR736" s="34"/>
      <c r="JYS736" s="34"/>
      <c r="JYT736" s="34"/>
      <c r="JYU736" s="34"/>
      <c r="JYV736" s="34"/>
      <c r="JYW736" s="34"/>
      <c r="JYX736" s="34"/>
      <c r="JYY736" s="34"/>
      <c r="JYZ736" s="34"/>
      <c r="JZA736" s="34"/>
      <c r="JZB736" s="34"/>
      <c r="JZC736" s="34"/>
      <c r="JZD736" s="34"/>
      <c r="JZE736" s="34"/>
      <c r="JZF736" s="34"/>
      <c r="JZG736" s="34"/>
      <c r="JZH736" s="34"/>
      <c r="JZI736" s="34"/>
      <c r="JZJ736" s="34"/>
      <c r="JZK736" s="34"/>
      <c r="JZL736" s="34"/>
      <c r="JZM736" s="34"/>
      <c r="JZN736" s="34"/>
      <c r="JZO736" s="34"/>
      <c r="JZP736" s="34"/>
      <c r="JZQ736" s="34"/>
      <c r="JZR736" s="34"/>
      <c r="JZS736" s="34"/>
      <c r="JZT736" s="34"/>
      <c r="JZU736" s="34"/>
      <c r="JZV736" s="34"/>
      <c r="JZW736" s="34"/>
      <c r="JZX736" s="34"/>
      <c r="JZY736" s="34"/>
      <c r="JZZ736" s="34"/>
      <c r="KAA736" s="34"/>
      <c r="KAB736" s="34"/>
      <c r="KAC736" s="34"/>
      <c r="KAD736" s="34"/>
      <c r="KAE736" s="34"/>
      <c r="KAF736" s="34"/>
      <c r="KAG736" s="34"/>
      <c r="KAH736" s="34"/>
      <c r="KAI736" s="34"/>
      <c r="KAJ736" s="34"/>
      <c r="KAK736" s="34"/>
      <c r="KAL736" s="34"/>
      <c r="KAM736" s="34"/>
      <c r="KAN736" s="34"/>
      <c r="KAO736" s="34"/>
      <c r="KAP736" s="34"/>
      <c r="KAQ736" s="34"/>
      <c r="KAR736" s="34"/>
      <c r="KAS736" s="34"/>
      <c r="KAT736" s="34"/>
      <c r="KAU736" s="34"/>
      <c r="KAV736" s="34"/>
      <c r="KAW736" s="34"/>
      <c r="KAX736" s="34"/>
      <c r="KAY736" s="34"/>
      <c r="KAZ736" s="34"/>
      <c r="KBA736" s="34"/>
      <c r="KBB736" s="34"/>
      <c r="KBC736" s="34"/>
      <c r="KBD736" s="34"/>
      <c r="KBE736" s="34"/>
      <c r="KBF736" s="34"/>
      <c r="KBG736" s="34"/>
      <c r="KBH736" s="34"/>
      <c r="KBI736" s="34"/>
      <c r="KBJ736" s="34"/>
      <c r="KBK736" s="34"/>
      <c r="KBL736" s="34"/>
      <c r="KBM736" s="34"/>
      <c r="KBN736" s="34"/>
      <c r="KBO736" s="34"/>
      <c r="KBP736" s="34"/>
      <c r="KBQ736" s="34"/>
      <c r="KBR736" s="34"/>
      <c r="KBS736" s="34"/>
      <c r="KBT736" s="34"/>
      <c r="KBU736" s="34"/>
      <c r="KBV736" s="34"/>
      <c r="KBW736" s="34"/>
      <c r="KBX736" s="34"/>
      <c r="KBY736" s="34"/>
      <c r="KBZ736" s="34"/>
      <c r="KCA736" s="34"/>
      <c r="KCB736" s="34"/>
      <c r="KCC736" s="34"/>
      <c r="KCD736" s="34"/>
      <c r="KCE736" s="34"/>
      <c r="KCF736" s="34"/>
      <c r="KCG736" s="34"/>
      <c r="KCH736" s="34"/>
      <c r="KCI736" s="34"/>
      <c r="KCJ736" s="34"/>
      <c r="KCK736" s="34"/>
      <c r="KCL736" s="34"/>
      <c r="KCM736" s="34"/>
      <c r="KCN736" s="34"/>
      <c r="KCO736" s="34"/>
      <c r="KCP736" s="34"/>
      <c r="KCQ736" s="34"/>
      <c r="KCR736" s="34"/>
      <c r="KCS736" s="34"/>
      <c r="KCT736" s="34"/>
      <c r="KCU736" s="34"/>
      <c r="KCV736" s="34"/>
      <c r="KCW736" s="34"/>
      <c r="KCX736" s="34"/>
      <c r="KCY736" s="34"/>
      <c r="KCZ736" s="34"/>
      <c r="KDA736" s="34"/>
      <c r="KDB736" s="34"/>
      <c r="KDC736" s="34"/>
      <c r="KDD736" s="34"/>
      <c r="KDE736" s="34"/>
      <c r="KDF736" s="34"/>
      <c r="KDG736" s="34"/>
      <c r="KDH736" s="34"/>
      <c r="KDI736" s="34"/>
      <c r="KDJ736" s="34"/>
      <c r="KDK736" s="34"/>
      <c r="KDL736" s="34"/>
      <c r="KDM736" s="34"/>
      <c r="KDN736" s="34"/>
      <c r="KDO736" s="34"/>
      <c r="KDP736" s="34"/>
      <c r="KDQ736" s="34"/>
      <c r="KDR736" s="34"/>
      <c r="KDS736" s="34"/>
      <c r="KDT736" s="34"/>
      <c r="KDU736" s="34"/>
      <c r="KDV736" s="34"/>
      <c r="KDW736" s="34"/>
      <c r="KDX736" s="34"/>
      <c r="KDY736" s="34"/>
      <c r="KDZ736" s="34"/>
      <c r="KEA736" s="34"/>
      <c r="KEB736" s="34"/>
      <c r="KEC736" s="34"/>
      <c r="KED736" s="34"/>
      <c r="KEE736" s="34"/>
      <c r="KEF736" s="34"/>
      <c r="KEG736" s="34"/>
      <c r="KEH736" s="34"/>
      <c r="KEI736" s="34"/>
      <c r="KEJ736" s="34"/>
      <c r="KEK736" s="34"/>
      <c r="KEL736" s="34"/>
      <c r="KEM736" s="34"/>
      <c r="KEN736" s="34"/>
      <c r="KEO736" s="34"/>
      <c r="KEP736" s="34"/>
      <c r="KEQ736" s="34"/>
      <c r="KER736" s="34"/>
      <c r="KES736" s="34"/>
      <c r="KET736" s="34"/>
      <c r="KEU736" s="34"/>
      <c r="KEV736" s="34"/>
      <c r="KEW736" s="34"/>
      <c r="KEX736" s="34"/>
      <c r="KEY736" s="34"/>
      <c r="KEZ736" s="34"/>
      <c r="KFA736" s="34"/>
      <c r="KFB736" s="34"/>
      <c r="KFC736" s="34"/>
      <c r="KFD736" s="34"/>
      <c r="KFE736" s="34"/>
      <c r="KFF736" s="34"/>
      <c r="KFG736" s="34"/>
      <c r="KFH736" s="34"/>
      <c r="KFI736" s="34"/>
      <c r="KFJ736" s="34"/>
      <c r="KFK736" s="34"/>
      <c r="KFL736" s="34"/>
      <c r="KFM736" s="34"/>
      <c r="KFN736" s="34"/>
      <c r="KFO736" s="34"/>
      <c r="KFP736" s="34"/>
      <c r="KFQ736" s="34"/>
      <c r="KFR736" s="34"/>
      <c r="KFS736" s="34"/>
      <c r="KFT736" s="34"/>
      <c r="KFU736" s="34"/>
      <c r="KFV736" s="34"/>
      <c r="KFW736" s="34"/>
      <c r="KFX736" s="34"/>
      <c r="KFY736" s="34"/>
      <c r="KFZ736" s="34"/>
      <c r="KGA736" s="34"/>
      <c r="KGB736" s="34"/>
      <c r="KGC736" s="34"/>
      <c r="KGD736" s="34"/>
      <c r="KGE736" s="34"/>
      <c r="KGF736" s="34"/>
      <c r="KGG736" s="34"/>
      <c r="KGH736" s="34"/>
      <c r="KGI736" s="34"/>
      <c r="KGJ736" s="34"/>
      <c r="KGK736" s="34"/>
      <c r="KGL736" s="34"/>
      <c r="KGM736" s="34"/>
      <c r="KGN736" s="34"/>
      <c r="KGO736" s="34"/>
      <c r="KGP736" s="34"/>
      <c r="KGQ736" s="34"/>
      <c r="KGR736" s="34"/>
      <c r="KGS736" s="34"/>
      <c r="KGT736" s="34"/>
      <c r="KGU736" s="34"/>
      <c r="KGV736" s="34"/>
      <c r="KGW736" s="34"/>
      <c r="KGX736" s="34"/>
      <c r="KGY736" s="34"/>
      <c r="KGZ736" s="34"/>
      <c r="KHA736" s="34"/>
      <c r="KHB736" s="34"/>
      <c r="KHC736" s="34"/>
      <c r="KHD736" s="34"/>
      <c r="KHE736" s="34"/>
      <c r="KHF736" s="34"/>
      <c r="KHG736" s="34"/>
      <c r="KHH736" s="34"/>
      <c r="KHI736" s="34"/>
      <c r="KHJ736" s="34"/>
      <c r="KHK736" s="34"/>
      <c r="KHL736" s="34"/>
      <c r="KHM736" s="34"/>
      <c r="KHN736" s="34"/>
      <c r="KHO736" s="34"/>
      <c r="KHP736" s="34"/>
      <c r="KHQ736" s="34"/>
      <c r="KHR736" s="34"/>
      <c r="KHS736" s="34"/>
      <c r="KHT736" s="34"/>
      <c r="KHU736" s="34"/>
      <c r="KHV736" s="34"/>
      <c r="KHW736" s="34"/>
      <c r="KHX736" s="34"/>
      <c r="KHY736" s="34"/>
      <c r="KHZ736" s="34"/>
      <c r="KIA736" s="34"/>
      <c r="KIB736" s="34"/>
      <c r="KIC736" s="34"/>
      <c r="KID736" s="34"/>
      <c r="KIE736" s="34"/>
      <c r="KIF736" s="34"/>
      <c r="KIG736" s="34"/>
      <c r="KIH736" s="34"/>
      <c r="KII736" s="34"/>
      <c r="KIJ736" s="34"/>
      <c r="KIK736" s="34"/>
      <c r="KIL736" s="34"/>
      <c r="KIM736" s="34"/>
      <c r="KIN736" s="34"/>
      <c r="KIO736" s="34"/>
      <c r="KIP736" s="34"/>
      <c r="KIQ736" s="34"/>
      <c r="KIR736" s="34"/>
      <c r="KIS736" s="34"/>
      <c r="KIT736" s="34"/>
      <c r="KIU736" s="34"/>
      <c r="KIV736" s="34"/>
      <c r="KIW736" s="34"/>
      <c r="KIX736" s="34"/>
      <c r="KIY736" s="34"/>
      <c r="KIZ736" s="34"/>
      <c r="KJA736" s="34"/>
      <c r="KJB736" s="34"/>
      <c r="KJC736" s="34"/>
      <c r="KJD736" s="34"/>
      <c r="KJE736" s="34"/>
      <c r="KJF736" s="34"/>
      <c r="KJG736" s="34"/>
      <c r="KJH736" s="34"/>
      <c r="KJI736" s="34"/>
      <c r="KJJ736" s="34"/>
      <c r="KJK736" s="34"/>
      <c r="KJL736" s="34"/>
      <c r="KJM736" s="34"/>
      <c r="KJN736" s="34"/>
      <c r="KJO736" s="34"/>
      <c r="KJP736" s="34"/>
      <c r="KJQ736" s="34"/>
      <c r="KJR736" s="34"/>
      <c r="KJS736" s="34"/>
      <c r="KJT736" s="34"/>
      <c r="KJU736" s="34"/>
      <c r="KJV736" s="34"/>
      <c r="KJW736" s="34"/>
      <c r="KJX736" s="34"/>
      <c r="KJY736" s="34"/>
      <c r="KJZ736" s="34"/>
      <c r="KKA736" s="34"/>
      <c r="KKB736" s="34"/>
      <c r="KKC736" s="34"/>
      <c r="KKD736" s="34"/>
      <c r="KKE736" s="34"/>
      <c r="KKF736" s="34"/>
      <c r="KKG736" s="34"/>
      <c r="KKH736" s="34"/>
      <c r="KKI736" s="34"/>
      <c r="KKJ736" s="34"/>
      <c r="KKK736" s="34"/>
      <c r="KKL736" s="34"/>
      <c r="KKM736" s="34"/>
      <c r="KKN736" s="34"/>
      <c r="KKO736" s="34"/>
      <c r="KKP736" s="34"/>
      <c r="KKQ736" s="34"/>
      <c r="KKR736" s="34"/>
      <c r="KKS736" s="34"/>
      <c r="KKT736" s="34"/>
      <c r="KKU736" s="34"/>
      <c r="KKV736" s="34"/>
      <c r="KKW736" s="34"/>
      <c r="KKX736" s="34"/>
      <c r="KKY736" s="34"/>
      <c r="KKZ736" s="34"/>
      <c r="KLA736" s="34"/>
      <c r="KLB736" s="34"/>
      <c r="KLC736" s="34"/>
      <c r="KLD736" s="34"/>
      <c r="KLE736" s="34"/>
      <c r="KLF736" s="34"/>
      <c r="KLG736" s="34"/>
      <c r="KLH736" s="34"/>
      <c r="KLI736" s="34"/>
      <c r="KLJ736" s="34"/>
      <c r="KLK736" s="34"/>
      <c r="KLL736" s="34"/>
      <c r="KLM736" s="34"/>
      <c r="KLN736" s="34"/>
      <c r="KLO736" s="34"/>
      <c r="KLP736" s="34"/>
      <c r="KLQ736" s="34"/>
      <c r="KLR736" s="34"/>
      <c r="KLS736" s="34"/>
      <c r="KLT736" s="34"/>
      <c r="KLU736" s="34"/>
      <c r="KLV736" s="34"/>
      <c r="KLW736" s="34"/>
      <c r="KLX736" s="34"/>
      <c r="KLY736" s="34"/>
      <c r="KLZ736" s="34"/>
      <c r="KMA736" s="34"/>
      <c r="KMB736" s="34"/>
      <c r="KMC736" s="34"/>
      <c r="KMD736" s="34"/>
      <c r="KME736" s="34"/>
      <c r="KMF736" s="34"/>
      <c r="KMG736" s="34"/>
      <c r="KMH736" s="34"/>
      <c r="KMI736" s="34"/>
      <c r="KMJ736" s="34"/>
      <c r="KMK736" s="34"/>
      <c r="KML736" s="34"/>
      <c r="KMM736" s="34"/>
      <c r="KMN736" s="34"/>
      <c r="KMO736" s="34"/>
      <c r="KMP736" s="34"/>
      <c r="KMQ736" s="34"/>
      <c r="KMR736" s="34"/>
      <c r="KMS736" s="34"/>
      <c r="KMT736" s="34"/>
      <c r="KMU736" s="34"/>
      <c r="KMV736" s="34"/>
      <c r="KMW736" s="34"/>
      <c r="KMX736" s="34"/>
      <c r="KMY736" s="34"/>
      <c r="KMZ736" s="34"/>
      <c r="KNA736" s="34"/>
      <c r="KNB736" s="34"/>
      <c r="KNC736" s="34"/>
      <c r="KND736" s="34"/>
      <c r="KNE736" s="34"/>
      <c r="KNF736" s="34"/>
      <c r="KNG736" s="34"/>
      <c r="KNH736" s="34"/>
      <c r="KNI736" s="34"/>
      <c r="KNJ736" s="34"/>
      <c r="KNK736" s="34"/>
      <c r="KNL736" s="34"/>
      <c r="KNM736" s="34"/>
      <c r="KNN736" s="34"/>
      <c r="KNO736" s="34"/>
      <c r="KNP736" s="34"/>
      <c r="KNQ736" s="34"/>
      <c r="KNR736" s="34"/>
      <c r="KNS736" s="34"/>
      <c r="KNT736" s="34"/>
      <c r="KNU736" s="34"/>
      <c r="KNV736" s="34"/>
      <c r="KNW736" s="34"/>
      <c r="KNX736" s="34"/>
      <c r="KNY736" s="34"/>
      <c r="KNZ736" s="34"/>
      <c r="KOA736" s="34"/>
      <c r="KOB736" s="34"/>
      <c r="KOC736" s="34"/>
      <c r="KOD736" s="34"/>
      <c r="KOE736" s="34"/>
      <c r="KOF736" s="34"/>
      <c r="KOG736" s="34"/>
      <c r="KOH736" s="34"/>
      <c r="KOI736" s="34"/>
      <c r="KOJ736" s="34"/>
      <c r="KOK736" s="34"/>
      <c r="KOL736" s="34"/>
      <c r="KOM736" s="34"/>
      <c r="KON736" s="34"/>
      <c r="KOO736" s="34"/>
      <c r="KOP736" s="34"/>
      <c r="KOQ736" s="34"/>
      <c r="KOR736" s="34"/>
      <c r="KOS736" s="34"/>
      <c r="KOT736" s="34"/>
      <c r="KOU736" s="34"/>
      <c r="KOV736" s="34"/>
      <c r="KOW736" s="34"/>
      <c r="KOX736" s="34"/>
      <c r="KOY736" s="34"/>
      <c r="KOZ736" s="34"/>
      <c r="KPA736" s="34"/>
      <c r="KPB736" s="34"/>
      <c r="KPC736" s="34"/>
      <c r="KPD736" s="34"/>
      <c r="KPE736" s="34"/>
      <c r="KPF736" s="34"/>
      <c r="KPG736" s="34"/>
      <c r="KPH736" s="34"/>
      <c r="KPI736" s="34"/>
      <c r="KPJ736" s="34"/>
      <c r="KPK736" s="34"/>
      <c r="KPL736" s="34"/>
      <c r="KPM736" s="34"/>
      <c r="KPN736" s="34"/>
      <c r="KPO736" s="34"/>
      <c r="KPP736" s="34"/>
      <c r="KPQ736" s="34"/>
      <c r="KPR736" s="34"/>
      <c r="KPS736" s="34"/>
      <c r="KPT736" s="34"/>
      <c r="KPU736" s="34"/>
      <c r="KPV736" s="34"/>
      <c r="KPW736" s="34"/>
      <c r="KPX736" s="34"/>
      <c r="KPY736" s="34"/>
      <c r="KPZ736" s="34"/>
      <c r="KQA736" s="34"/>
      <c r="KQB736" s="34"/>
      <c r="KQC736" s="34"/>
      <c r="KQD736" s="34"/>
      <c r="KQE736" s="34"/>
      <c r="KQF736" s="34"/>
      <c r="KQG736" s="34"/>
      <c r="KQH736" s="34"/>
      <c r="KQI736" s="34"/>
      <c r="KQJ736" s="34"/>
      <c r="KQK736" s="34"/>
      <c r="KQL736" s="34"/>
      <c r="KQM736" s="34"/>
      <c r="KQN736" s="34"/>
      <c r="KQO736" s="34"/>
      <c r="KQP736" s="34"/>
      <c r="KQQ736" s="34"/>
      <c r="KQR736" s="34"/>
      <c r="KQS736" s="34"/>
      <c r="KQT736" s="34"/>
      <c r="KQU736" s="34"/>
      <c r="KQV736" s="34"/>
      <c r="KQW736" s="34"/>
      <c r="KQX736" s="34"/>
      <c r="KQY736" s="34"/>
      <c r="KQZ736" s="34"/>
      <c r="KRA736" s="34"/>
      <c r="KRB736" s="34"/>
      <c r="KRC736" s="34"/>
      <c r="KRD736" s="34"/>
      <c r="KRE736" s="34"/>
      <c r="KRF736" s="34"/>
      <c r="KRG736" s="34"/>
      <c r="KRH736" s="34"/>
      <c r="KRI736" s="34"/>
      <c r="KRJ736" s="34"/>
      <c r="KRK736" s="34"/>
      <c r="KRL736" s="34"/>
      <c r="KRM736" s="34"/>
      <c r="KRN736" s="34"/>
      <c r="KRO736" s="34"/>
      <c r="KRP736" s="34"/>
      <c r="KRQ736" s="34"/>
      <c r="KRR736" s="34"/>
      <c r="KRS736" s="34"/>
      <c r="KRT736" s="34"/>
      <c r="KRU736" s="34"/>
      <c r="KRV736" s="34"/>
      <c r="KRW736" s="34"/>
      <c r="KRX736" s="34"/>
      <c r="KRY736" s="34"/>
      <c r="KRZ736" s="34"/>
      <c r="KSA736" s="34"/>
      <c r="KSB736" s="34"/>
      <c r="KSC736" s="34"/>
      <c r="KSD736" s="34"/>
      <c r="KSE736" s="34"/>
      <c r="KSF736" s="34"/>
      <c r="KSG736" s="34"/>
      <c r="KSH736" s="34"/>
      <c r="KSI736" s="34"/>
      <c r="KSJ736" s="34"/>
      <c r="KSK736" s="34"/>
      <c r="KSL736" s="34"/>
      <c r="KSM736" s="34"/>
      <c r="KSN736" s="34"/>
      <c r="KSO736" s="34"/>
      <c r="KSP736" s="34"/>
      <c r="KSQ736" s="34"/>
      <c r="KSR736" s="34"/>
      <c r="KSS736" s="34"/>
      <c r="KST736" s="34"/>
      <c r="KSU736" s="34"/>
      <c r="KSV736" s="34"/>
      <c r="KSW736" s="34"/>
      <c r="KSX736" s="34"/>
      <c r="KSY736" s="34"/>
      <c r="KSZ736" s="34"/>
      <c r="KTA736" s="34"/>
      <c r="KTB736" s="34"/>
      <c r="KTC736" s="34"/>
      <c r="KTD736" s="34"/>
      <c r="KTE736" s="34"/>
      <c r="KTF736" s="34"/>
      <c r="KTG736" s="34"/>
      <c r="KTH736" s="34"/>
      <c r="KTI736" s="34"/>
      <c r="KTJ736" s="34"/>
      <c r="KTK736" s="34"/>
      <c r="KTL736" s="34"/>
      <c r="KTM736" s="34"/>
      <c r="KTN736" s="34"/>
      <c r="KTO736" s="34"/>
      <c r="KTP736" s="34"/>
      <c r="KTQ736" s="34"/>
      <c r="KTR736" s="34"/>
      <c r="KTS736" s="34"/>
      <c r="KTT736" s="34"/>
      <c r="KTU736" s="34"/>
      <c r="KTV736" s="34"/>
      <c r="KTW736" s="34"/>
      <c r="KTX736" s="34"/>
      <c r="KTY736" s="34"/>
      <c r="KTZ736" s="34"/>
      <c r="KUA736" s="34"/>
      <c r="KUB736" s="34"/>
      <c r="KUC736" s="34"/>
      <c r="KUD736" s="34"/>
      <c r="KUE736" s="34"/>
      <c r="KUF736" s="34"/>
      <c r="KUG736" s="34"/>
      <c r="KUH736" s="34"/>
      <c r="KUI736" s="34"/>
      <c r="KUJ736" s="34"/>
      <c r="KUK736" s="34"/>
      <c r="KUL736" s="34"/>
      <c r="KUM736" s="34"/>
      <c r="KUN736" s="34"/>
      <c r="KUO736" s="34"/>
      <c r="KUP736" s="34"/>
      <c r="KUQ736" s="34"/>
      <c r="KUR736" s="34"/>
      <c r="KUS736" s="34"/>
      <c r="KUT736" s="34"/>
      <c r="KUU736" s="34"/>
      <c r="KUV736" s="34"/>
      <c r="KUW736" s="34"/>
      <c r="KUX736" s="34"/>
      <c r="KUY736" s="34"/>
      <c r="KUZ736" s="34"/>
      <c r="KVA736" s="34"/>
      <c r="KVB736" s="34"/>
      <c r="KVC736" s="34"/>
      <c r="KVD736" s="34"/>
      <c r="KVE736" s="34"/>
      <c r="KVF736" s="34"/>
      <c r="KVG736" s="34"/>
      <c r="KVH736" s="34"/>
      <c r="KVI736" s="34"/>
      <c r="KVJ736" s="34"/>
      <c r="KVK736" s="34"/>
      <c r="KVL736" s="34"/>
      <c r="KVM736" s="34"/>
      <c r="KVN736" s="34"/>
      <c r="KVO736" s="34"/>
      <c r="KVP736" s="34"/>
      <c r="KVQ736" s="34"/>
      <c r="KVR736" s="34"/>
      <c r="KVS736" s="34"/>
      <c r="KVT736" s="34"/>
      <c r="KVU736" s="34"/>
      <c r="KVV736" s="34"/>
      <c r="KVW736" s="34"/>
      <c r="KVX736" s="34"/>
      <c r="KVY736" s="34"/>
      <c r="KVZ736" s="34"/>
      <c r="KWA736" s="34"/>
      <c r="KWB736" s="34"/>
      <c r="KWC736" s="34"/>
      <c r="KWD736" s="34"/>
      <c r="KWE736" s="34"/>
      <c r="KWF736" s="34"/>
      <c r="KWG736" s="34"/>
      <c r="KWH736" s="34"/>
      <c r="KWI736" s="34"/>
      <c r="KWJ736" s="34"/>
      <c r="KWK736" s="34"/>
      <c r="KWL736" s="34"/>
      <c r="KWM736" s="34"/>
      <c r="KWN736" s="34"/>
      <c r="KWO736" s="34"/>
      <c r="KWP736" s="34"/>
      <c r="KWQ736" s="34"/>
      <c r="KWR736" s="34"/>
      <c r="KWS736" s="34"/>
      <c r="KWT736" s="34"/>
      <c r="KWU736" s="34"/>
      <c r="KWV736" s="34"/>
      <c r="KWW736" s="34"/>
      <c r="KWX736" s="34"/>
      <c r="KWY736" s="34"/>
      <c r="KWZ736" s="34"/>
      <c r="KXA736" s="34"/>
      <c r="KXB736" s="34"/>
      <c r="KXC736" s="34"/>
      <c r="KXD736" s="34"/>
      <c r="KXE736" s="34"/>
      <c r="KXF736" s="34"/>
      <c r="KXG736" s="34"/>
      <c r="KXH736" s="34"/>
      <c r="KXI736" s="34"/>
      <c r="KXJ736" s="34"/>
      <c r="KXK736" s="34"/>
      <c r="KXL736" s="34"/>
      <c r="KXM736" s="34"/>
      <c r="KXN736" s="34"/>
      <c r="KXO736" s="34"/>
      <c r="KXP736" s="34"/>
      <c r="KXQ736" s="34"/>
      <c r="KXR736" s="34"/>
      <c r="KXS736" s="34"/>
      <c r="KXT736" s="34"/>
      <c r="KXU736" s="34"/>
      <c r="KXV736" s="34"/>
      <c r="KXW736" s="34"/>
      <c r="KXX736" s="34"/>
      <c r="KXY736" s="34"/>
      <c r="KXZ736" s="34"/>
      <c r="KYA736" s="34"/>
      <c r="KYB736" s="34"/>
      <c r="KYC736" s="34"/>
      <c r="KYD736" s="34"/>
      <c r="KYE736" s="34"/>
      <c r="KYF736" s="34"/>
      <c r="KYG736" s="34"/>
      <c r="KYH736" s="34"/>
      <c r="KYI736" s="34"/>
      <c r="KYJ736" s="34"/>
      <c r="KYK736" s="34"/>
      <c r="KYL736" s="34"/>
      <c r="KYM736" s="34"/>
      <c r="KYN736" s="34"/>
      <c r="KYO736" s="34"/>
      <c r="KYP736" s="34"/>
      <c r="KYQ736" s="34"/>
      <c r="KYR736" s="34"/>
      <c r="KYS736" s="34"/>
      <c r="KYT736" s="34"/>
      <c r="KYU736" s="34"/>
      <c r="KYV736" s="34"/>
      <c r="KYW736" s="34"/>
      <c r="KYX736" s="34"/>
      <c r="KYY736" s="34"/>
      <c r="KYZ736" s="34"/>
      <c r="KZA736" s="34"/>
      <c r="KZB736" s="34"/>
      <c r="KZC736" s="34"/>
      <c r="KZD736" s="34"/>
      <c r="KZE736" s="34"/>
      <c r="KZF736" s="34"/>
      <c r="KZG736" s="34"/>
      <c r="KZH736" s="34"/>
      <c r="KZI736" s="34"/>
      <c r="KZJ736" s="34"/>
      <c r="KZK736" s="34"/>
      <c r="KZL736" s="34"/>
      <c r="KZM736" s="34"/>
      <c r="KZN736" s="34"/>
      <c r="KZO736" s="34"/>
      <c r="KZP736" s="34"/>
      <c r="KZQ736" s="34"/>
      <c r="KZR736" s="34"/>
      <c r="KZS736" s="34"/>
      <c r="KZT736" s="34"/>
      <c r="KZU736" s="34"/>
      <c r="KZV736" s="34"/>
      <c r="KZW736" s="34"/>
      <c r="KZX736" s="34"/>
      <c r="KZY736" s="34"/>
      <c r="KZZ736" s="34"/>
      <c r="LAA736" s="34"/>
      <c r="LAB736" s="34"/>
      <c r="LAC736" s="34"/>
      <c r="LAD736" s="34"/>
      <c r="LAE736" s="34"/>
      <c r="LAF736" s="34"/>
      <c r="LAG736" s="34"/>
      <c r="LAH736" s="34"/>
      <c r="LAI736" s="34"/>
      <c r="LAJ736" s="34"/>
      <c r="LAK736" s="34"/>
      <c r="LAL736" s="34"/>
      <c r="LAM736" s="34"/>
      <c r="LAN736" s="34"/>
      <c r="LAO736" s="34"/>
      <c r="LAP736" s="34"/>
      <c r="LAQ736" s="34"/>
      <c r="LAR736" s="34"/>
      <c r="LAS736" s="34"/>
      <c r="LAT736" s="34"/>
      <c r="LAU736" s="34"/>
      <c r="LAV736" s="34"/>
      <c r="LAW736" s="34"/>
      <c r="LAX736" s="34"/>
      <c r="LAY736" s="34"/>
      <c r="LAZ736" s="34"/>
      <c r="LBA736" s="34"/>
      <c r="LBB736" s="34"/>
      <c r="LBC736" s="34"/>
      <c r="LBD736" s="34"/>
      <c r="LBE736" s="34"/>
      <c r="LBF736" s="34"/>
      <c r="LBG736" s="34"/>
      <c r="LBH736" s="34"/>
      <c r="LBI736" s="34"/>
      <c r="LBJ736" s="34"/>
      <c r="LBK736" s="34"/>
      <c r="LBL736" s="34"/>
      <c r="LBM736" s="34"/>
      <c r="LBN736" s="34"/>
      <c r="LBO736" s="34"/>
      <c r="LBP736" s="34"/>
      <c r="LBQ736" s="34"/>
      <c r="LBR736" s="34"/>
      <c r="LBS736" s="34"/>
      <c r="LBT736" s="34"/>
      <c r="LBU736" s="34"/>
      <c r="LBV736" s="34"/>
      <c r="LBW736" s="34"/>
      <c r="LBX736" s="34"/>
      <c r="LBY736" s="34"/>
      <c r="LBZ736" s="34"/>
      <c r="LCA736" s="34"/>
      <c r="LCB736" s="34"/>
      <c r="LCC736" s="34"/>
      <c r="LCD736" s="34"/>
      <c r="LCE736" s="34"/>
      <c r="LCF736" s="34"/>
      <c r="LCG736" s="34"/>
      <c r="LCH736" s="34"/>
      <c r="LCI736" s="34"/>
      <c r="LCJ736" s="34"/>
      <c r="LCK736" s="34"/>
      <c r="LCL736" s="34"/>
      <c r="LCM736" s="34"/>
      <c r="LCN736" s="34"/>
      <c r="LCO736" s="34"/>
      <c r="LCP736" s="34"/>
      <c r="LCQ736" s="34"/>
      <c r="LCR736" s="34"/>
      <c r="LCS736" s="34"/>
      <c r="LCT736" s="34"/>
      <c r="LCU736" s="34"/>
      <c r="LCV736" s="34"/>
      <c r="LCW736" s="34"/>
      <c r="LCX736" s="34"/>
      <c r="LCY736" s="34"/>
      <c r="LCZ736" s="34"/>
      <c r="LDA736" s="34"/>
      <c r="LDB736" s="34"/>
      <c r="LDC736" s="34"/>
      <c r="LDD736" s="34"/>
      <c r="LDE736" s="34"/>
      <c r="LDF736" s="34"/>
      <c r="LDG736" s="34"/>
      <c r="LDH736" s="34"/>
      <c r="LDI736" s="34"/>
      <c r="LDJ736" s="34"/>
      <c r="LDK736" s="34"/>
      <c r="LDL736" s="34"/>
      <c r="LDM736" s="34"/>
      <c r="LDN736" s="34"/>
      <c r="LDO736" s="34"/>
      <c r="LDP736" s="34"/>
      <c r="LDQ736" s="34"/>
      <c r="LDR736" s="34"/>
      <c r="LDS736" s="34"/>
      <c r="LDT736" s="34"/>
      <c r="LDU736" s="34"/>
      <c r="LDV736" s="34"/>
      <c r="LDW736" s="34"/>
      <c r="LDX736" s="34"/>
      <c r="LDY736" s="34"/>
      <c r="LDZ736" s="34"/>
      <c r="LEA736" s="34"/>
      <c r="LEB736" s="34"/>
      <c r="LEC736" s="34"/>
      <c r="LED736" s="34"/>
      <c r="LEE736" s="34"/>
      <c r="LEF736" s="34"/>
      <c r="LEG736" s="34"/>
      <c r="LEH736" s="34"/>
      <c r="LEI736" s="34"/>
      <c r="LEJ736" s="34"/>
      <c r="LEK736" s="34"/>
      <c r="LEL736" s="34"/>
      <c r="LEM736" s="34"/>
      <c r="LEN736" s="34"/>
      <c r="LEO736" s="34"/>
      <c r="LEP736" s="34"/>
      <c r="LEQ736" s="34"/>
      <c r="LER736" s="34"/>
      <c r="LES736" s="34"/>
      <c r="LET736" s="34"/>
      <c r="LEU736" s="34"/>
      <c r="LEV736" s="34"/>
      <c r="LEW736" s="34"/>
      <c r="LEX736" s="34"/>
      <c r="LEY736" s="34"/>
      <c r="LEZ736" s="34"/>
      <c r="LFA736" s="34"/>
      <c r="LFB736" s="34"/>
      <c r="LFC736" s="34"/>
      <c r="LFD736" s="34"/>
      <c r="LFE736" s="34"/>
      <c r="LFF736" s="34"/>
      <c r="LFG736" s="34"/>
      <c r="LFH736" s="34"/>
      <c r="LFI736" s="34"/>
      <c r="LFJ736" s="34"/>
      <c r="LFK736" s="34"/>
      <c r="LFL736" s="34"/>
      <c r="LFM736" s="34"/>
      <c r="LFN736" s="34"/>
      <c r="LFO736" s="34"/>
      <c r="LFP736" s="34"/>
      <c r="LFQ736" s="34"/>
      <c r="LFR736" s="34"/>
      <c r="LFS736" s="34"/>
      <c r="LFT736" s="34"/>
      <c r="LFU736" s="34"/>
      <c r="LFV736" s="34"/>
      <c r="LFW736" s="34"/>
      <c r="LFX736" s="34"/>
      <c r="LFY736" s="34"/>
      <c r="LFZ736" s="34"/>
      <c r="LGA736" s="34"/>
      <c r="LGB736" s="34"/>
      <c r="LGC736" s="34"/>
      <c r="LGD736" s="34"/>
      <c r="LGE736" s="34"/>
      <c r="LGF736" s="34"/>
      <c r="LGG736" s="34"/>
      <c r="LGH736" s="34"/>
      <c r="LGI736" s="34"/>
      <c r="LGJ736" s="34"/>
      <c r="LGK736" s="34"/>
      <c r="LGL736" s="34"/>
      <c r="LGM736" s="34"/>
      <c r="LGN736" s="34"/>
      <c r="LGO736" s="34"/>
      <c r="LGP736" s="34"/>
      <c r="LGQ736" s="34"/>
      <c r="LGR736" s="34"/>
      <c r="LGS736" s="34"/>
      <c r="LGT736" s="34"/>
      <c r="LGU736" s="34"/>
      <c r="LGV736" s="34"/>
      <c r="LGW736" s="34"/>
      <c r="LGX736" s="34"/>
      <c r="LGY736" s="34"/>
      <c r="LGZ736" s="34"/>
      <c r="LHA736" s="34"/>
      <c r="LHB736" s="34"/>
      <c r="LHC736" s="34"/>
      <c r="LHD736" s="34"/>
      <c r="LHE736" s="34"/>
      <c r="LHF736" s="34"/>
      <c r="LHG736" s="34"/>
      <c r="LHH736" s="34"/>
      <c r="LHI736" s="34"/>
      <c r="LHJ736" s="34"/>
      <c r="LHK736" s="34"/>
      <c r="LHL736" s="34"/>
      <c r="LHM736" s="34"/>
      <c r="LHN736" s="34"/>
      <c r="LHO736" s="34"/>
      <c r="LHP736" s="34"/>
      <c r="LHQ736" s="34"/>
      <c r="LHR736" s="34"/>
      <c r="LHS736" s="34"/>
      <c r="LHT736" s="34"/>
      <c r="LHU736" s="34"/>
      <c r="LHV736" s="34"/>
      <c r="LHW736" s="34"/>
      <c r="LHX736" s="34"/>
      <c r="LHY736" s="34"/>
      <c r="LHZ736" s="34"/>
      <c r="LIA736" s="34"/>
      <c r="LIB736" s="34"/>
      <c r="LIC736" s="34"/>
      <c r="LID736" s="34"/>
      <c r="LIE736" s="34"/>
      <c r="LIF736" s="34"/>
      <c r="LIG736" s="34"/>
      <c r="LIH736" s="34"/>
      <c r="LII736" s="34"/>
      <c r="LIJ736" s="34"/>
      <c r="LIK736" s="34"/>
      <c r="LIL736" s="34"/>
      <c r="LIM736" s="34"/>
      <c r="LIN736" s="34"/>
      <c r="LIO736" s="34"/>
      <c r="LIP736" s="34"/>
      <c r="LIQ736" s="34"/>
      <c r="LIR736" s="34"/>
      <c r="LIS736" s="34"/>
      <c r="LIT736" s="34"/>
      <c r="LIU736" s="34"/>
      <c r="LIV736" s="34"/>
      <c r="LIW736" s="34"/>
      <c r="LIX736" s="34"/>
      <c r="LIY736" s="34"/>
      <c r="LIZ736" s="34"/>
      <c r="LJA736" s="34"/>
      <c r="LJB736" s="34"/>
      <c r="LJC736" s="34"/>
      <c r="LJD736" s="34"/>
      <c r="LJE736" s="34"/>
      <c r="LJF736" s="34"/>
      <c r="LJG736" s="34"/>
      <c r="LJH736" s="34"/>
      <c r="LJI736" s="34"/>
      <c r="LJJ736" s="34"/>
      <c r="LJK736" s="34"/>
      <c r="LJL736" s="34"/>
      <c r="LJM736" s="34"/>
      <c r="LJN736" s="34"/>
      <c r="LJO736" s="34"/>
      <c r="LJP736" s="34"/>
      <c r="LJQ736" s="34"/>
      <c r="LJR736" s="34"/>
      <c r="LJS736" s="34"/>
      <c r="LJT736" s="34"/>
      <c r="LJU736" s="34"/>
      <c r="LJV736" s="34"/>
      <c r="LJW736" s="34"/>
      <c r="LJX736" s="34"/>
      <c r="LJY736" s="34"/>
      <c r="LJZ736" s="34"/>
      <c r="LKA736" s="34"/>
      <c r="LKB736" s="34"/>
      <c r="LKC736" s="34"/>
      <c r="LKD736" s="34"/>
      <c r="LKE736" s="34"/>
      <c r="LKF736" s="34"/>
      <c r="LKG736" s="34"/>
      <c r="LKH736" s="34"/>
      <c r="LKI736" s="34"/>
      <c r="LKJ736" s="34"/>
      <c r="LKK736" s="34"/>
      <c r="LKL736" s="34"/>
      <c r="LKM736" s="34"/>
      <c r="LKN736" s="34"/>
      <c r="LKO736" s="34"/>
      <c r="LKP736" s="34"/>
      <c r="LKQ736" s="34"/>
      <c r="LKR736" s="34"/>
      <c r="LKS736" s="34"/>
      <c r="LKT736" s="34"/>
      <c r="LKU736" s="34"/>
      <c r="LKV736" s="34"/>
      <c r="LKW736" s="34"/>
      <c r="LKX736" s="34"/>
      <c r="LKY736" s="34"/>
      <c r="LKZ736" s="34"/>
      <c r="LLA736" s="34"/>
      <c r="LLB736" s="34"/>
      <c r="LLC736" s="34"/>
      <c r="LLD736" s="34"/>
      <c r="LLE736" s="34"/>
      <c r="LLF736" s="34"/>
      <c r="LLG736" s="34"/>
      <c r="LLH736" s="34"/>
      <c r="LLI736" s="34"/>
      <c r="LLJ736" s="34"/>
      <c r="LLK736" s="34"/>
      <c r="LLL736" s="34"/>
      <c r="LLM736" s="34"/>
      <c r="LLN736" s="34"/>
      <c r="LLO736" s="34"/>
      <c r="LLP736" s="34"/>
      <c r="LLQ736" s="34"/>
      <c r="LLR736" s="34"/>
      <c r="LLS736" s="34"/>
      <c r="LLT736" s="34"/>
      <c r="LLU736" s="34"/>
      <c r="LLV736" s="34"/>
      <c r="LLW736" s="34"/>
      <c r="LLX736" s="34"/>
      <c r="LLY736" s="34"/>
      <c r="LLZ736" s="34"/>
      <c r="LMA736" s="34"/>
      <c r="LMB736" s="34"/>
      <c r="LMC736" s="34"/>
      <c r="LMD736" s="34"/>
      <c r="LME736" s="34"/>
      <c r="LMF736" s="34"/>
      <c r="LMG736" s="34"/>
      <c r="LMH736" s="34"/>
      <c r="LMI736" s="34"/>
      <c r="LMJ736" s="34"/>
      <c r="LMK736" s="34"/>
      <c r="LML736" s="34"/>
      <c r="LMM736" s="34"/>
      <c r="LMN736" s="34"/>
      <c r="LMO736" s="34"/>
      <c r="LMP736" s="34"/>
      <c r="LMQ736" s="34"/>
      <c r="LMR736" s="34"/>
      <c r="LMS736" s="34"/>
      <c r="LMT736" s="34"/>
      <c r="LMU736" s="34"/>
      <c r="LMV736" s="34"/>
      <c r="LMW736" s="34"/>
      <c r="LMX736" s="34"/>
      <c r="LMY736" s="34"/>
      <c r="LMZ736" s="34"/>
      <c r="LNA736" s="34"/>
      <c r="LNB736" s="34"/>
      <c r="LNC736" s="34"/>
      <c r="LND736" s="34"/>
      <c r="LNE736" s="34"/>
      <c r="LNF736" s="34"/>
      <c r="LNG736" s="34"/>
      <c r="LNH736" s="34"/>
      <c r="LNI736" s="34"/>
      <c r="LNJ736" s="34"/>
      <c r="LNK736" s="34"/>
      <c r="LNL736" s="34"/>
      <c r="LNM736" s="34"/>
      <c r="LNN736" s="34"/>
      <c r="LNO736" s="34"/>
      <c r="LNP736" s="34"/>
      <c r="LNQ736" s="34"/>
      <c r="LNR736" s="34"/>
      <c r="LNS736" s="34"/>
      <c r="LNT736" s="34"/>
      <c r="LNU736" s="34"/>
      <c r="LNV736" s="34"/>
      <c r="LNW736" s="34"/>
      <c r="LNX736" s="34"/>
      <c r="LNY736" s="34"/>
      <c r="LNZ736" s="34"/>
      <c r="LOA736" s="34"/>
      <c r="LOB736" s="34"/>
      <c r="LOC736" s="34"/>
      <c r="LOD736" s="34"/>
      <c r="LOE736" s="34"/>
      <c r="LOF736" s="34"/>
      <c r="LOG736" s="34"/>
      <c r="LOH736" s="34"/>
      <c r="LOI736" s="34"/>
      <c r="LOJ736" s="34"/>
      <c r="LOK736" s="34"/>
      <c r="LOL736" s="34"/>
      <c r="LOM736" s="34"/>
      <c r="LON736" s="34"/>
      <c r="LOO736" s="34"/>
      <c r="LOP736" s="34"/>
      <c r="LOQ736" s="34"/>
      <c r="LOR736" s="34"/>
      <c r="LOS736" s="34"/>
      <c r="LOT736" s="34"/>
      <c r="LOU736" s="34"/>
      <c r="LOV736" s="34"/>
      <c r="LOW736" s="34"/>
      <c r="LOX736" s="34"/>
      <c r="LOY736" s="34"/>
      <c r="LOZ736" s="34"/>
      <c r="LPA736" s="34"/>
      <c r="LPB736" s="34"/>
      <c r="LPC736" s="34"/>
      <c r="LPD736" s="34"/>
      <c r="LPE736" s="34"/>
      <c r="LPF736" s="34"/>
      <c r="LPG736" s="34"/>
      <c r="LPH736" s="34"/>
      <c r="LPI736" s="34"/>
      <c r="LPJ736" s="34"/>
      <c r="LPK736" s="34"/>
      <c r="LPL736" s="34"/>
      <c r="LPM736" s="34"/>
      <c r="LPN736" s="34"/>
      <c r="LPO736" s="34"/>
      <c r="LPP736" s="34"/>
      <c r="LPQ736" s="34"/>
      <c r="LPR736" s="34"/>
      <c r="LPS736" s="34"/>
      <c r="LPT736" s="34"/>
      <c r="LPU736" s="34"/>
      <c r="LPV736" s="34"/>
      <c r="LPW736" s="34"/>
      <c r="LPX736" s="34"/>
      <c r="LPY736" s="34"/>
      <c r="LPZ736" s="34"/>
      <c r="LQA736" s="34"/>
      <c r="LQB736" s="34"/>
      <c r="LQC736" s="34"/>
      <c r="LQD736" s="34"/>
      <c r="LQE736" s="34"/>
      <c r="LQF736" s="34"/>
      <c r="LQG736" s="34"/>
      <c r="LQH736" s="34"/>
      <c r="LQI736" s="34"/>
      <c r="LQJ736" s="34"/>
      <c r="LQK736" s="34"/>
      <c r="LQL736" s="34"/>
      <c r="LQM736" s="34"/>
      <c r="LQN736" s="34"/>
      <c r="LQO736" s="34"/>
      <c r="LQP736" s="34"/>
      <c r="LQQ736" s="34"/>
      <c r="LQR736" s="34"/>
      <c r="LQS736" s="34"/>
      <c r="LQT736" s="34"/>
      <c r="LQU736" s="34"/>
      <c r="LQV736" s="34"/>
      <c r="LQW736" s="34"/>
      <c r="LQX736" s="34"/>
      <c r="LQY736" s="34"/>
      <c r="LQZ736" s="34"/>
      <c r="LRA736" s="34"/>
      <c r="LRB736" s="34"/>
      <c r="LRC736" s="34"/>
      <c r="LRD736" s="34"/>
      <c r="LRE736" s="34"/>
      <c r="LRF736" s="34"/>
      <c r="LRG736" s="34"/>
      <c r="LRH736" s="34"/>
      <c r="LRI736" s="34"/>
      <c r="LRJ736" s="34"/>
      <c r="LRK736" s="34"/>
      <c r="LRL736" s="34"/>
      <c r="LRM736" s="34"/>
      <c r="LRN736" s="34"/>
      <c r="LRO736" s="34"/>
      <c r="LRP736" s="34"/>
      <c r="LRQ736" s="34"/>
      <c r="LRR736" s="34"/>
      <c r="LRS736" s="34"/>
      <c r="LRT736" s="34"/>
      <c r="LRU736" s="34"/>
      <c r="LRV736" s="34"/>
      <c r="LRW736" s="34"/>
      <c r="LRX736" s="34"/>
      <c r="LRY736" s="34"/>
      <c r="LRZ736" s="34"/>
      <c r="LSA736" s="34"/>
      <c r="LSB736" s="34"/>
      <c r="LSC736" s="34"/>
      <c r="LSD736" s="34"/>
      <c r="LSE736" s="34"/>
      <c r="LSF736" s="34"/>
      <c r="LSG736" s="34"/>
      <c r="LSH736" s="34"/>
      <c r="LSI736" s="34"/>
      <c r="LSJ736" s="34"/>
      <c r="LSK736" s="34"/>
      <c r="LSL736" s="34"/>
      <c r="LSM736" s="34"/>
      <c r="LSN736" s="34"/>
      <c r="LSO736" s="34"/>
      <c r="LSP736" s="34"/>
      <c r="LSQ736" s="34"/>
      <c r="LSR736" s="34"/>
      <c r="LSS736" s="34"/>
      <c r="LST736" s="34"/>
      <c r="LSU736" s="34"/>
      <c r="LSV736" s="34"/>
      <c r="LSW736" s="34"/>
      <c r="LSX736" s="34"/>
      <c r="LSY736" s="34"/>
      <c r="LSZ736" s="34"/>
      <c r="LTA736" s="34"/>
      <c r="LTB736" s="34"/>
      <c r="LTC736" s="34"/>
      <c r="LTD736" s="34"/>
      <c r="LTE736" s="34"/>
      <c r="LTF736" s="34"/>
      <c r="LTG736" s="34"/>
      <c r="LTH736" s="34"/>
      <c r="LTI736" s="34"/>
      <c r="LTJ736" s="34"/>
      <c r="LTK736" s="34"/>
      <c r="LTL736" s="34"/>
      <c r="LTM736" s="34"/>
      <c r="LTN736" s="34"/>
      <c r="LTO736" s="34"/>
      <c r="LTP736" s="34"/>
      <c r="LTQ736" s="34"/>
      <c r="LTR736" s="34"/>
      <c r="LTS736" s="34"/>
      <c r="LTT736" s="34"/>
      <c r="LTU736" s="34"/>
      <c r="LTV736" s="34"/>
      <c r="LTW736" s="34"/>
      <c r="LTX736" s="34"/>
      <c r="LTY736" s="34"/>
      <c r="LTZ736" s="34"/>
      <c r="LUA736" s="34"/>
      <c r="LUB736" s="34"/>
      <c r="LUC736" s="34"/>
      <c r="LUD736" s="34"/>
      <c r="LUE736" s="34"/>
      <c r="LUF736" s="34"/>
      <c r="LUG736" s="34"/>
      <c r="LUH736" s="34"/>
      <c r="LUI736" s="34"/>
      <c r="LUJ736" s="34"/>
      <c r="LUK736" s="34"/>
      <c r="LUL736" s="34"/>
      <c r="LUM736" s="34"/>
      <c r="LUN736" s="34"/>
      <c r="LUO736" s="34"/>
      <c r="LUP736" s="34"/>
      <c r="LUQ736" s="34"/>
      <c r="LUR736" s="34"/>
      <c r="LUS736" s="34"/>
      <c r="LUT736" s="34"/>
      <c r="LUU736" s="34"/>
      <c r="LUV736" s="34"/>
      <c r="LUW736" s="34"/>
      <c r="LUX736" s="34"/>
      <c r="LUY736" s="34"/>
      <c r="LUZ736" s="34"/>
      <c r="LVA736" s="34"/>
      <c r="LVB736" s="34"/>
      <c r="LVC736" s="34"/>
      <c r="LVD736" s="34"/>
      <c r="LVE736" s="34"/>
      <c r="LVF736" s="34"/>
      <c r="LVG736" s="34"/>
      <c r="LVH736" s="34"/>
      <c r="LVI736" s="34"/>
      <c r="LVJ736" s="34"/>
      <c r="LVK736" s="34"/>
      <c r="LVL736" s="34"/>
      <c r="LVM736" s="34"/>
      <c r="LVN736" s="34"/>
      <c r="LVO736" s="34"/>
      <c r="LVP736" s="34"/>
      <c r="LVQ736" s="34"/>
      <c r="LVR736" s="34"/>
      <c r="LVS736" s="34"/>
      <c r="LVT736" s="34"/>
      <c r="LVU736" s="34"/>
      <c r="LVV736" s="34"/>
      <c r="LVW736" s="34"/>
      <c r="LVX736" s="34"/>
      <c r="LVY736" s="34"/>
      <c r="LVZ736" s="34"/>
      <c r="LWA736" s="34"/>
      <c r="LWB736" s="34"/>
      <c r="LWC736" s="34"/>
      <c r="LWD736" s="34"/>
      <c r="LWE736" s="34"/>
      <c r="LWF736" s="34"/>
      <c r="LWG736" s="34"/>
      <c r="LWH736" s="34"/>
      <c r="LWI736" s="34"/>
      <c r="LWJ736" s="34"/>
      <c r="LWK736" s="34"/>
      <c r="LWL736" s="34"/>
      <c r="LWM736" s="34"/>
      <c r="LWN736" s="34"/>
      <c r="LWO736" s="34"/>
      <c r="LWP736" s="34"/>
      <c r="LWQ736" s="34"/>
      <c r="LWR736" s="34"/>
      <c r="LWS736" s="34"/>
      <c r="LWT736" s="34"/>
      <c r="LWU736" s="34"/>
      <c r="LWV736" s="34"/>
      <c r="LWW736" s="34"/>
      <c r="LWX736" s="34"/>
      <c r="LWY736" s="34"/>
      <c r="LWZ736" s="34"/>
      <c r="LXA736" s="34"/>
      <c r="LXB736" s="34"/>
      <c r="LXC736" s="34"/>
      <c r="LXD736" s="34"/>
      <c r="LXE736" s="34"/>
      <c r="LXF736" s="34"/>
      <c r="LXG736" s="34"/>
      <c r="LXH736" s="34"/>
      <c r="LXI736" s="34"/>
      <c r="LXJ736" s="34"/>
      <c r="LXK736" s="34"/>
      <c r="LXL736" s="34"/>
      <c r="LXM736" s="34"/>
      <c r="LXN736" s="34"/>
      <c r="LXO736" s="34"/>
      <c r="LXP736" s="34"/>
      <c r="LXQ736" s="34"/>
      <c r="LXR736" s="34"/>
      <c r="LXS736" s="34"/>
      <c r="LXT736" s="34"/>
      <c r="LXU736" s="34"/>
      <c r="LXV736" s="34"/>
      <c r="LXW736" s="34"/>
      <c r="LXX736" s="34"/>
      <c r="LXY736" s="34"/>
      <c r="LXZ736" s="34"/>
      <c r="LYA736" s="34"/>
      <c r="LYB736" s="34"/>
      <c r="LYC736" s="34"/>
      <c r="LYD736" s="34"/>
      <c r="LYE736" s="34"/>
      <c r="LYF736" s="34"/>
      <c r="LYG736" s="34"/>
      <c r="LYH736" s="34"/>
      <c r="LYI736" s="34"/>
      <c r="LYJ736" s="34"/>
      <c r="LYK736" s="34"/>
      <c r="LYL736" s="34"/>
      <c r="LYM736" s="34"/>
      <c r="LYN736" s="34"/>
      <c r="LYO736" s="34"/>
      <c r="LYP736" s="34"/>
      <c r="LYQ736" s="34"/>
      <c r="LYR736" s="34"/>
      <c r="LYS736" s="34"/>
      <c r="LYT736" s="34"/>
      <c r="LYU736" s="34"/>
      <c r="LYV736" s="34"/>
      <c r="LYW736" s="34"/>
      <c r="LYX736" s="34"/>
      <c r="LYY736" s="34"/>
      <c r="LYZ736" s="34"/>
      <c r="LZA736" s="34"/>
      <c r="LZB736" s="34"/>
      <c r="LZC736" s="34"/>
      <c r="LZD736" s="34"/>
      <c r="LZE736" s="34"/>
      <c r="LZF736" s="34"/>
      <c r="LZG736" s="34"/>
      <c r="LZH736" s="34"/>
      <c r="LZI736" s="34"/>
      <c r="LZJ736" s="34"/>
      <c r="LZK736" s="34"/>
      <c r="LZL736" s="34"/>
      <c r="LZM736" s="34"/>
      <c r="LZN736" s="34"/>
      <c r="LZO736" s="34"/>
      <c r="LZP736" s="34"/>
      <c r="LZQ736" s="34"/>
      <c r="LZR736" s="34"/>
      <c r="LZS736" s="34"/>
      <c r="LZT736" s="34"/>
      <c r="LZU736" s="34"/>
      <c r="LZV736" s="34"/>
      <c r="LZW736" s="34"/>
      <c r="LZX736" s="34"/>
      <c r="LZY736" s="34"/>
      <c r="LZZ736" s="34"/>
      <c r="MAA736" s="34"/>
      <c r="MAB736" s="34"/>
      <c r="MAC736" s="34"/>
      <c r="MAD736" s="34"/>
      <c r="MAE736" s="34"/>
      <c r="MAF736" s="34"/>
      <c r="MAG736" s="34"/>
      <c r="MAH736" s="34"/>
      <c r="MAI736" s="34"/>
      <c r="MAJ736" s="34"/>
      <c r="MAK736" s="34"/>
      <c r="MAL736" s="34"/>
      <c r="MAM736" s="34"/>
      <c r="MAN736" s="34"/>
      <c r="MAO736" s="34"/>
      <c r="MAP736" s="34"/>
      <c r="MAQ736" s="34"/>
      <c r="MAR736" s="34"/>
      <c r="MAS736" s="34"/>
      <c r="MAT736" s="34"/>
      <c r="MAU736" s="34"/>
      <c r="MAV736" s="34"/>
      <c r="MAW736" s="34"/>
      <c r="MAX736" s="34"/>
      <c r="MAY736" s="34"/>
      <c r="MAZ736" s="34"/>
      <c r="MBA736" s="34"/>
      <c r="MBB736" s="34"/>
      <c r="MBC736" s="34"/>
      <c r="MBD736" s="34"/>
      <c r="MBE736" s="34"/>
      <c r="MBF736" s="34"/>
      <c r="MBG736" s="34"/>
      <c r="MBH736" s="34"/>
      <c r="MBI736" s="34"/>
      <c r="MBJ736" s="34"/>
      <c r="MBK736" s="34"/>
      <c r="MBL736" s="34"/>
      <c r="MBM736" s="34"/>
      <c r="MBN736" s="34"/>
      <c r="MBO736" s="34"/>
      <c r="MBP736" s="34"/>
      <c r="MBQ736" s="34"/>
      <c r="MBR736" s="34"/>
      <c r="MBS736" s="34"/>
      <c r="MBT736" s="34"/>
      <c r="MBU736" s="34"/>
      <c r="MBV736" s="34"/>
      <c r="MBW736" s="34"/>
      <c r="MBX736" s="34"/>
      <c r="MBY736" s="34"/>
      <c r="MBZ736" s="34"/>
      <c r="MCA736" s="34"/>
      <c r="MCB736" s="34"/>
      <c r="MCC736" s="34"/>
      <c r="MCD736" s="34"/>
      <c r="MCE736" s="34"/>
      <c r="MCF736" s="34"/>
      <c r="MCG736" s="34"/>
      <c r="MCH736" s="34"/>
      <c r="MCI736" s="34"/>
      <c r="MCJ736" s="34"/>
      <c r="MCK736" s="34"/>
      <c r="MCL736" s="34"/>
      <c r="MCM736" s="34"/>
      <c r="MCN736" s="34"/>
      <c r="MCO736" s="34"/>
      <c r="MCP736" s="34"/>
      <c r="MCQ736" s="34"/>
      <c r="MCR736" s="34"/>
      <c r="MCS736" s="34"/>
      <c r="MCT736" s="34"/>
      <c r="MCU736" s="34"/>
      <c r="MCV736" s="34"/>
      <c r="MCW736" s="34"/>
      <c r="MCX736" s="34"/>
      <c r="MCY736" s="34"/>
      <c r="MCZ736" s="34"/>
      <c r="MDA736" s="34"/>
      <c r="MDB736" s="34"/>
      <c r="MDC736" s="34"/>
      <c r="MDD736" s="34"/>
      <c r="MDE736" s="34"/>
      <c r="MDF736" s="34"/>
      <c r="MDG736" s="34"/>
      <c r="MDH736" s="34"/>
      <c r="MDI736" s="34"/>
      <c r="MDJ736" s="34"/>
      <c r="MDK736" s="34"/>
      <c r="MDL736" s="34"/>
      <c r="MDM736" s="34"/>
      <c r="MDN736" s="34"/>
      <c r="MDO736" s="34"/>
      <c r="MDP736" s="34"/>
      <c r="MDQ736" s="34"/>
      <c r="MDR736" s="34"/>
      <c r="MDS736" s="34"/>
      <c r="MDT736" s="34"/>
      <c r="MDU736" s="34"/>
      <c r="MDV736" s="34"/>
      <c r="MDW736" s="34"/>
      <c r="MDX736" s="34"/>
      <c r="MDY736" s="34"/>
      <c r="MDZ736" s="34"/>
      <c r="MEA736" s="34"/>
      <c r="MEB736" s="34"/>
      <c r="MEC736" s="34"/>
      <c r="MED736" s="34"/>
      <c r="MEE736" s="34"/>
      <c r="MEF736" s="34"/>
      <c r="MEG736" s="34"/>
      <c r="MEH736" s="34"/>
      <c r="MEI736" s="34"/>
      <c r="MEJ736" s="34"/>
      <c r="MEK736" s="34"/>
      <c r="MEL736" s="34"/>
      <c r="MEM736" s="34"/>
      <c r="MEN736" s="34"/>
      <c r="MEO736" s="34"/>
      <c r="MEP736" s="34"/>
      <c r="MEQ736" s="34"/>
      <c r="MER736" s="34"/>
      <c r="MES736" s="34"/>
      <c r="MET736" s="34"/>
      <c r="MEU736" s="34"/>
      <c r="MEV736" s="34"/>
      <c r="MEW736" s="34"/>
      <c r="MEX736" s="34"/>
      <c r="MEY736" s="34"/>
      <c r="MEZ736" s="34"/>
      <c r="MFA736" s="34"/>
      <c r="MFB736" s="34"/>
      <c r="MFC736" s="34"/>
      <c r="MFD736" s="34"/>
      <c r="MFE736" s="34"/>
      <c r="MFF736" s="34"/>
      <c r="MFG736" s="34"/>
      <c r="MFH736" s="34"/>
      <c r="MFI736" s="34"/>
      <c r="MFJ736" s="34"/>
      <c r="MFK736" s="34"/>
      <c r="MFL736" s="34"/>
      <c r="MFM736" s="34"/>
      <c r="MFN736" s="34"/>
      <c r="MFO736" s="34"/>
      <c r="MFP736" s="34"/>
      <c r="MFQ736" s="34"/>
      <c r="MFR736" s="34"/>
      <c r="MFS736" s="34"/>
      <c r="MFT736" s="34"/>
      <c r="MFU736" s="34"/>
      <c r="MFV736" s="34"/>
      <c r="MFW736" s="34"/>
      <c r="MFX736" s="34"/>
      <c r="MFY736" s="34"/>
      <c r="MFZ736" s="34"/>
      <c r="MGA736" s="34"/>
      <c r="MGB736" s="34"/>
      <c r="MGC736" s="34"/>
      <c r="MGD736" s="34"/>
      <c r="MGE736" s="34"/>
      <c r="MGF736" s="34"/>
      <c r="MGG736" s="34"/>
      <c r="MGH736" s="34"/>
      <c r="MGI736" s="34"/>
      <c r="MGJ736" s="34"/>
      <c r="MGK736" s="34"/>
      <c r="MGL736" s="34"/>
      <c r="MGM736" s="34"/>
      <c r="MGN736" s="34"/>
      <c r="MGO736" s="34"/>
      <c r="MGP736" s="34"/>
      <c r="MGQ736" s="34"/>
      <c r="MGR736" s="34"/>
      <c r="MGS736" s="34"/>
      <c r="MGT736" s="34"/>
      <c r="MGU736" s="34"/>
      <c r="MGV736" s="34"/>
      <c r="MGW736" s="34"/>
      <c r="MGX736" s="34"/>
      <c r="MGY736" s="34"/>
      <c r="MGZ736" s="34"/>
      <c r="MHA736" s="34"/>
      <c r="MHB736" s="34"/>
      <c r="MHC736" s="34"/>
      <c r="MHD736" s="34"/>
      <c r="MHE736" s="34"/>
      <c r="MHF736" s="34"/>
      <c r="MHG736" s="34"/>
      <c r="MHH736" s="34"/>
      <c r="MHI736" s="34"/>
      <c r="MHJ736" s="34"/>
      <c r="MHK736" s="34"/>
      <c r="MHL736" s="34"/>
      <c r="MHM736" s="34"/>
      <c r="MHN736" s="34"/>
      <c r="MHO736" s="34"/>
      <c r="MHP736" s="34"/>
      <c r="MHQ736" s="34"/>
      <c r="MHR736" s="34"/>
      <c r="MHS736" s="34"/>
      <c r="MHT736" s="34"/>
      <c r="MHU736" s="34"/>
      <c r="MHV736" s="34"/>
      <c r="MHW736" s="34"/>
      <c r="MHX736" s="34"/>
      <c r="MHY736" s="34"/>
      <c r="MHZ736" s="34"/>
      <c r="MIA736" s="34"/>
      <c r="MIB736" s="34"/>
      <c r="MIC736" s="34"/>
      <c r="MID736" s="34"/>
      <c r="MIE736" s="34"/>
      <c r="MIF736" s="34"/>
      <c r="MIG736" s="34"/>
      <c r="MIH736" s="34"/>
      <c r="MII736" s="34"/>
      <c r="MIJ736" s="34"/>
      <c r="MIK736" s="34"/>
      <c r="MIL736" s="34"/>
      <c r="MIM736" s="34"/>
      <c r="MIN736" s="34"/>
      <c r="MIO736" s="34"/>
      <c r="MIP736" s="34"/>
      <c r="MIQ736" s="34"/>
      <c r="MIR736" s="34"/>
      <c r="MIS736" s="34"/>
      <c r="MIT736" s="34"/>
      <c r="MIU736" s="34"/>
      <c r="MIV736" s="34"/>
      <c r="MIW736" s="34"/>
      <c r="MIX736" s="34"/>
      <c r="MIY736" s="34"/>
      <c r="MIZ736" s="34"/>
      <c r="MJA736" s="34"/>
      <c r="MJB736" s="34"/>
      <c r="MJC736" s="34"/>
      <c r="MJD736" s="34"/>
      <c r="MJE736" s="34"/>
      <c r="MJF736" s="34"/>
      <c r="MJG736" s="34"/>
      <c r="MJH736" s="34"/>
      <c r="MJI736" s="34"/>
      <c r="MJJ736" s="34"/>
      <c r="MJK736" s="34"/>
      <c r="MJL736" s="34"/>
      <c r="MJM736" s="34"/>
      <c r="MJN736" s="34"/>
      <c r="MJO736" s="34"/>
      <c r="MJP736" s="34"/>
      <c r="MJQ736" s="34"/>
      <c r="MJR736" s="34"/>
      <c r="MJS736" s="34"/>
      <c r="MJT736" s="34"/>
      <c r="MJU736" s="34"/>
      <c r="MJV736" s="34"/>
      <c r="MJW736" s="34"/>
      <c r="MJX736" s="34"/>
      <c r="MJY736" s="34"/>
      <c r="MJZ736" s="34"/>
      <c r="MKA736" s="34"/>
      <c r="MKB736" s="34"/>
      <c r="MKC736" s="34"/>
      <c r="MKD736" s="34"/>
      <c r="MKE736" s="34"/>
      <c r="MKF736" s="34"/>
      <c r="MKG736" s="34"/>
      <c r="MKH736" s="34"/>
      <c r="MKI736" s="34"/>
      <c r="MKJ736" s="34"/>
      <c r="MKK736" s="34"/>
      <c r="MKL736" s="34"/>
      <c r="MKM736" s="34"/>
      <c r="MKN736" s="34"/>
      <c r="MKO736" s="34"/>
      <c r="MKP736" s="34"/>
      <c r="MKQ736" s="34"/>
      <c r="MKR736" s="34"/>
      <c r="MKS736" s="34"/>
      <c r="MKT736" s="34"/>
      <c r="MKU736" s="34"/>
      <c r="MKV736" s="34"/>
      <c r="MKW736" s="34"/>
      <c r="MKX736" s="34"/>
      <c r="MKY736" s="34"/>
      <c r="MKZ736" s="34"/>
      <c r="MLA736" s="34"/>
      <c r="MLB736" s="34"/>
      <c r="MLC736" s="34"/>
      <c r="MLD736" s="34"/>
      <c r="MLE736" s="34"/>
      <c r="MLF736" s="34"/>
      <c r="MLG736" s="34"/>
      <c r="MLH736" s="34"/>
      <c r="MLI736" s="34"/>
      <c r="MLJ736" s="34"/>
      <c r="MLK736" s="34"/>
      <c r="MLL736" s="34"/>
      <c r="MLM736" s="34"/>
      <c r="MLN736" s="34"/>
      <c r="MLO736" s="34"/>
      <c r="MLP736" s="34"/>
      <c r="MLQ736" s="34"/>
      <c r="MLR736" s="34"/>
      <c r="MLS736" s="34"/>
      <c r="MLT736" s="34"/>
      <c r="MLU736" s="34"/>
      <c r="MLV736" s="34"/>
      <c r="MLW736" s="34"/>
      <c r="MLX736" s="34"/>
      <c r="MLY736" s="34"/>
      <c r="MLZ736" s="34"/>
      <c r="MMA736" s="34"/>
      <c r="MMB736" s="34"/>
      <c r="MMC736" s="34"/>
      <c r="MMD736" s="34"/>
      <c r="MME736" s="34"/>
      <c r="MMF736" s="34"/>
      <c r="MMG736" s="34"/>
      <c r="MMH736" s="34"/>
      <c r="MMI736" s="34"/>
      <c r="MMJ736" s="34"/>
      <c r="MMK736" s="34"/>
      <c r="MML736" s="34"/>
      <c r="MMM736" s="34"/>
      <c r="MMN736" s="34"/>
      <c r="MMO736" s="34"/>
      <c r="MMP736" s="34"/>
      <c r="MMQ736" s="34"/>
      <c r="MMR736" s="34"/>
      <c r="MMS736" s="34"/>
      <c r="MMT736" s="34"/>
      <c r="MMU736" s="34"/>
      <c r="MMV736" s="34"/>
      <c r="MMW736" s="34"/>
      <c r="MMX736" s="34"/>
      <c r="MMY736" s="34"/>
      <c r="MMZ736" s="34"/>
      <c r="MNA736" s="34"/>
      <c r="MNB736" s="34"/>
      <c r="MNC736" s="34"/>
      <c r="MND736" s="34"/>
      <c r="MNE736" s="34"/>
      <c r="MNF736" s="34"/>
      <c r="MNG736" s="34"/>
      <c r="MNH736" s="34"/>
      <c r="MNI736" s="34"/>
      <c r="MNJ736" s="34"/>
      <c r="MNK736" s="34"/>
      <c r="MNL736" s="34"/>
      <c r="MNM736" s="34"/>
      <c r="MNN736" s="34"/>
      <c r="MNO736" s="34"/>
      <c r="MNP736" s="34"/>
      <c r="MNQ736" s="34"/>
      <c r="MNR736" s="34"/>
      <c r="MNS736" s="34"/>
      <c r="MNT736" s="34"/>
      <c r="MNU736" s="34"/>
      <c r="MNV736" s="34"/>
      <c r="MNW736" s="34"/>
      <c r="MNX736" s="34"/>
      <c r="MNY736" s="34"/>
      <c r="MNZ736" s="34"/>
      <c r="MOA736" s="34"/>
      <c r="MOB736" s="34"/>
      <c r="MOC736" s="34"/>
      <c r="MOD736" s="34"/>
      <c r="MOE736" s="34"/>
      <c r="MOF736" s="34"/>
      <c r="MOG736" s="34"/>
      <c r="MOH736" s="34"/>
      <c r="MOI736" s="34"/>
      <c r="MOJ736" s="34"/>
      <c r="MOK736" s="34"/>
      <c r="MOL736" s="34"/>
      <c r="MOM736" s="34"/>
      <c r="MON736" s="34"/>
      <c r="MOO736" s="34"/>
      <c r="MOP736" s="34"/>
      <c r="MOQ736" s="34"/>
      <c r="MOR736" s="34"/>
      <c r="MOS736" s="34"/>
      <c r="MOT736" s="34"/>
      <c r="MOU736" s="34"/>
      <c r="MOV736" s="34"/>
      <c r="MOW736" s="34"/>
      <c r="MOX736" s="34"/>
      <c r="MOY736" s="34"/>
      <c r="MOZ736" s="34"/>
      <c r="MPA736" s="34"/>
      <c r="MPB736" s="34"/>
      <c r="MPC736" s="34"/>
      <c r="MPD736" s="34"/>
      <c r="MPE736" s="34"/>
      <c r="MPF736" s="34"/>
      <c r="MPG736" s="34"/>
      <c r="MPH736" s="34"/>
      <c r="MPI736" s="34"/>
      <c r="MPJ736" s="34"/>
      <c r="MPK736" s="34"/>
      <c r="MPL736" s="34"/>
      <c r="MPM736" s="34"/>
      <c r="MPN736" s="34"/>
      <c r="MPO736" s="34"/>
      <c r="MPP736" s="34"/>
      <c r="MPQ736" s="34"/>
      <c r="MPR736" s="34"/>
      <c r="MPS736" s="34"/>
      <c r="MPT736" s="34"/>
      <c r="MPU736" s="34"/>
      <c r="MPV736" s="34"/>
      <c r="MPW736" s="34"/>
      <c r="MPX736" s="34"/>
      <c r="MPY736" s="34"/>
      <c r="MPZ736" s="34"/>
      <c r="MQA736" s="34"/>
      <c r="MQB736" s="34"/>
      <c r="MQC736" s="34"/>
      <c r="MQD736" s="34"/>
      <c r="MQE736" s="34"/>
      <c r="MQF736" s="34"/>
      <c r="MQG736" s="34"/>
      <c r="MQH736" s="34"/>
      <c r="MQI736" s="34"/>
      <c r="MQJ736" s="34"/>
      <c r="MQK736" s="34"/>
      <c r="MQL736" s="34"/>
      <c r="MQM736" s="34"/>
      <c r="MQN736" s="34"/>
      <c r="MQO736" s="34"/>
      <c r="MQP736" s="34"/>
      <c r="MQQ736" s="34"/>
      <c r="MQR736" s="34"/>
      <c r="MQS736" s="34"/>
      <c r="MQT736" s="34"/>
      <c r="MQU736" s="34"/>
      <c r="MQV736" s="34"/>
      <c r="MQW736" s="34"/>
      <c r="MQX736" s="34"/>
      <c r="MQY736" s="34"/>
      <c r="MQZ736" s="34"/>
      <c r="MRA736" s="34"/>
      <c r="MRB736" s="34"/>
      <c r="MRC736" s="34"/>
      <c r="MRD736" s="34"/>
      <c r="MRE736" s="34"/>
      <c r="MRF736" s="34"/>
      <c r="MRG736" s="34"/>
      <c r="MRH736" s="34"/>
      <c r="MRI736" s="34"/>
      <c r="MRJ736" s="34"/>
      <c r="MRK736" s="34"/>
      <c r="MRL736" s="34"/>
      <c r="MRM736" s="34"/>
      <c r="MRN736" s="34"/>
      <c r="MRO736" s="34"/>
      <c r="MRP736" s="34"/>
      <c r="MRQ736" s="34"/>
      <c r="MRR736" s="34"/>
      <c r="MRS736" s="34"/>
      <c r="MRT736" s="34"/>
      <c r="MRU736" s="34"/>
      <c r="MRV736" s="34"/>
      <c r="MRW736" s="34"/>
      <c r="MRX736" s="34"/>
      <c r="MRY736" s="34"/>
      <c r="MRZ736" s="34"/>
      <c r="MSA736" s="34"/>
      <c r="MSB736" s="34"/>
      <c r="MSC736" s="34"/>
      <c r="MSD736" s="34"/>
      <c r="MSE736" s="34"/>
      <c r="MSF736" s="34"/>
      <c r="MSG736" s="34"/>
      <c r="MSH736" s="34"/>
      <c r="MSI736" s="34"/>
      <c r="MSJ736" s="34"/>
      <c r="MSK736" s="34"/>
      <c r="MSL736" s="34"/>
      <c r="MSM736" s="34"/>
      <c r="MSN736" s="34"/>
      <c r="MSO736" s="34"/>
      <c r="MSP736" s="34"/>
      <c r="MSQ736" s="34"/>
      <c r="MSR736" s="34"/>
      <c r="MSS736" s="34"/>
      <c r="MST736" s="34"/>
      <c r="MSU736" s="34"/>
      <c r="MSV736" s="34"/>
      <c r="MSW736" s="34"/>
      <c r="MSX736" s="34"/>
      <c r="MSY736" s="34"/>
      <c r="MSZ736" s="34"/>
      <c r="MTA736" s="34"/>
      <c r="MTB736" s="34"/>
      <c r="MTC736" s="34"/>
      <c r="MTD736" s="34"/>
      <c r="MTE736" s="34"/>
      <c r="MTF736" s="34"/>
      <c r="MTG736" s="34"/>
      <c r="MTH736" s="34"/>
      <c r="MTI736" s="34"/>
      <c r="MTJ736" s="34"/>
      <c r="MTK736" s="34"/>
      <c r="MTL736" s="34"/>
      <c r="MTM736" s="34"/>
      <c r="MTN736" s="34"/>
      <c r="MTO736" s="34"/>
      <c r="MTP736" s="34"/>
      <c r="MTQ736" s="34"/>
      <c r="MTR736" s="34"/>
      <c r="MTS736" s="34"/>
      <c r="MTT736" s="34"/>
      <c r="MTU736" s="34"/>
      <c r="MTV736" s="34"/>
      <c r="MTW736" s="34"/>
      <c r="MTX736" s="34"/>
      <c r="MTY736" s="34"/>
      <c r="MTZ736" s="34"/>
      <c r="MUA736" s="34"/>
      <c r="MUB736" s="34"/>
      <c r="MUC736" s="34"/>
      <c r="MUD736" s="34"/>
      <c r="MUE736" s="34"/>
      <c r="MUF736" s="34"/>
      <c r="MUG736" s="34"/>
      <c r="MUH736" s="34"/>
      <c r="MUI736" s="34"/>
      <c r="MUJ736" s="34"/>
      <c r="MUK736" s="34"/>
      <c r="MUL736" s="34"/>
      <c r="MUM736" s="34"/>
      <c r="MUN736" s="34"/>
      <c r="MUO736" s="34"/>
      <c r="MUP736" s="34"/>
      <c r="MUQ736" s="34"/>
      <c r="MUR736" s="34"/>
      <c r="MUS736" s="34"/>
      <c r="MUT736" s="34"/>
      <c r="MUU736" s="34"/>
      <c r="MUV736" s="34"/>
      <c r="MUW736" s="34"/>
      <c r="MUX736" s="34"/>
      <c r="MUY736" s="34"/>
      <c r="MUZ736" s="34"/>
      <c r="MVA736" s="34"/>
      <c r="MVB736" s="34"/>
      <c r="MVC736" s="34"/>
      <c r="MVD736" s="34"/>
      <c r="MVE736" s="34"/>
      <c r="MVF736" s="34"/>
      <c r="MVG736" s="34"/>
      <c r="MVH736" s="34"/>
      <c r="MVI736" s="34"/>
      <c r="MVJ736" s="34"/>
      <c r="MVK736" s="34"/>
      <c r="MVL736" s="34"/>
      <c r="MVM736" s="34"/>
      <c r="MVN736" s="34"/>
      <c r="MVO736" s="34"/>
      <c r="MVP736" s="34"/>
      <c r="MVQ736" s="34"/>
      <c r="MVR736" s="34"/>
      <c r="MVS736" s="34"/>
      <c r="MVT736" s="34"/>
      <c r="MVU736" s="34"/>
      <c r="MVV736" s="34"/>
      <c r="MVW736" s="34"/>
      <c r="MVX736" s="34"/>
      <c r="MVY736" s="34"/>
      <c r="MVZ736" s="34"/>
      <c r="MWA736" s="34"/>
      <c r="MWB736" s="34"/>
      <c r="MWC736" s="34"/>
      <c r="MWD736" s="34"/>
      <c r="MWE736" s="34"/>
      <c r="MWF736" s="34"/>
      <c r="MWG736" s="34"/>
      <c r="MWH736" s="34"/>
      <c r="MWI736" s="34"/>
      <c r="MWJ736" s="34"/>
      <c r="MWK736" s="34"/>
      <c r="MWL736" s="34"/>
      <c r="MWM736" s="34"/>
      <c r="MWN736" s="34"/>
      <c r="MWO736" s="34"/>
      <c r="MWP736" s="34"/>
      <c r="MWQ736" s="34"/>
      <c r="MWR736" s="34"/>
      <c r="MWS736" s="34"/>
      <c r="MWT736" s="34"/>
      <c r="MWU736" s="34"/>
      <c r="MWV736" s="34"/>
      <c r="MWW736" s="34"/>
      <c r="MWX736" s="34"/>
      <c r="MWY736" s="34"/>
      <c r="MWZ736" s="34"/>
      <c r="MXA736" s="34"/>
      <c r="MXB736" s="34"/>
      <c r="MXC736" s="34"/>
      <c r="MXD736" s="34"/>
      <c r="MXE736" s="34"/>
      <c r="MXF736" s="34"/>
      <c r="MXG736" s="34"/>
      <c r="MXH736" s="34"/>
      <c r="MXI736" s="34"/>
      <c r="MXJ736" s="34"/>
      <c r="MXK736" s="34"/>
      <c r="MXL736" s="34"/>
      <c r="MXM736" s="34"/>
      <c r="MXN736" s="34"/>
      <c r="MXO736" s="34"/>
      <c r="MXP736" s="34"/>
      <c r="MXQ736" s="34"/>
      <c r="MXR736" s="34"/>
      <c r="MXS736" s="34"/>
      <c r="MXT736" s="34"/>
      <c r="MXU736" s="34"/>
      <c r="MXV736" s="34"/>
      <c r="MXW736" s="34"/>
      <c r="MXX736" s="34"/>
      <c r="MXY736" s="34"/>
      <c r="MXZ736" s="34"/>
      <c r="MYA736" s="34"/>
      <c r="MYB736" s="34"/>
      <c r="MYC736" s="34"/>
      <c r="MYD736" s="34"/>
      <c r="MYE736" s="34"/>
      <c r="MYF736" s="34"/>
      <c r="MYG736" s="34"/>
      <c r="MYH736" s="34"/>
      <c r="MYI736" s="34"/>
      <c r="MYJ736" s="34"/>
      <c r="MYK736" s="34"/>
      <c r="MYL736" s="34"/>
      <c r="MYM736" s="34"/>
      <c r="MYN736" s="34"/>
      <c r="MYO736" s="34"/>
      <c r="MYP736" s="34"/>
      <c r="MYQ736" s="34"/>
      <c r="MYR736" s="34"/>
      <c r="MYS736" s="34"/>
      <c r="MYT736" s="34"/>
      <c r="MYU736" s="34"/>
      <c r="MYV736" s="34"/>
      <c r="MYW736" s="34"/>
      <c r="MYX736" s="34"/>
      <c r="MYY736" s="34"/>
      <c r="MYZ736" s="34"/>
      <c r="MZA736" s="34"/>
      <c r="MZB736" s="34"/>
      <c r="MZC736" s="34"/>
      <c r="MZD736" s="34"/>
      <c r="MZE736" s="34"/>
      <c r="MZF736" s="34"/>
      <c r="MZG736" s="34"/>
      <c r="MZH736" s="34"/>
      <c r="MZI736" s="34"/>
      <c r="MZJ736" s="34"/>
      <c r="MZK736" s="34"/>
      <c r="MZL736" s="34"/>
      <c r="MZM736" s="34"/>
      <c r="MZN736" s="34"/>
      <c r="MZO736" s="34"/>
      <c r="MZP736" s="34"/>
      <c r="MZQ736" s="34"/>
      <c r="MZR736" s="34"/>
      <c r="MZS736" s="34"/>
      <c r="MZT736" s="34"/>
      <c r="MZU736" s="34"/>
      <c r="MZV736" s="34"/>
      <c r="MZW736" s="34"/>
      <c r="MZX736" s="34"/>
      <c r="MZY736" s="34"/>
      <c r="MZZ736" s="34"/>
      <c r="NAA736" s="34"/>
      <c r="NAB736" s="34"/>
      <c r="NAC736" s="34"/>
      <c r="NAD736" s="34"/>
      <c r="NAE736" s="34"/>
      <c r="NAF736" s="34"/>
      <c r="NAG736" s="34"/>
      <c r="NAH736" s="34"/>
      <c r="NAI736" s="34"/>
      <c r="NAJ736" s="34"/>
      <c r="NAK736" s="34"/>
      <c r="NAL736" s="34"/>
      <c r="NAM736" s="34"/>
      <c r="NAN736" s="34"/>
      <c r="NAO736" s="34"/>
      <c r="NAP736" s="34"/>
      <c r="NAQ736" s="34"/>
      <c r="NAR736" s="34"/>
      <c r="NAS736" s="34"/>
      <c r="NAT736" s="34"/>
      <c r="NAU736" s="34"/>
      <c r="NAV736" s="34"/>
      <c r="NAW736" s="34"/>
      <c r="NAX736" s="34"/>
      <c r="NAY736" s="34"/>
      <c r="NAZ736" s="34"/>
      <c r="NBA736" s="34"/>
      <c r="NBB736" s="34"/>
      <c r="NBC736" s="34"/>
      <c r="NBD736" s="34"/>
      <c r="NBE736" s="34"/>
      <c r="NBF736" s="34"/>
      <c r="NBG736" s="34"/>
      <c r="NBH736" s="34"/>
      <c r="NBI736" s="34"/>
      <c r="NBJ736" s="34"/>
      <c r="NBK736" s="34"/>
      <c r="NBL736" s="34"/>
      <c r="NBM736" s="34"/>
      <c r="NBN736" s="34"/>
      <c r="NBO736" s="34"/>
      <c r="NBP736" s="34"/>
      <c r="NBQ736" s="34"/>
      <c r="NBR736" s="34"/>
      <c r="NBS736" s="34"/>
      <c r="NBT736" s="34"/>
      <c r="NBU736" s="34"/>
      <c r="NBV736" s="34"/>
      <c r="NBW736" s="34"/>
      <c r="NBX736" s="34"/>
      <c r="NBY736" s="34"/>
      <c r="NBZ736" s="34"/>
      <c r="NCA736" s="34"/>
      <c r="NCB736" s="34"/>
      <c r="NCC736" s="34"/>
      <c r="NCD736" s="34"/>
      <c r="NCE736" s="34"/>
      <c r="NCF736" s="34"/>
      <c r="NCG736" s="34"/>
      <c r="NCH736" s="34"/>
      <c r="NCI736" s="34"/>
      <c r="NCJ736" s="34"/>
      <c r="NCK736" s="34"/>
      <c r="NCL736" s="34"/>
      <c r="NCM736" s="34"/>
      <c r="NCN736" s="34"/>
      <c r="NCO736" s="34"/>
      <c r="NCP736" s="34"/>
      <c r="NCQ736" s="34"/>
      <c r="NCR736" s="34"/>
      <c r="NCS736" s="34"/>
      <c r="NCT736" s="34"/>
      <c r="NCU736" s="34"/>
      <c r="NCV736" s="34"/>
      <c r="NCW736" s="34"/>
      <c r="NCX736" s="34"/>
      <c r="NCY736" s="34"/>
      <c r="NCZ736" s="34"/>
      <c r="NDA736" s="34"/>
      <c r="NDB736" s="34"/>
      <c r="NDC736" s="34"/>
      <c r="NDD736" s="34"/>
      <c r="NDE736" s="34"/>
      <c r="NDF736" s="34"/>
      <c r="NDG736" s="34"/>
      <c r="NDH736" s="34"/>
      <c r="NDI736" s="34"/>
      <c r="NDJ736" s="34"/>
      <c r="NDK736" s="34"/>
      <c r="NDL736" s="34"/>
      <c r="NDM736" s="34"/>
      <c r="NDN736" s="34"/>
      <c r="NDO736" s="34"/>
      <c r="NDP736" s="34"/>
      <c r="NDQ736" s="34"/>
      <c r="NDR736" s="34"/>
      <c r="NDS736" s="34"/>
      <c r="NDT736" s="34"/>
      <c r="NDU736" s="34"/>
      <c r="NDV736" s="34"/>
      <c r="NDW736" s="34"/>
      <c r="NDX736" s="34"/>
      <c r="NDY736" s="34"/>
      <c r="NDZ736" s="34"/>
      <c r="NEA736" s="34"/>
      <c r="NEB736" s="34"/>
      <c r="NEC736" s="34"/>
      <c r="NED736" s="34"/>
      <c r="NEE736" s="34"/>
      <c r="NEF736" s="34"/>
      <c r="NEG736" s="34"/>
      <c r="NEH736" s="34"/>
      <c r="NEI736" s="34"/>
      <c r="NEJ736" s="34"/>
      <c r="NEK736" s="34"/>
      <c r="NEL736" s="34"/>
      <c r="NEM736" s="34"/>
      <c r="NEN736" s="34"/>
      <c r="NEO736" s="34"/>
      <c r="NEP736" s="34"/>
      <c r="NEQ736" s="34"/>
      <c r="NER736" s="34"/>
      <c r="NES736" s="34"/>
      <c r="NET736" s="34"/>
      <c r="NEU736" s="34"/>
      <c r="NEV736" s="34"/>
      <c r="NEW736" s="34"/>
      <c r="NEX736" s="34"/>
      <c r="NEY736" s="34"/>
      <c r="NEZ736" s="34"/>
      <c r="NFA736" s="34"/>
      <c r="NFB736" s="34"/>
      <c r="NFC736" s="34"/>
      <c r="NFD736" s="34"/>
      <c r="NFE736" s="34"/>
      <c r="NFF736" s="34"/>
      <c r="NFG736" s="34"/>
      <c r="NFH736" s="34"/>
      <c r="NFI736" s="34"/>
      <c r="NFJ736" s="34"/>
      <c r="NFK736" s="34"/>
      <c r="NFL736" s="34"/>
      <c r="NFM736" s="34"/>
      <c r="NFN736" s="34"/>
      <c r="NFO736" s="34"/>
      <c r="NFP736" s="34"/>
      <c r="NFQ736" s="34"/>
      <c r="NFR736" s="34"/>
      <c r="NFS736" s="34"/>
      <c r="NFT736" s="34"/>
      <c r="NFU736" s="34"/>
      <c r="NFV736" s="34"/>
      <c r="NFW736" s="34"/>
      <c r="NFX736" s="34"/>
      <c r="NFY736" s="34"/>
      <c r="NFZ736" s="34"/>
      <c r="NGA736" s="34"/>
      <c r="NGB736" s="34"/>
      <c r="NGC736" s="34"/>
      <c r="NGD736" s="34"/>
      <c r="NGE736" s="34"/>
      <c r="NGF736" s="34"/>
      <c r="NGG736" s="34"/>
      <c r="NGH736" s="34"/>
      <c r="NGI736" s="34"/>
      <c r="NGJ736" s="34"/>
      <c r="NGK736" s="34"/>
      <c r="NGL736" s="34"/>
      <c r="NGM736" s="34"/>
      <c r="NGN736" s="34"/>
      <c r="NGO736" s="34"/>
      <c r="NGP736" s="34"/>
      <c r="NGQ736" s="34"/>
      <c r="NGR736" s="34"/>
      <c r="NGS736" s="34"/>
      <c r="NGT736" s="34"/>
      <c r="NGU736" s="34"/>
      <c r="NGV736" s="34"/>
      <c r="NGW736" s="34"/>
      <c r="NGX736" s="34"/>
      <c r="NGY736" s="34"/>
      <c r="NGZ736" s="34"/>
      <c r="NHA736" s="34"/>
      <c r="NHB736" s="34"/>
      <c r="NHC736" s="34"/>
      <c r="NHD736" s="34"/>
      <c r="NHE736" s="34"/>
      <c r="NHF736" s="34"/>
      <c r="NHG736" s="34"/>
      <c r="NHH736" s="34"/>
      <c r="NHI736" s="34"/>
      <c r="NHJ736" s="34"/>
      <c r="NHK736" s="34"/>
      <c r="NHL736" s="34"/>
      <c r="NHM736" s="34"/>
      <c r="NHN736" s="34"/>
      <c r="NHO736" s="34"/>
      <c r="NHP736" s="34"/>
      <c r="NHQ736" s="34"/>
      <c r="NHR736" s="34"/>
      <c r="NHS736" s="34"/>
      <c r="NHT736" s="34"/>
      <c r="NHU736" s="34"/>
      <c r="NHV736" s="34"/>
      <c r="NHW736" s="34"/>
      <c r="NHX736" s="34"/>
      <c r="NHY736" s="34"/>
      <c r="NHZ736" s="34"/>
      <c r="NIA736" s="34"/>
      <c r="NIB736" s="34"/>
      <c r="NIC736" s="34"/>
      <c r="NID736" s="34"/>
      <c r="NIE736" s="34"/>
      <c r="NIF736" s="34"/>
      <c r="NIG736" s="34"/>
      <c r="NIH736" s="34"/>
      <c r="NII736" s="34"/>
      <c r="NIJ736" s="34"/>
      <c r="NIK736" s="34"/>
      <c r="NIL736" s="34"/>
      <c r="NIM736" s="34"/>
      <c r="NIN736" s="34"/>
      <c r="NIO736" s="34"/>
      <c r="NIP736" s="34"/>
      <c r="NIQ736" s="34"/>
      <c r="NIR736" s="34"/>
      <c r="NIS736" s="34"/>
      <c r="NIT736" s="34"/>
      <c r="NIU736" s="34"/>
      <c r="NIV736" s="34"/>
      <c r="NIW736" s="34"/>
      <c r="NIX736" s="34"/>
      <c r="NIY736" s="34"/>
      <c r="NIZ736" s="34"/>
      <c r="NJA736" s="34"/>
      <c r="NJB736" s="34"/>
      <c r="NJC736" s="34"/>
      <c r="NJD736" s="34"/>
      <c r="NJE736" s="34"/>
      <c r="NJF736" s="34"/>
      <c r="NJG736" s="34"/>
      <c r="NJH736" s="34"/>
      <c r="NJI736" s="34"/>
      <c r="NJJ736" s="34"/>
      <c r="NJK736" s="34"/>
      <c r="NJL736" s="34"/>
      <c r="NJM736" s="34"/>
      <c r="NJN736" s="34"/>
      <c r="NJO736" s="34"/>
      <c r="NJP736" s="34"/>
      <c r="NJQ736" s="34"/>
      <c r="NJR736" s="34"/>
      <c r="NJS736" s="34"/>
      <c r="NJT736" s="34"/>
      <c r="NJU736" s="34"/>
      <c r="NJV736" s="34"/>
      <c r="NJW736" s="34"/>
      <c r="NJX736" s="34"/>
      <c r="NJY736" s="34"/>
      <c r="NJZ736" s="34"/>
      <c r="NKA736" s="34"/>
      <c r="NKB736" s="34"/>
      <c r="NKC736" s="34"/>
      <c r="NKD736" s="34"/>
      <c r="NKE736" s="34"/>
      <c r="NKF736" s="34"/>
      <c r="NKG736" s="34"/>
      <c r="NKH736" s="34"/>
      <c r="NKI736" s="34"/>
      <c r="NKJ736" s="34"/>
      <c r="NKK736" s="34"/>
      <c r="NKL736" s="34"/>
      <c r="NKM736" s="34"/>
      <c r="NKN736" s="34"/>
      <c r="NKO736" s="34"/>
      <c r="NKP736" s="34"/>
      <c r="NKQ736" s="34"/>
      <c r="NKR736" s="34"/>
      <c r="NKS736" s="34"/>
      <c r="NKT736" s="34"/>
      <c r="NKU736" s="34"/>
      <c r="NKV736" s="34"/>
      <c r="NKW736" s="34"/>
      <c r="NKX736" s="34"/>
      <c r="NKY736" s="34"/>
      <c r="NKZ736" s="34"/>
      <c r="NLA736" s="34"/>
      <c r="NLB736" s="34"/>
      <c r="NLC736" s="34"/>
      <c r="NLD736" s="34"/>
      <c r="NLE736" s="34"/>
      <c r="NLF736" s="34"/>
      <c r="NLG736" s="34"/>
      <c r="NLH736" s="34"/>
      <c r="NLI736" s="34"/>
      <c r="NLJ736" s="34"/>
      <c r="NLK736" s="34"/>
      <c r="NLL736" s="34"/>
      <c r="NLM736" s="34"/>
      <c r="NLN736" s="34"/>
      <c r="NLO736" s="34"/>
      <c r="NLP736" s="34"/>
      <c r="NLQ736" s="34"/>
      <c r="NLR736" s="34"/>
      <c r="NLS736" s="34"/>
      <c r="NLT736" s="34"/>
      <c r="NLU736" s="34"/>
      <c r="NLV736" s="34"/>
      <c r="NLW736" s="34"/>
      <c r="NLX736" s="34"/>
      <c r="NLY736" s="34"/>
      <c r="NLZ736" s="34"/>
      <c r="NMA736" s="34"/>
      <c r="NMB736" s="34"/>
      <c r="NMC736" s="34"/>
      <c r="NMD736" s="34"/>
      <c r="NME736" s="34"/>
      <c r="NMF736" s="34"/>
      <c r="NMG736" s="34"/>
      <c r="NMH736" s="34"/>
      <c r="NMI736" s="34"/>
      <c r="NMJ736" s="34"/>
      <c r="NMK736" s="34"/>
      <c r="NML736" s="34"/>
      <c r="NMM736" s="34"/>
      <c r="NMN736" s="34"/>
      <c r="NMO736" s="34"/>
      <c r="NMP736" s="34"/>
      <c r="NMQ736" s="34"/>
      <c r="NMR736" s="34"/>
      <c r="NMS736" s="34"/>
      <c r="NMT736" s="34"/>
      <c r="NMU736" s="34"/>
      <c r="NMV736" s="34"/>
      <c r="NMW736" s="34"/>
      <c r="NMX736" s="34"/>
      <c r="NMY736" s="34"/>
      <c r="NMZ736" s="34"/>
      <c r="NNA736" s="34"/>
      <c r="NNB736" s="34"/>
      <c r="NNC736" s="34"/>
      <c r="NND736" s="34"/>
      <c r="NNE736" s="34"/>
      <c r="NNF736" s="34"/>
      <c r="NNG736" s="34"/>
      <c r="NNH736" s="34"/>
      <c r="NNI736" s="34"/>
      <c r="NNJ736" s="34"/>
      <c r="NNK736" s="34"/>
      <c r="NNL736" s="34"/>
      <c r="NNM736" s="34"/>
      <c r="NNN736" s="34"/>
      <c r="NNO736" s="34"/>
      <c r="NNP736" s="34"/>
      <c r="NNQ736" s="34"/>
      <c r="NNR736" s="34"/>
      <c r="NNS736" s="34"/>
      <c r="NNT736" s="34"/>
      <c r="NNU736" s="34"/>
      <c r="NNV736" s="34"/>
      <c r="NNW736" s="34"/>
      <c r="NNX736" s="34"/>
      <c r="NNY736" s="34"/>
      <c r="NNZ736" s="34"/>
      <c r="NOA736" s="34"/>
      <c r="NOB736" s="34"/>
      <c r="NOC736" s="34"/>
      <c r="NOD736" s="34"/>
      <c r="NOE736" s="34"/>
      <c r="NOF736" s="34"/>
      <c r="NOG736" s="34"/>
      <c r="NOH736" s="34"/>
      <c r="NOI736" s="34"/>
      <c r="NOJ736" s="34"/>
      <c r="NOK736" s="34"/>
      <c r="NOL736" s="34"/>
      <c r="NOM736" s="34"/>
      <c r="NON736" s="34"/>
      <c r="NOO736" s="34"/>
      <c r="NOP736" s="34"/>
      <c r="NOQ736" s="34"/>
      <c r="NOR736" s="34"/>
      <c r="NOS736" s="34"/>
      <c r="NOT736" s="34"/>
      <c r="NOU736" s="34"/>
      <c r="NOV736" s="34"/>
      <c r="NOW736" s="34"/>
      <c r="NOX736" s="34"/>
      <c r="NOY736" s="34"/>
      <c r="NOZ736" s="34"/>
      <c r="NPA736" s="34"/>
      <c r="NPB736" s="34"/>
      <c r="NPC736" s="34"/>
      <c r="NPD736" s="34"/>
      <c r="NPE736" s="34"/>
      <c r="NPF736" s="34"/>
      <c r="NPG736" s="34"/>
      <c r="NPH736" s="34"/>
      <c r="NPI736" s="34"/>
      <c r="NPJ736" s="34"/>
      <c r="NPK736" s="34"/>
      <c r="NPL736" s="34"/>
      <c r="NPM736" s="34"/>
      <c r="NPN736" s="34"/>
      <c r="NPO736" s="34"/>
      <c r="NPP736" s="34"/>
      <c r="NPQ736" s="34"/>
      <c r="NPR736" s="34"/>
      <c r="NPS736" s="34"/>
      <c r="NPT736" s="34"/>
      <c r="NPU736" s="34"/>
      <c r="NPV736" s="34"/>
      <c r="NPW736" s="34"/>
      <c r="NPX736" s="34"/>
      <c r="NPY736" s="34"/>
      <c r="NPZ736" s="34"/>
      <c r="NQA736" s="34"/>
      <c r="NQB736" s="34"/>
      <c r="NQC736" s="34"/>
      <c r="NQD736" s="34"/>
      <c r="NQE736" s="34"/>
      <c r="NQF736" s="34"/>
      <c r="NQG736" s="34"/>
      <c r="NQH736" s="34"/>
      <c r="NQI736" s="34"/>
      <c r="NQJ736" s="34"/>
      <c r="NQK736" s="34"/>
      <c r="NQL736" s="34"/>
      <c r="NQM736" s="34"/>
      <c r="NQN736" s="34"/>
      <c r="NQO736" s="34"/>
      <c r="NQP736" s="34"/>
      <c r="NQQ736" s="34"/>
      <c r="NQR736" s="34"/>
      <c r="NQS736" s="34"/>
      <c r="NQT736" s="34"/>
      <c r="NQU736" s="34"/>
      <c r="NQV736" s="34"/>
      <c r="NQW736" s="34"/>
      <c r="NQX736" s="34"/>
      <c r="NQY736" s="34"/>
      <c r="NQZ736" s="34"/>
      <c r="NRA736" s="34"/>
      <c r="NRB736" s="34"/>
      <c r="NRC736" s="34"/>
      <c r="NRD736" s="34"/>
      <c r="NRE736" s="34"/>
      <c r="NRF736" s="34"/>
      <c r="NRG736" s="34"/>
      <c r="NRH736" s="34"/>
      <c r="NRI736" s="34"/>
      <c r="NRJ736" s="34"/>
      <c r="NRK736" s="34"/>
      <c r="NRL736" s="34"/>
      <c r="NRM736" s="34"/>
      <c r="NRN736" s="34"/>
      <c r="NRO736" s="34"/>
      <c r="NRP736" s="34"/>
      <c r="NRQ736" s="34"/>
      <c r="NRR736" s="34"/>
      <c r="NRS736" s="34"/>
      <c r="NRT736" s="34"/>
      <c r="NRU736" s="34"/>
      <c r="NRV736" s="34"/>
      <c r="NRW736" s="34"/>
      <c r="NRX736" s="34"/>
      <c r="NRY736" s="34"/>
      <c r="NRZ736" s="34"/>
      <c r="NSA736" s="34"/>
      <c r="NSB736" s="34"/>
      <c r="NSC736" s="34"/>
      <c r="NSD736" s="34"/>
      <c r="NSE736" s="34"/>
      <c r="NSF736" s="34"/>
      <c r="NSG736" s="34"/>
      <c r="NSH736" s="34"/>
      <c r="NSI736" s="34"/>
      <c r="NSJ736" s="34"/>
      <c r="NSK736" s="34"/>
      <c r="NSL736" s="34"/>
      <c r="NSM736" s="34"/>
      <c r="NSN736" s="34"/>
      <c r="NSO736" s="34"/>
      <c r="NSP736" s="34"/>
      <c r="NSQ736" s="34"/>
      <c r="NSR736" s="34"/>
      <c r="NSS736" s="34"/>
      <c r="NST736" s="34"/>
      <c r="NSU736" s="34"/>
      <c r="NSV736" s="34"/>
      <c r="NSW736" s="34"/>
      <c r="NSX736" s="34"/>
      <c r="NSY736" s="34"/>
      <c r="NSZ736" s="34"/>
      <c r="NTA736" s="34"/>
      <c r="NTB736" s="34"/>
      <c r="NTC736" s="34"/>
      <c r="NTD736" s="34"/>
      <c r="NTE736" s="34"/>
      <c r="NTF736" s="34"/>
      <c r="NTG736" s="34"/>
      <c r="NTH736" s="34"/>
      <c r="NTI736" s="34"/>
      <c r="NTJ736" s="34"/>
      <c r="NTK736" s="34"/>
      <c r="NTL736" s="34"/>
      <c r="NTM736" s="34"/>
      <c r="NTN736" s="34"/>
      <c r="NTO736" s="34"/>
      <c r="NTP736" s="34"/>
      <c r="NTQ736" s="34"/>
      <c r="NTR736" s="34"/>
      <c r="NTS736" s="34"/>
      <c r="NTT736" s="34"/>
      <c r="NTU736" s="34"/>
      <c r="NTV736" s="34"/>
      <c r="NTW736" s="34"/>
      <c r="NTX736" s="34"/>
      <c r="NTY736" s="34"/>
      <c r="NTZ736" s="34"/>
      <c r="NUA736" s="34"/>
      <c r="NUB736" s="34"/>
      <c r="NUC736" s="34"/>
      <c r="NUD736" s="34"/>
      <c r="NUE736" s="34"/>
      <c r="NUF736" s="34"/>
      <c r="NUG736" s="34"/>
      <c r="NUH736" s="34"/>
      <c r="NUI736" s="34"/>
      <c r="NUJ736" s="34"/>
      <c r="NUK736" s="34"/>
      <c r="NUL736" s="34"/>
      <c r="NUM736" s="34"/>
      <c r="NUN736" s="34"/>
      <c r="NUO736" s="34"/>
      <c r="NUP736" s="34"/>
      <c r="NUQ736" s="34"/>
      <c r="NUR736" s="34"/>
      <c r="NUS736" s="34"/>
      <c r="NUT736" s="34"/>
      <c r="NUU736" s="34"/>
      <c r="NUV736" s="34"/>
      <c r="NUW736" s="34"/>
      <c r="NUX736" s="34"/>
      <c r="NUY736" s="34"/>
      <c r="NUZ736" s="34"/>
      <c r="NVA736" s="34"/>
      <c r="NVB736" s="34"/>
      <c r="NVC736" s="34"/>
      <c r="NVD736" s="34"/>
      <c r="NVE736" s="34"/>
      <c r="NVF736" s="34"/>
      <c r="NVG736" s="34"/>
      <c r="NVH736" s="34"/>
      <c r="NVI736" s="34"/>
      <c r="NVJ736" s="34"/>
      <c r="NVK736" s="34"/>
      <c r="NVL736" s="34"/>
      <c r="NVM736" s="34"/>
      <c r="NVN736" s="34"/>
      <c r="NVO736" s="34"/>
      <c r="NVP736" s="34"/>
      <c r="NVQ736" s="34"/>
      <c r="NVR736" s="34"/>
      <c r="NVS736" s="34"/>
      <c r="NVT736" s="34"/>
      <c r="NVU736" s="34"/>
      <c r="NVV736" s="34"/>
      <c r="NVW736" s="34"/>
      <c r="NVX736" s="34"/>
      <c r="NVY736" s="34"/>
      <c r="NVZ736" s="34"/>
      <c r="NWA736" s="34"/>
      <c r="NWB736" s="34"/>
      <c r="NWC736" s="34"/>
      <c r="NWD736" s="34"/>
      <c r="NWE736" s="34"/>
      <c r="NWF736" s="34"/>
      <c r="NWG736" s="34"/>
      <c r="NWH736" s="34"/>
      <c r="NWI736" s="34"/>
      <c r="NWJ736" s="34"/>
      <c r="NWK736" s="34"/>
      <c r="NWL736" s="34"/>
      <c r="NWM736" s="34"/>
      <c r="NWN736" s="34"/>
      <c r="NWO736" s="34"/>
      <c r="NWP736" s="34"/>
      <c r="NWQ736" s="34"/>
      <c r="NWR736" s="34"/>
      <c r="NWS736" s="34"/>
      <c r="NWT736" s="34"/>
      <c r="NWU736" s="34"/>
      <c r="NWV736" s="34"/>
      <c r="NWW736" s="34"/>
      <c r="NWX736" s="34"/>
      <c r="NWY736" s="34"/>
      <c r="NWZ736" s="34"/>
      <c r="NXA736" s="34"/>
      <c r="NXB736" s="34"/>
      <c r="NXC736" s="34"/>
      <c r="NXD736" s="34"/>
      <c r="NXE736" s="34"/>
      <c r="NXF736" s="34"/>
      <c r="NXG736" s="34"/>
      <c r="NXH736" s="34"/>
      <c r="NXI736" s="34"/>
      <c r="NXJ736" s="34"/>
      <c r="NXK736" s="34"/>
      <c r="NXL736" s="34"/>
      <c r="NXM736" s="34"/>
      <c r="NXN736" s="34"/>
      <c r="NXO736" s="34"/>
      <c r="NXP736" s="34"/>
      <c r="NXQ736" s="34"/>
      <c r="NXR736" s="34"/>
      <c r="NXS736" s="34"/>
      <c r="NXT736" s="34"/>
      <c r="NXU736" s="34"/>
      <c r="NXV736" s="34"/>
      <c r="NXW736" s="34"/>
      <c r="NXX736" s="34"/>
      <c r="NXY736" s="34"/>
      <c r="NXZ736" s="34"/>
      <c r="NYA736" s="34"/>
      <c r="NYB736" s="34"/>
      <c r="NYC736" s="34"/>
      <c r="NYD736" s="34"/>
      <c r="NYE736" s="34"/>
      <c r="NYF736" s="34"/>
      <c r="NYG736" s="34"/>
      <c r="NYH736" s="34"/>
      <c r="NYI736" s="34"/>
      <c r="NYJ736" s="34"/>
      <c r="NYK736" s="34"/>
      <c r="NYL736" s="34"/>
      <c r="NYM736" s="34"/>
      <c r="NYN736" s="34"/>
      <c r="NYO736" s="34"/>
      <c r="NYP736" s="34"/>
      <c r="NYQ736" s="34"/>
      <c r="NYR736" s="34"/>
      <c r="NYS736" s="34"/>
      <c r="NYT736" s="34"/>
      <c r="NYU736" s="34"/>
      <c r="NYV736" s="34"/>
      <c r="NYW736" s="34"/>
      <c r="NYX736" s="34"/>
      <c r="NYY736" s="34"/>
      <c r="NYZ736" s="34"/>
      <c r="NZA736" s="34"/>
      <c r="NZB736" s="34"/>
      <c r="NZC736" s="34"/>
      <c r="NZD736" s="34"/>
      <c r="NZE736" s="34"/>
      <c r="NZF736" s="34"/>
      <c r="NZG736" s="34"/>
      <c r="NZH736" s="34"/>
      <c r="NZI736" s="34"/>
      <c r="NZJ736" s="34"/>
      <c r="NZK736" s="34"/>
      <c r="NZL736" s="34"/>
      <c r="NZM736" s="34"/>
      <c r="NZN736" s="34"/>
      <c r="NZO736" s="34"/>
      <c r="NZP736" s="34"/>
      <c r="NZQ736" s="34"/>
      <c r="NZR736" s="34"/>
      <c r="NZS736" s="34"/>
      <c r="NZT736" s="34"/>
      <c r="NZU736" s="34"/>
      <c r="NZV736" s="34"/>
      <c r="NZW736" s="34"/>
      <c r="NZX736" s="34"/>
      <c r="NZY736" s="34"/>
      <c r="NZZ736" s="34"/>
      <c r="OAA736" s="34"/>
      <c r="OAB736" s="34"/>
      <c r="OAC736" s="34"/>
      <c r="OAD736" s="34"/>
      <c r="OAE736" s="34"/>
      <c r="OAF736" s="34"/>
      <c r="OAG736" s="34"/>
      <c r="OAH736" s="34"/>
      <c r="OAI736" s="34"/>
      <c r="OAJ736" s="34"/>
      <c r="OAK736" s="34"/>
      <c r="OAL736" s="34"/>
      <c r="OAM736" s="34"/>
      <c r="OAN736" s="34"/>
      <c r="OAO736" s="34"/>
      <c r="OAP736" s="34"/>
      <c r="OAQ736" s="34"/>
      <c r="OAR736" s="34"/>
      <c r="OAS736" s="34"/>
      <c r="OAT736" s="34"/>
      <c r="OAU736" s="34"/>
      <c r="OAV736" s="34"/>
      <c r="OAW736" s="34"/>
      <c r="OAX736" s="34"/>
      <c r="OAY736" s="34"/>
      <c r="OAZ736" s="34"/>
      <c r="OBA736" s="34"/>
      <c r="OBB736" s="34"/>
      <c r="OBC736" s="34"/>
      <c r="OBD736" s="34"/>
      <c r="OBE736" s="34"/>
      <c r="OBF736" s="34"/>
      <c r="OBG736" s="34"/>
      <c r="OBH736" s="34"/>
      <c r="OBI736" s="34"/>
      <c r="OBJ736" s="34"/>
      <c r="OBK736" s="34"/>
      <c r="OBL736" s="34"/>
      <c r="OBM736" s="34"/>
      <c r="OBN736" s="34"/>
      <c r="OBO736" s="34"/>
      <c r="OBP736" s="34"/>
      <c r="OBQ736" s="34"/>
      <c r="OBR736" s="34"/>
      <c r="OBS736" s="34"/>
      <c r="OBT736" s="34"/>
      <c r="OBU736" s="34"/>
      <c r="OBV736" s="34"/>
      <c r="OBW736" s="34"/>
      <c r="OBX736" s="34"/>
      <c r="OBY736" s="34"/>
      <c r="OBZ736" s="34"/>
      <c r="OCA736" s="34"/>
      <c r="OCB736" s="34"/>
      <c r="OCC736" s="34"/>
      <c r="OCD736" s="34"/>
      <c r="OCE736" s="34"/>
      <c r="OCF736" s="34"/>
      <c r="OCG736" s="34"/>
      <c r="OCH736" s="34"/>
      <c r="OCI736" s="34"/>
      <c r="OCJ736" s="34"/>
      <c r="OCK736" s="34"/>
      <c r="OCL736" s="34"/>
      <c r="OCM736" s="34"/>
      <c r="OCN736" s="34"/>
      <c r="OCO736" s="34"/>
      <c r="OCP736" s="34"/>
      <c r="OCQ736" s="34"/>
      <c r="OCR736" s="34"/>
      <c r="OCS736" s="34"/>
      <c r="OCT736" s="34"/>
      <c r="OCU736" s="34"/>
      <c r="OCV736" s="34"/>
      <c r="OCW736" s="34"/>
      <c r="OCX736" s="34"/>
      <c r="OCY736" s="34"/>
      <c r="OCZ736" s="34"/>
      <c r="ODA736" s="34"/>
      <c r="ODB736" s="34"/>
      <c r="ODC736" s="34"/>
      <c r="ODD736" s="34"/>
      <c r="ODE736" s="34"/>
      <c r="ODF736" s="34"/>
      <c r="ODG736" s="34"/>
      <c r="ODH736" s="34"/>
      <c r="ODI736" s="34"/>
      <c r="ODJ736" s="34"/>
      <c r="ODK736" s="34"/>
      <c r="ODL736" s="34"/>
      <c r="ODM736" s="34"/>
      <c r="ODN736" s="34"/>
      <c r="ODO736" s="34"/>
      <c r="ODP736" s="34"/>
      <c r="ODQ736" s="34"/>
      <c r="ODR736" s="34"/>
      <c r="ODS736" s="34"/>
      <c r="ODT736" s="34"/>
      <c r="ODU736" s="34"/>
      <c r="ODV736" s="34"/>
      <c r="ODW736" s="34"/>
      <c r="ODX736" s="34"/>
      <c r="ODY736" s="34"/>
      <c r="ODZ736" s="34"/>
      <c r="OEA736" s="34"/>
      <c r="OEB736" s="34"/>
      <c r="OEC736" s="34"/>
      <c r="OED736" s="34"/>
      <c r="OEE736" s="34"/>
      <c r="OEF736" s="34"/>
      <c r="OEG736" s="34"/>
      <c r="OEH736" s="34"/>
      <c r="OEI736" s="34"/>
      <c r="OEJ736" s="34"/>
      <c r="OEK736" s="34"/>
      <c r="OEL736" s="34"/>
      <c r="OEM736" s="34"/>
      <c r="OEN736" s="34"/>
      <c r="OEO736" s="34"/>
      <c r="OEP736" s="34"/>
      <c r="OEQ736" s="34"/>
      <c r="OER736" s="34"/>
      <c r="OES736" s="34"/>
      <c r="OET736" s="34"/>
      <c r="OEU736" s="34"/>
      <c r="OEV736" s="34"/>
      <c r="OEW736" s="34"/>
      <c r="OEX736" s="34"/>
      <c r="OEY736" s="34"/>
      <c r="OEZ736" s="34"/>
      <c r="OFA736" s="34"/>
      <c r="OFB736" s="34"/>
      <c r="OFC736" s="34"/>
      <c r="OFD736" s="34"/>
      <c r="OFE736" s="34"/>
      <c r="OFF736" s="34"/>
      <c r="OFG736" s="34"/>
      <c r="OFH736" s="34"/>
      <c r="OFI736" s="34"/>
      <c r="OFJ736" s="34"/>
      <c r="OFK736" s="34"/>
      <c r="OFL736" s="34"/>
      <c r="OFM736" s="34"/>
      <c r="OFN736" s="34"/>
      <c r="OFO736" s="34"/>
      <c r="OFP736" s="34"/>
      <c r="OFQ736" s="34"/>
      <c r="OFR736" s="34"/>
      <c r="OFS736" s="34"/>
      <c r="OFT736" s="34"/>
      <c r="OFU736" s="34"/>
      <c r="OFV736" s="34"/>
      <c r="OFW736" s="34"/>
      <c r="OFX736" s="34"/>
      <c r="OFY736" s="34"/>
      <c r="OFZ736" s="34"/>
      <c r="OGA736" s="34"/>
      <c r="OGB736" s="34"/>
      <c r="OGC736" s="34"/>
      <c r="OGD736" s="34"/>
      <c r="OGE736" s="34"/>
      <c r="OGF736" s="34"/>
      <c r="OGG736" s="34"/>
      <c r="OGH736" s="34"/>
      <c r="OGI736" s="34"/>
      <c r="OGJ736" s="34"/>
      <c r="OGK736" s="34"/>
      <c r="OGL736" s="34"/>
      <c r="OGM736" s="34"/>
      <c r="OGN736" s="34"/>
      <c r="OGO736" s="34"/>
      <c r="OGP736" s="34"/>
      <c r="OGQ736" s="34"/>
      <c r="OGR736" s="34"/>
      <c r="OGS736" s="34"/>
      <c r="OGT736" s="34"/>
      <c r="OGU736" s="34"/>
      <c r="OGV736" s="34"/>
      <c r="OGW736" s="34"/>
      <c r="OGX736" s="34"/>
      <c r="OGY736" s="34"/>
      <c r="OGZ736" s="34"/>
      <c r="OHA736" s="34"/>
      <c r="OHB736" s="34"/>
      <c r="OHC736" s="34"/>
      <c r="OHD736" s="34"/>
      <c r="OHE736" s="34"/>
      <c r="OHF736" s="34"/>
      <c r="OHG736" s="34"/>
      <c r="OHH736" s="34"/>
      <c r="OHI736" s="34"/>
      <c r="OHJ736" s="34"/>
      <c r="OHK736" s="34"/>
      <c r="OHL736" s="34"/>
      <c r="OHM736" s="34"/>
      <c r="OHN736" s="34"/>
      <c r="OHO736" s="34"/>
      <c r="OHP736" s="34"/>
      <c r="OHQ736" s="34"/>
      <c r="OHR736" s="34"/>
      <c r="OHS736" s="34"/>
      <c r="OHT736" s="34"/>
      <c r="OHU736" s="34"/>
      <c r="OHV736" s="34"/>
      <c r="OHW736" s="34"/>
      <c r="OHX736" s="34"/>
      <c r="OHY736" s="34"/>
      <c r="OHZ736" s="34"/>
      <c r="OIA736" s="34"/>
      <c r="OIB736" s="34"/>
      <c r="OIC736" s="34"/>
      <c r="OID736" s="34"/>
      <c r="OIE736" s="34"/>
      <c r="OIF736" s="34"/>
      <c r="OIG736" s="34"/>
      <c r="OIH736" s="34"/>
      <c r="OII736" s="34"/>
      <c r="OIJ736" s="34"/>
      <c r="OIK736" s="34"/>
      <c r="OIL736" s="34"/>
      <c r="OIM736" s="34"/>
      <c r="OIN736" s="34"/>
      <c r="OIO736" s="34"/>
      <c r="OIP736" s="34"/>
      <c r="OIQ736" s="34"/>
      <c r="OIR736" s="34"/>
      <c r="OIS736" s="34"/>
      <c r="OIT736" s="34"/>
      <c r="OIU736" s="34"/>
      <c r="OIV736" s="34"/>
      <c r="OIW736" s="34"/>
      <c r="OIX736" s="34"/>
      <c r="OIY736" s="34"/>
      <c r="OIZ736" s="34"/>
      <c r="OJA736" s="34"/>
      <c r="OJB736" s="34"/>
      <c r="OJC736" s="34"/>
      <c r="OJD736" s="34"/>
      <c r="OJE736" s="34"/>
      <c r="OJF736" s="34"/>
      <c r="OJG736" s="34"/>
      <c r="OJH736" s="34"/>
      <c r="OJI736" s="34"/>
      <c r="OJJ736" s="34"/>
      <c r="OJK736" s="34"/>
      <c r="OJL736" s="34"/>
      <c r="OJM736" s="34"/>
      <c r="OJN736" s="34"/>
      <c r="OJO736" s="34"/>
      <c r="OJP736" s="34"/>
      <c r="OJQ736" s="34"/>
      <c r="OJR736" s="34"/>
      <c r="OJS736" s="34"/>
      <c r="OJT736" s="34"/>
      <c r="OJU736" s="34"/>
      <c r="OJV736" s="34"/>
      <c r="OJW736" s="34"/>
      <c r="OJX736" s="34"/>
      <c r="OJY736" s="34"/>
      <c r="OJZ736" s="34"/>
      <c r="OKA736" s="34"/>
      <c r="OKB736" s="34"/>
      <c r="OKC736" s="34"/>
      <c r="OKD736" s="34"/>
      <c r="OKE736" s="34"/>
      <c r="OKF736" s="34"/>
      <c r="OKG736" s="34"/>
      <c r="OKH736" s="34"/>
      <c r="OKI736" s="34"/>
      <c r="OKJ736" s="34"/>
      <c r="OKK736" s="34"/>
      <c r="OKL736" s="34"/>
      <c r="OKM736" s="34"/>
      <c r="OKN736" s="34"/>
      <c r="OKO736" s="34"/>
      <c r="OKP736" s="34"/>
      <c r="OKQ736" s="34"/>
      <c r="OKR736" s="34"/>
      <c r="OKS736" s="34"/>
      <c r="OKT736" s="34"/>
      <c r="OKU736" s="34"/>
      <c r="OKV736" s="34"/>
      <c r="OKW736" s="34"/>
      <c r="OKX736" s="34"/>
      <c r="OKY736" s="34"/>
      <c r="OKZ736" s="34"/>
      <c r="OLA736" s="34"/>
      <c r="OLB736" s="34"/>
      <c r="OLC736" s="34"/>
      <c r="OLD736" s="34"/>
      <c r="OLE736" s="34"/>
      <c r="OLF736" s="34"/>
      <c r="OLG736" s="34"/>
      <c r="OLH736" s="34"/>
      <c r="OLI736" s="34"/>
      <c r="OLJ736" s="34"/>
      <c r="OLK736" s="34"/>
      <c r="OLL736" s="34"/>
      <c r="OLM736" s="34"/>
      <c r="OLN736" s="34"/>
      <c r="OLO736" s="34"/>
      <c r="OLP736" s="34"/>
      <c r="OLQ736" s="34"/>
      <c r="OLR736" s="34"/>
      <c r="OLS736" s="34"/>
      <c r="OLT736" s="34"/>
      <c r="OLU736" s="34"/>
      <c r="OLV736" s="34"/>
      <c r="OLW736" s="34"/>
      <c r="OLX736" s="34"/>
      <c r="OLY736" s="34"/>
      <c r="OLZ736" s="34"/>
      <c r="OMA736" s="34"/>
      <c r="OMB736" s="34"/>
      <c r="OMC736" s="34"/>
      <c r="OMD736" s="34"/>
      <c r="OME736" s="34"/>
      <c r="OMF736" s="34"/>
      <c r="OMG736" s="34"/>
      <c r="OMH736" s="34"/>
      <c r="OMI736" s="34"/>
      <c r="OMJ736" s="34"/>
      <c r="OMK736" s="34"/>
      <c r="OML736" s="34"/>
      <c r="OMM736" s="34"/>
      <c r="OMN736" s="34"/>
      <c r="OMO736" s="34"/>
      <c r="OMP736" s="34"/>
      <c r="OMQ736" s="34"/>
      <c r="OMR736" s="34"/>
      <c r="OMS736" s="34"/>
      <c r="OMT736" s="34"/>
      <c r="OMU736" s="34"/>
      <c r="OMV736" s="34"/>
      <c r="OMW736" s="34"/>
      <c r="OMX736" s="34"/>
      <c r="OMY736" s="34"/>
      <c r="OMZ736" s="34"/>
      <c r="ONA736" s="34"/>
      <c r="ONB736" s="34"/>
      <c r="ONC736" s="34"/>
      <c r="OND736" s="34"/>
      <c r="ONE736" s="34"/>
      <c r="ONF736" s="34"/>
      <c r="ONG736" s="34"/>
      <c r="ONH736" s="34"/>
      <c r="ONI736" s="34"/>
      <c r="ONJ736" s="34"/>
      <c r="ONK736" s="34"/>
      <c r="ONL736" s="34"/>
      <c r="ONM736" s="34"/>
      <c r="ONN736" s="34"/>
      <c r="ONO736" s="34"/>
      <c r="ONP736" s="34"/>
      <c r="ONQ736" s="34"/>
      <c r="ONR736" s="34"/>
      <c r="ONS736" s="34"/>
      <c r="ONT736" s="34"/>
      <c r="ONU736" s="34"/>
      <c r="ONV736" s="34"/>
      <c r="ONW736" s="34"/>
      <c r="ONX736" s="34"/>
      <c r="ONY736" s="34"/>
      <c r="ONZ736" s="34"/>
      <c r="OOA736" s="34"/>
      <c r="OOB736" s="34"/>
      <c r="OOC736" s="34"/>
      <c r="OOD736" s="34"/>
      <c r="OOE736" s="34"/>
      <c r="OOF736" s="34"/>
      <c r="OOG736" s="34"/>
      <c r="OOH736" s="34"/>
      <c r="OOI736" s="34"/>
      <c r="OOJ736" s="34"/>
      <c r="OOK736" s="34"/>
      <c r="OOL736" s="34"/>
      <c r="OOM736" s="34"/>
      <c r="OON736" s="34"/>
      <c r="OOO736" s="34"/>
      <c r="OOP736" s="34"/>
      <c r="OOQ736" s="34"/>
      <c r="OOR736" s="34"/>
      <c r="OOS736" s="34"/>
      <c r="OOT736" s="34"/>
      <c r="OOU736" s="34"/>
      <c r="OOV736" s="34"/>
      <c r="OOW736" s="34"/>
      <c r="OOX736" s="34"/>
      <c r="OOY736" s="34"/>
      <c r="OOZ736" s="34"/>
      <c r="OPA736" s="34"/>
      <c r="OPB736" s="34"/>
      <c r="OPC736" s="34"/>
      <c r="OPD736" s="34"/>
      <c r="OPE736" s="34"/>
      <c r="OPF736" s="34"/>
      <c r="OPG736" s="34"/>
      <c r="OPH736" s="34"/>
      <c r="OPI736" s="34"/>
      <c r="OPJ736" s="34"/>
      <c r="OPK736" s="34"/>
      <c r="OPL736" s="34"/>
      <c r="OPM736" s="34"/>
      <c r="OPN736" s="34"/>
      <c r="OPO736" s="34"/>
      <c r="OPP736" s="34"/>
      <c r="OPQ736" s="34"/>
      <c r="OPR736" s="34"/>
      <c r="OPS736" s="34"/>
      <c r="OPT736" s="34"/>
      <c r="OPU736" s="34"/>
      <c r="OPV736" s="34"/>
      <c r="OPW736" s="34"/>
      <c r="OPX736" s="34"/>
      <c r="OPY736" s="34"/>
      <c r="OPZ736" s="34"/>
      <c r="OQA736" s="34"/>
      <c r="OQB736" s="34"/>
      <c r="OQC736" s="34"/>
      <c r="OQD736" s="34"/>
      <c r="OQE736" s="34"/>
      <c r="OQF736" s="34"/>
      <c r="OQG736" s="34"/>
      <c r="OQH736" s="34"/>
      <c r="OQI736" s="34"/>
      <c r="OQJ736" s="34"/>
      <c r="OQK736" s="34"/>
      <c r="OQL736" s="34"/>
      <c r="OQM736" s="34"/>
      <c r="OQN736" s="34"/>
      <c r="OQO736" s="34"/>
      <c r="OQP736" s="34"/>
      <c r="OQQ736" s="34"/>
      <c r="OQR736" s="34"/>
      <c r="OQS736" s="34"/>
      <c r="OQT736" s="34"/>
      <c r="OQU736" s="34"/>
      <c r="OQV736" s="34"/>
      <c r="OQW736" s="34"/>
      <c r="OQX736" s="34"/>
      <c r="OQY736" s="34"/>
      <c r="OQZ736" s="34"/>
      <c r="ORA736" s="34"/>
      <c r="ORB736" s="34"/>
      <c r="ORC736" s="34"/>
      <c r="ORD736" s="34"/>
      <c r="ORE736" s="34"/>
      <c r="ORF736" s="34"/>
      <c r="ORG736" s="34"/>
      <c r="ORH736" s="34"/>
      <c r="ORI736" s="34"/>
      <c r="ORJ736" s="34"/>
      <c r="ORK736" s="34"/>
      <c r="ORL736" s="34"/>
      <c r="ORM736" s="34"/>
      <c r="ORN736" s="34"/>
      <c r="ORO736" s="34"/>
      <c r="ORP736" s="34"/>
      <c r="ORQ736" s="34"/>
      <c r="ORR736" s="34"/>
      <c r="ORS736" s="34"/>
      <c r="ORT736" s="34"/>
      <c r="ORU736" s="34"/>
      <c r="ORV736" s="34"/>
      <c r="ORW736" s="34"/>
      <c r="ORX736" s="34"/>
      <c r="ORY736" s="34"/>
      <c r="ORZ736" s="34"/>
      <c r="OSA736" s="34"/>
      <c r="OSB736" s="34"/>
      <c r="OSC736" s="34"/>
      <c r="OSD736" s="34"/>
      <c r="OSE736" s="34"/>
      <c r="OSF736" s="34"/>
      <c r="OSG736" s="34"/>
      <c r="OSH736" s="34"/>
      <c r="OSI736" s="34"/>
      <c r="OSJ736" s="34"/>
      <c r="OSK736" s="34"/>
      <c r="OSL736" s="34"/>
      <c r="OSM736" s="34"/>
      <c r="OSN736" s="34"/>
      <c r="OSO736" s="34"/>
      <c r="OSP736" s="34"/>
      <c r="OSQ736" s="34"/>
      <c r="OSR736" s="34"/>
      <c r="OSS736" s="34"/>
      <c r="OST736" s="34"/>
      <c r="OSU736" s="34"/>
      <c r="OSV736" s="34"/>
      <c r="OSW736" s="34"/>
      <c r="OSX736" s="34"/>
      <c r="OSY736" s="34"/>
      <c r="OSZ736" s="34"/>
      <c r="OTA736" s="34"/>
      <c r="OTB736" s="34"/>
      <c r="OTC736" s="34"/>
      <c r="OTD736" s="34"/>
      <c r="OTE736" s="34"/>
      <c r="OTF736" s="34"/>
      <c r="OTG736" s="34"/>
      <c r="OTH736" s="34"/>
      <c r="OTI736" s="34"/>
      <c r="OTJ736" s="34"/>
      <c r="OTK736" s="34"/>
      <c r="OTL736" s="34"/>
      <c r="OTM736" s="34"/>
      <c r="OTN736" s="34"/>
      <c r="OTO736" s="34"/>
      <c r="OTP736" s="34"/>
      <c r="OTQ736" s="34"/>
      <c r="OTR736" s="34"/>
      <c r="OTS736" s="34"/>
      <c r="OTT736" s="34"/>
      <c r="OTU736" s="34"/>
      <c r="OTV736" s="34"/>
      <c r="OTW736" s="34"/>
      <c r="OTX736" s="34"/>
      <c r="OTY736" s="34"/>
      <c r="OTZ736" s="34"/>
      <c r="OUA736" s="34"/>
      <c r="OUB736" s="34"/>
      <c r="OUC736" s="34"/>
      <c r="OUD736" s="34"/>
      <c r="OUE736" s="34"/>
      <c r="OUF736" s="34"/>
      <c r="OUG736" s="34"/>
      <c r="OUH736" s="34"/>
      <c r="OUI736" s="34"/>
      <c r="OUJ736" s="34"/>
      <c r="OUK736" s="34"/>
      <c r="OUL736" s="34"/>
      <c r="OUM736" s="34"/>
      <c r="OUN736" s="34"/>
      <c r="OUO736" s="34"/>
      <c r="OUP736" s="34"/>
      <c r="OUQ736" s="34"/>
      <c r="OUR736" s="34"/>
      <c r="OUS736" s="34"/>
      <c r="OUT736" s="34"/>
      <c r="OUU736" s="34"/>
      <c r="OUV736" s="34"/>
      <c r="OUW736" s="34"/>
      <c r="OUX736" s="34"/>
      <c r="OUY736" s="34"/>
      <c r="OUZ736" s="34"/>
      <c r="OVA736" s="34"/>
      <c r="OVB736" s="34"/>
      <c r="OVC736" s="34"/>
      <c r="OVD736" s="34"/>
      <c r="OVE736" s="34"/>
      <c r="OVF736" s="34"/>
      <c r="OVG736" s="34"/>
      <c r="OVH736" s="34"/>
      <c r="OVI736" s="34"/>
      <c r="OVJ736" s="34"/>
      <c r="OVK736" s="34"/>
      <c r="OVL736" s="34"/>
      <c r="OVM736" s="34"/>
      <c r="OVN736" s="34"/>
      <c r="OVO736" s="34"/>
      <c r="OVP736" s="34"/>
      <c r="OVQ736" s="34"/>
      <c r="OVR736" s="34"/>
      <c r="OVS736" s="34"/>
      <c r="OVT736" s="34"/>
      <c r="OVU736" s="34"/>
      <c r="OVV736" s="34"/>
      <c r="OVW736" s="34"/>
      <c r="OVX736" s="34"/>
      <c r="OVY736" s="34"/>
      <c r="OVZ736" s="34"/>
      <c r="OWA736" s="34"/>
      <c r="OWB736" s="34"/>
      <c r="OWC736" s="34"/>
      <c r="OWD736" s="34"/>
      <c r="OWE736" s="34"/>
      <c r="OWF736" s="34"/>
      <c r="OWG736" s="34"/>
      <c r="OWH736" s="34"/>
      <c r="OWI736" s="34"/>
      <c r="OWJ736" s="34"/>
      <c r="OWK736" s="34"/>
      <c r="OWL736" s="34"/>
      <c r="OWM736" s="34"/>
      <c r="OWN736" s="34"/>
      <c r="OWO736" s="34"/>
      <c r="OWP736" s="34"/>
      <c r="OWQ736" s="34"/>
      <c r="OWR736" s="34"/>
      <c r="OWS736" s="34"/>
      <c r="OWT736" s="34"/>
      <c r="OWU736" s="34"/>
      <c r="OWV736" s="34"/>
      <c r="OWW736" s="34"/>
      <c r="OWX736" s="34"/>
      <c r="OWY736" s="34"/>
      <c r="OWZ736" s="34"/>
      <c r="OXA736" s="34"/>
      <c r="OXB736" s="34"/>
      <c r="OXC736" s="34"/>
      <c r="OXD736" s="34"/>
      <c r="OXE736" s="34"/>
      <c r="OXF736" s="34"/>
      <c r="OXG736" s="34"/>
      <c r="OXH736" s="34"/>
      <c r="OXI736" s="34"/>
      <c r="OXJ736" s="34"/>
      <c r="OXK736" s="34"/>
      <c r="OXL736" s="34"/>
      <c r="OXM736" s="34"/>
      <c r="OXN736" s="34"/>
      <c r="OXO736" s="34"/>
      <c r="OXP736" s="34"/>
      <c r="OXQ736" s="34"/>
      <c r="OXR736" s="34"/>
      <c r="OXS736" s="34"/>
      <c r="OXT736" s="34"/>
      <c r="OXU736" s="34"/>
      <c r="OXV736" s="34"/>
      <c r="OXW736" s="34"/>
      <c r="OXX736" s="34"/>
      <c r="OXY736" s="34"/>
      <c r="OXZ736" s="34"/>
      <c r="OYA736" s="34"/>
      <c r="OYB736" s="34"/>
      <c r="OYC736" s="34"/>
      <c r="OYD736" s="34"/>
      <c r="OYE736" s="34"/>
      <c r="OYF736" s="34"/>
      <c r="OYG736" s="34"/>
      <c r="OYH736" s="34"/>
      <c r="OYI736" s="34"/>
      <c r="OYJ736" s="34"/>
      <c r="OYK736" s="34"/>
      <c r="OYL736" s="34"/>
      <c r="OYM736" s="34"/>
      <c r="OYN736" s="34"/>
      <c r="OYO736" s="34"/>
      <c r="OYP736" s="34"/>
      <c r="OYQ736" s="34"/>
      <c r="OYR736" s="34"/>
      <c r="OYS736" s="34"/>
      <c r="OYT736" s="34"/>
      <c r="OYU736" s="34"/>
      <c r="OYV736" s="34"/>
      <c r="OYW736" s="34"/>
      <c r="OYX736" s="34"/>
      <c r="OYY736" s="34"/>
      <c r="OYZ736" s="34"/>
      <c r="OZA736" s="34"/>
      <c r="OZB736" s="34"/>
      <c r="OZC736" s="34"/>
      <c r="OZD736" s="34"/>
      <c r="OZE736" s="34"/>
      <c r="OZF736" s="34"/>
      <c r="OZG736" s="34"/>
      <c r="OZH736" s="34"/>
      <c r="OZI736" s="34"/>
      <c r="OZJ736" s="34"/>
      <c r="OZK736" s="34"/>
      <c r="OZL736" s="34"/>
      <c r="OZM736" s="34"/>
      <c r="OZN736" s="34"/>
      <c r="OZO736" s="34"/>
      <c r="OZP736" s="34"/>
      <c r="OZQ736" s="34"/>
      <c r="OZR736" s="34"/>
      <c r="OZS736" s="34"/>
      <c r="OZT736" s="34"/>
      <c r="OZU736" s="34"/>
      <c r="OZV736" s="34"/>
      <c r="OZW736" s="34"/>
      <c r="OZX736" s="34"/>
      <c r="OZY736" s="34"/>
      <c r="OZZ736" s="34"/>
      <c r="PAA736" s="34"/>
      <c r="PAB736" s="34"/>
      <c r="PAC736" s="34"/>
      <c r="PAD736" s="34"/>
      <c r="PAE736" s="34"/>
      <c r="PAF736" s="34"/>
      <c r="PAG736" s="34"/>
      <c r="PAH736" s="34"/>
      <c r="PAI736" s="34"/>
      <c r="PAJ736" s="34"/>
      <c r="PAK736" s="34"/>
      <c r="PAL736" s="34"/>
      <c r="PAM736" s="34"/>
      <c r="PAN736" s="34"/>
      <c r="PAO736" s="34"/>
      <c r="PAP736" s="34"/>
      <c r="PAQ736" s="34"/>
      <c r="PAR736" s="34"/>
      <c r="PAS736" s="34"/>
      <c r="PAT736" s="34"/>
      <c r="PAU736" s="34"/>
      <c r="PAV736" s="34"/>
      <c r="PAW736" s="34"/>
      <c r="PAX736" s="34"/>
      <c r="PAY736" s="34"/>
      <c r="PAZ736" s="34"/>
      <c r="PBA736" s="34"/>
      <c r="PBB736" s="34"/>
      <c r="PBC736" s="34"/>
      <c r="PBD736" s="34"/>
      <c r="PBE736" s="34"/>
      <c r="PBF736" s="34"/>
      <c r="PBG736" s="34"/>
      <c r="PBH736" s="34"/>
      <c r="PBI736" s="34"/>
      <c r="PBJ736" s="34"/>
      <c r="PBK736" s="34"/>
      <c r="PBL736" s="34"/>
      <c r="PBM736" s="34"/>
      <c r="PBN736" s="34"/>
      <c r="PBO736" s="34"/>
      <c r="PBP736" s="34"/>
      <c r="PBQ736" s="34"/>
      <c r="PBR736" s="34"/>
      <c r="PBS736" s="34"/>
      <c r="PBT736" s="34"/>
      <c r="PBU736" s="34"/>
      <c r="PBV736" s="34"/>
      <c r="PBW736" s="34"/>
      <c r="PBX736" s="34"/>
      <c r="PBY736" s="34"/>
      <c r="PBZ736" s="34"/>
      <c r="PCA736" s="34"/>
      <c r="PCB736" s="34"/>
      <c r="PCC736" s="34"/>
      <c r="PCD736" s="34"/>
      <c r="PCE736" s="34"/>
      <c r="PCF736" s="34"/>
      <c r="PCG736" s="34"/>
      <c r="PCH736" s="34"/>
      <c r="PCI736" s="34"/>
      <c r="PCJ736" s="34"/>
      <c r="PCK736" s="34"/>
      <c r="PCL736" s="34"/>
      <c r="PCM736" s="34"/>
      <c r="PCN736" s="34"/>
      <c r="PCO736" s="34"/>
      <c r="PCP736" s="34"/>
      <c r="PCQ736" s="34"/>
      <c r="PCR736" s="34"/>
      <c r="PCS736" s="34"/>
      <c r="PCT736" s="34"/>
      <c r="PCU736" s="34"/>
      <c r="PCV736" s="34"/>
      <c r="PCW736" s="34"/>
      <c r="PCX736" s="34"/>
      <c r="PCY736" s="34"/>
      <c r="PCZ736" s="34"/>
      <c r="PDA736" s="34"/>
      <c r="PDB736" s="34"/>
      <c r="PDC736" s="34"/>
      <c r="PDD736" s="34"/>
      <c r="PDE736" s="34"/>
      <c r="PDF736" s="34"/>
      <c r="PDG736" s="34"/>
      <c r="PDH736" s="34"/>
      <c r="PDI736" s="34"/>
      <c r="PDJ736" s="34"/>
      <c r="PDK736" s="34"/>
      <c r="PDL736" s="34"/>
      <c r="PDM736" s="34"/>
      <c r="PDN736" s="34"/>
      <c r="PDO736" s="34"/>
      <c r="PDP736" s="34"/>
      <c r="PDQ736" s="34"/>
      <c r="PDR736" s="34"/>
      <c r="PDS736" s="34"/>
      <c r="PDT736" s="34"/>
      <c r="PDU736" s="34"/>
      <c r="PDV736" s="34"/>
      <c r="PDW736" s="34"/>
      <c r="PDX736" s="34"/>
      <c r="PDY736" s="34"/>
      <c r="PDZ736" s="34"/>
      <c r="PEA736" s="34"/>
      <c r="PEB736" s="34"/>
      <c r="PEC736" s="34"/>
      <c r="PED736" s="34"/>
      <c r="PEE736" s="34"/>
      <c r="PEF736" s="34"/>
      <c r="PEG736" s="34"/>
      <c r="PEH736" s="34"/>
      <c r="PEI736" s="34"/>
      <c r="PEJ736" s="34"/>
      <c r="PEK736" s="34"/>
      <c r="PEL736" s="34"/>
      <c r="PEM736" s="34"/>
      <c r="PEN736" s="34"/>
      <c r="PEO736" s="34"/>
      <c r="PEP736" s="34"/>
      <c r="PEQ736" s="34"/>
      <c r="PER736" s="34"/>
      <c r="PES736" s="34"/>
      <c r="PET736" s="34"/>
      <c r="PEU736" s="34"/>
      <c r="PEV736" s="34"/>
      <c r="PEW736" s="34"/>
      <c r="PEX736" s="34"/>
      <c r="PEY736" s="34"/>
      <c r="PEZ736" s="34"/>
      <c r="PFA736" s="34"/>
      <c r="PFB736" s="34"/>
      <c r="PFC736" s="34"/>
      <c r="PFD736" s="34"/>
      <c r="PFE736" s="34"/>
      <c r="PFF736" s="34"/>
      <c r="PFG736" s="34"/>
      <c r="PFH736" s="34"/>
      <c r="PFI736" s="34"/>
      <c r="PFJ736" s="34"/>
      <c r="PFK736" s="34"/>
      <c r="PFL736" s="34"/>
      <c r="PFM736" s="34"/>
      <c r="PFN736" s="34"/>
      <c r="PFO736" s="34"/>
      <c r="PFP736" s="34"/>
      <c r="PFQ736" s="34"/>
      <c r="PFR736" s="34"/>
      <c r="PFS736" s="34"/>
      <c r="PFT736" s="34"/>
      <c r="PFU736" s="34"/>
      <c r="PFV736" s="34"/>
      <c r="PFW736" s="34"/>
      <c r="PFX736" s="34"/>
      <c r="PFY736" s="34"/>
      <c r="PFZ736" s="34"/>
      <c r="PGA736" s="34"/>
      <c r="PGB736" s="34"/>
      <c r="PGC736" s="34"/>
      <c r="PGD736" s="34"/>
      <c r="PGE736" s="34"/>
      <c r="PGF736" s="34"/>
      <c r="PGG736" s="34"/>
      <c r="PGH736" s="34"/>
      <c r="PGI736" s="34"/>
      <c r="PGJ736" s="34"/>
      <c r="PGK736" s="34"/>
      <c r="PGL736" s="34"/>
      <c r="PGM736" s="34"/>
      <c r="PGN736" s="34"/>
      <c r="PGO736" s="34"/>
      <c r="PGP736" s="34"/>
      <c r="PGQ736" s="34"/>
      <c r="PGR736" s="34"/>
      <c r="PGS736" s="34"/>
      <c r="PGT736" s="34"/>
      <c r="PGU736" s="34"/>
      <c r="PGV736" s="34"/>
      <c r="PGW736" s="34"/>
      <c r="PGX736" s="34"/>
      <c r="PGY736" s="34"/>
      <c r="PGZ736" s="34"/>
      <c r="PHA736" s="34"/>
      <c r="PHB736" s="34"/>
      <c r="PHC736" s="34"/>
      <c r="PHD736" s="34"/>
      <c r="PHE736" s="34"/>
      <c r="PHF736" s="34"/>
      <c r="PHG736" s="34"/>
      <c r="PHH736" s="34"/>
      <c r="PHI736" s="34"/>
      <c r="PHJ736" s="34"/>
      <c r="PHK736" s="34"/>
      <c r="PHL736" s="34"/>
      <c r="PHM736" s="34"/>
      <c r="PHN736" s="34"/>
      <c r="PHO736" s="34"/>
      <c r="PHP736" s="34"/>
      <c r="PHQ736" s="34"/>
      <c r="PHR736" s="34"/>
      <c r="PHS736" s="34"/>
      <c r="PHT736" s="34"/>
      <c r="PHU736" s="34"/>
      <c r="PHV736" s="34"/>
      <c r="PHW736" s="34"/>
      <c r="PHX736" s="34"/>
      <c r="PHY736" s="34"/>
      <c r="PHZ736" s="34"/>
      <c r="PIA736" s="34"/>
      <c r="PIB736" s="34"/>
      <c r="PIC736" s="34"/>
      <c r="PID736" s="34"/>
      <c r="PIE736" s="34"/>
      <c r="PIF736" s="34"/>
      <c r="PIG736" s="34"/>
      <c r="PIH736" s="34"/>
      <c r="PII736" s="34"/>
      <c r="PIJ736" s="34"/>
      <c r="PIK736" s="34"/>
      <c r="PIL736" s="34"/>
      <c r="PIM736" s="34"/>
      <c r="PIN736" s="34"/>
      <c r="PIO736" s="34"/>
      <c r="PIP736" s="34"/>
      <c r="PIQ736" s="34"/>
      <c r="PIR736" s="34"/>
      <c r="PIS736" s="34"/>
      <c r="PIT736" s="34"/>
      <c r="PIU736" s="34"/>
      <c r="PIV736" s="34"/>
      <c r="PIW736" s="34"/>
      <c r="PIX736" s="34"/>
      <c r="PIY736" s="34"/>
      <c r="PIZ736" s="34"/>
      <c r="PJA736" s="34"/>
      <c r="PJB736" s="34"/>
      <c r="PJC736" s="34"/>
      <c r="PJD736" s="34"/>
      <c r="PJE736" s="34"/>
      <c r="PJF736" s="34"/>
      <c r="PJG736" s="34"/>
      <c r="PJH736" s="34"/>
      <c r="PJI736" s="34"/>
      <c r="PJJ736" s="34"/>
      <c r="PJK736" s="34"/>
      <c r="PJL736" s="34"/>
      <c r="PJM736" s="34"/>
      <c r="PJN736" s="34"/>
      <c r="PJO736" s="34"/>
      <c r="PJP736" s="34"/>
      <c r="PJQ736" s="34"/>
      <c r="PJR736" s="34"/>
      <c r="PJS736" s="34"/>
      <c r="PJT736" s="34"/>
      <c r="PJU736" s="34"/>
      <c r="PJV736" s="34"/>
      <c r="PJW736" s="34"/>
      <c r="PJX736" s="34"/>
      <c r="PJY736" s="34"/>
      <c r="PJZ736" s="34"/>
      <c r="PKA736" s="34"/>
      <c r="PKB736" s="34"/>
      <c r="PKC736" s="34"/>
      <c r="PKD736" s="34"/>
      <c r="PKE736" s="34"/>
      <c r="PKF736" s="34"/>
      <c r="PKG736" s="34"/>
      <c r="PKH736" s="34"/>
      <c r="PKI736" s="34"/>
      <c r="PKJ736" s="34"/>
      <c r="PKK736" s="34"/>
      <c r="PKL736" s="34"/>
      <c r="PKM736" s="34"/>
      <c r="PKN736" s="34"/>
      <c r="PKO736" s="34"/>
      <c r="PKP736" s="34"/>
      <c r="PKQ736" s="34"/>
      <c r="PKR736" s="34"/>
      <c r="PKS736" s="34"/>
      <c r="PKT736" s="34"/>
      <c r="PKU736" s="34"/>
      <c r="PKV736" s="34"/>
      <c r="PKW736" s="34"/>
      <c r="PKX736" s="34"/>
      <c r="PKY736" s="34"/>
      <c r="PKZ736" s="34"/>
      <c r="PLA736" s="34"/>
      <c r="PLB736" s="34"/>
      <c r="PLC736" s="34"/>
      <c r="PLD736" s="34"/>
      <c r="PLE736" s="34"/>
      <c r="PLF736" s="34"/>
      <c r="PLG736" s="34"/>
      <c r="PLH736" s="34"/>
      <c r="PLI736" s="34"/>
      <c r="PLJ736" s="34"/>
      <c r="PLK736" s="34"/>
      <c r="PLL736" s="34"/>
      <c r="PLM736" s="34"/>
      <c r="PLN736" s="34"/>
      <c r="PLO736" s="34"/>
      <c r="PLP736" s="34"/>
      <c r="PLQ736" s="34"/>
      <c r="PLR736" s="34"/>
      <c r="PLS736" s="34"/>
      <c r="PLT736" s="34"/>
      <c r="PLU736" s="34"/>
      <c r="PLV736" s="34"/>
      <c r="PLW736" s="34"/>
      <c r="PLX736" s="34"/>
      <c r="PLY736" s="34"/>
      <c r="PLZ736" s="34"/>
      <c r="PMA736" s="34"/>
      <c r="PMB736" s="34"/>
      <c r="PMC736" s="34"/>
      <c r="PMD736" s="34"/>
      <c r="PME736" s="34"/>
      <c r="PMF736" s="34"/>
      <c r="PMG736" s="34"/>
      <c r="PMH736" s="34"/>
      <c r="PMI736" s="34"/>
      <c r="PMJ736" s="34"/>
      <c r="PMK736" s="34"/>
      <c r="PML736" s="34"/>
      <c r="PMM736" s="34"/>
      <c r="PMN736" s="34"/>
      <c r="PMO736" s="34"/>
      <c r="PMP736" s="34"/>
      <c r="PMQ736" s="34"/>
      <c r="PMR736" s="34"/>
      <c r="PMS736" s="34"/>
      <c r="PMT736" s="34"/>
      <c r="PMU736" s="34"/>
      <c r="PMV736" s="34"/>
      <c r="PMW736" s="34"/>
      <c r="PMX736" s="34"/>
      <c r="PMY736" s="34"/>
      <c r="PMZ736" s="34"/>
      <c r="PNA736" s="34"/>
      <c r="PNB736" s="34"/>
      <c r="PNC736" s="34"/>
      <c r="PND736" s="34"/>
      <c r="PNE736" s="34"/>
      <c r="PNF736" s="34"/>
      <c r="PNG736" s="34"/>
      <c r="PNH736" s="34"/>
      <c r="PNI736" s="34"/>
      <c r="PNJ736" s="34"/>
      <c r="PNK736" s="34"/>
      <c r="PNL736" s="34"/>
      <c r="PNM736" s="34"/>
      <c r="PNN736" s="34"/>
      <c r="PNO736" s="34"/>
      <c r="PNP736" s="34"/>
      <c r="PNQ736" s="34"/>
      <c r="PNR736" s="34"/>
      <c r="PNS736" s="34"/>
      <c r="PNT736" s="34"/>
      <c r="PNU736" s="34"/>
      <c r="PNV736" s="34"/>
      <c r="PNW736" s="34"/>
      <c r="PNX736" s="34"/>
      <c r="PNY736" s="34"/>
      <c r="PNZ736" s="34"/>
      <c r="POA736" s="34"/>
      <c r="POB736" s="34"/>
      <c r="POC736" s="34"/>
      <c r="POD736" s="34"/>
      <c r="POE736" s="34"/>
      <c r="POF736" s="34"/>
      <c r="POG736" s="34"/>
      <c r="POH736" s="34"/>
      <c r="POI736" s="34"/>
      <c r="POJ736" s="34"/>
      <c r="POK736" s="34"/>
      <c r="POL736" s="34"/>
      <c r="POM736" s="34"/>
      <c r="PON736" s="34"/>
      <c r="POO736" s="34"/>
      <c r="POP736" s="34"/>
      <c r="POQ736" s="34"/>
      <c r="POR736" s="34"/>
      <c r="POS736" s="34"/>
      <c r="POT736" s="34"/>
      <c r="POU736" s="34"/>
      <c r="POV736" s="34"/>
      <c r="POW736" s="34"/>
      <c r="POX736" s="34"/>
      <c r="POY736" s="34"/>
      <c r="POZ736" s="34"/>
      <c r="PPA736" s="34"/>
      <c r="PPB736" s="34"/>
      <c r="PPC736" s="34"/>
      <c r="PPD736" s="34"/>
      <c r="PPE736" s="34"/>
      <c r="PPF736" s="34"/>
      <c r="PPG736" s="34"/>
      <c r="PPH736" s="34"/>
      <c r="PPI736" s="34"/>
      <c r="PPJ736" s="34"/>
      <c r="PPK736" s="34"/>
      <c r="PPL736" s="34"/>
      <c r="PPM736" s="34"/>
      <c r="PPN736" s="34"/>
      <c r="PPO736" s="34"/>
      <c r="PPP736" s="34"/>
      <c r="PPQ736" s="34"/>
      <c r="PPR736" s="34"/>
      <c r="PPS736" s="34"/>
      <c r="PPT736" s="34"/>
      <c r="PPU736" s="34"/>
      <c r="PPV736" s="34"/>
      <c r="PPW736" s="34"/>
      <c r="PPX736" s="34"/>
      <c r="PPY736" s="34"/>
      <c r="PPZ736" s="34"/>
      <c r="PQA736" s="34"/>
      <c r="PQB736" s="34"/>
      <c r="PQC736" s="34"/>
      <c r="PQD736" s="34"/>
      <c r="PQE736" s="34"/>
      <c r="PQF736" s="34"/>
      <c r="PQG736" s="34"/>
      <c r="PQH736" s="34"/>
      <c r="PQI736" s="34"/>
      <c r="PQJ736" s="34"/>
      <c r="PQK736" s="34"/>
      <c r="PQL736" s="34"/>
      <c r="PQM736" s="34"/>
      <c r="PQN736" s="34"/>
      <c r="PQO736" s="34"/>
      <c r="PQP736" s="34"/>
      <c r="PQQ736" s="34"/>
      <c r="PQR736" s="34"/>
      <c r="PQS736" s="34"/>
      <c r="PQT736" s="34"/>
      <c r="PQU736" s="34"/>
      <c r="PQV736" s="34"/>
      <c r="PQW736" s="34"/>
      <c r="PQX736" s="34"/>
      <c r="PQY736" s="34"/>
      <c r="PQZ736" s="34"/>
      <c r="PRA736" s="34"/>
      <c r="PRB736" s="34"/>
      <c r="PRC736" s="34"/>
      <c r="PRD736" s="34"/>
      <c r="PRE736" s="34"/>
      <c r="PRF736" s="34"/>
      <c r="PRG736" s="34"/>
      <c r="PRH736" s="34"/>
      <c r="PRI736" s="34"/>
      <c r="PRJ736" s="34"/>
      <c r="PRK736" s="34"/>
      <c r="PRL736" s="34"/>
      <c r="PRM736" s="34"/>
      <c r="PRN736" s="34"/>
      <c r="PRO736" s="34"/>
      <c r="PRP736" s="34"/>
      <c r="PRQ736" s="34"/>
      <c r="PRR736" s="34"/>
      <c r="PRS736" s="34"/>
      <c r="PRT736" s="34"/>
      <c r="PRU736" s="34"/>
      <c r="PRV736" s="34"/>
      <c r="PRW736" s="34"/>
      <c r="PRX736" s="34"/>
      <c r="PRY736" s="34"/>
      <c r="PRZ736" s="34"/>
      <c r="PSA736" s="34"/>
      <c r="PSB736" s="34"/>
      <c r="PSC736" s="34"/>
      <c r="PSD736" s="34"/>
      <c r="PSE736" s="34"/>
      <c r="PSF736" s="34"/>
      <c r="PSG736" s="34"/>
      <c r="PSH736" s="34"/>
      <c r="PSI736" s="34"/>
      <c r="PSJ736" s="34"/>
      <c r="PSK736" s="34"/>
      <c r="PSL736" s="34"/>
      <c r="PSM736" s="34"/>
      <c r="PSN736" s="34"/>
      <c r="PSO736" s="34"/>
      <c r="PSP736" s="34"/>
      <c r="PSQ736" s="34"/>
      <c r="PSR736" s="34"/>
      <c r="PSS736" s="34"/>
      <c r="PST736" s="34"/>
      <c r="PSU736" s="34"/>
      <c r="PSV736" s="34"/>
      <c r="PSW736" s="34"/>
      <c r="PSX736" s="34"/>
      <c r="PSY736" s="34"/>
      <c r="PSZ736" s="34"/>
      <c r="PTA736" s="34"/>
      <c r="PTB736" s="34"/>
      <c r="PTC736" s="34"/>
      <c r="PTD736" s="34"/>
      <c r="PTE736" s="34"/>
      <c r="PTF736" s="34"/>
      <c r="PTG736" s="34"/>
      <c r="PTH736" s="34"/>
      <c r="PTI736" s="34"/>
      <c r="PTJ736" s="34"/>
      <c r="PTK736" s="34"/>
      <c r="PTL736" s="34"/>
      <c r="PTM736" s="34"/>
      <c r="PTN736" s="34"/>
      <c r="PTO736" s="34"/>
      <c r="PTP736" s="34"/>
      <c r="PTQ736" s="34"/>
      <c r="PTR736" s="34"/>
      <c r="PTS736" s="34"/>
      <c r="PTT736" s="34"/>
      <c r="PTU736" s="34"/>
      <c r="PTV736" s="34"/>
      <c r="PTW736" s="34"/>
      <c r="PTX736" s="34"/>
      <c r="PTY736" s="34"/>
      <c r="PTZ736" s="34"/>
      <c r="PUA736" s="34"/>
      <c r="PUB736" s="34"/>
      <c r="PUC736" s="34"/>
      <c r="PUD736" s="34"/>
      <c r="PUE736" s="34"/>
      <c r="PUF736" s="34"/>
      <c r="PUG736" s="34"/>
      <c r="PUH736" s="34"/>
      <c r="PUI736" s="34"/>
      <c r="PUJ736" s="34"/>
      <c r="PUK736" s="34"/>
      <c r="PUL736" s="34"/>
      <c r="PUM736" s="34"/>
      <c r="PUN736" s="34"/>
      <c r="PUO736" s="34"/>
      <c r="PUP736" s="34"/>
      <c r="PUQ736" s="34"/>
      <c r="PUR736" s="34"/>
      <c r="PUS736" s="34"/>
      <c r="PUT736" s="34"/>
      <c r="PUU736" s="34"/>
      <c r="PUV736" s="34"/>
      <c r="PUW736" s="34"/>
      <c r="PUX736" s="34"/>
      <c r="PUY736" s="34"/>
      <c r="PUZ736" s="34"/>
      <c r="PVA736" s="34"/>
      <c r="PVB736" s="34"/>
      <c r="PVC736" s="34"/>
      <c r="PVD736" s="34"/>
      <c r="PVE736" s="34"/>
      <c r="PVF736" s="34"/>
      <c r="PVG736" s="34"/>
      <c r="PVH736" s="34"/>
      <c r="PVI736" s="34"/>
      <c r="PVJ736" s="34"/>
      <c r="PVK736" s="34"/>
      <c r="PVL736" s="34"/>
      <c r="PVM736" s="34"/>
      <c r="PVN736" s="34"/>
      <c r="PVO736" s="34"/>
      <c r="PVP736" s="34"/>
      <c r="PVQ736" s="34"/>
      <c r="PVR736" s="34"/>
      <c r="PVS736" s="34"/>
      <c r="PVT736" s="34"/>
      <c r="PVU736" s="34"/>
      <c r="PVV736" s="34"/>
      <c r="PVW736" s="34"/>
      <c r="PVX736" s="34"/>
      <c r="PVY736" s="34"/>
      <c r="PVZ736" s="34"/>
      <c r="PWA736" s="34"/>
      <c r="PWB736" s="34"/>
      <c r="PWC736" s="34"/>
      <c r="PWD736" s="34"/>
      <c r="PWE736" s="34"/>
      <c r="PWF736" s="34"/>
      <c r="PWG736" s="34"/>
      <c r="PWH736" s="34"/>
      <c r="PWI736" s="34"/>
      <c r="PWJ736" s="34"/>
      <c r="PWK736" s="34"/>
      <c r="PWL736" s="34"/>
      <c r="PWM736" s="34"/>
      <c r="PWN736" s="34"/>
      <c r="PWO736" s="34"/>
      <c r="PWP736" s="34"/>
      <c r="PWQ736" s="34"/>
      <c r="PWR736" s="34"/>
      <c r="PWS736" s="34"/>
      <c r="PWT736" s="34"/>
      <c r="PWU736" s="34"/>
      <c r="PWV736" s="34"/>
      <c r="PWW736" s="34"/>
      <c r="PWX736" s="34"/>
      <c r="PWY736" s="34"/>
      <c r="PWZ736" s="34"/>
      <c r="PXA736" s="34"/>
      <c r="PXB736" s="34"/>
      <c r="PXC736" s="34"/>
      <c r="PXD736" s="34"/>
      <c r="PXE736" s="34"/>
      <c r="PXF736" s="34"/>
      <c r="PXG736" s="34"/>
      <c r="PXH736" s="34"/>
      <c r="PXI736" s="34"/>
      <c r="PXJ736" s="34"/>
      <c r="PXK736" s="34"/>
      <c r="PXL736" s="34"/>
      <c r="PXM736" s="34"/>
      <c r="PXN736" s="34"/>
      <c r="PXO736" s="34"/>
      <c r="PXP736" s="34"/>
      <c r="PXQ736" s="34"/>
      <c r="PXR736" s="34"/>
      <c r="PXS736" s="34"/>
      <c r="PXT736" s="34"/>
      <c r="PXU736" s="34"/>
      <c r="PXV736" s="34"/>
      <c r="PXW736" s="34"/>
      <c r="PXX736" s="34"/>
      <c r="PXY736" s="34"/>
      <c r="PXZ736" s="34"/>
      <c r="PYA736" s="34"/>
      <c r="PYB736" s="34"/>
      <c r="PYC736" s="34"/>
      <c r="PYD736" s="34"/>
      <c r="PYE736" s="34"/>
      <c r="PYF736" s="34"/>
      <c r="PYG736" s="34"/>
      <c r="PYH736" s="34"/>
      <c r="PYI736" s="34"/>
      <c r="PYJ736" s="34"/>
      <c r="PYK736" s="34"/>
      <c r="PYL736" s="34"/>
      <c r="PYM736" s="34"/>
      <c r="PYN736" s="34"/>
      <c r="PYO736" s="34"/>
      <c r="PYP736" s="34"/>
      <c r="PYQ736" s="34"/>
      <c r="PYR736" s="34"/>
      <c r="PYS736" s="34"/>
      <c r="PYT736" s="34"/>
      <c r="PYU736" s="34"/>
      <c r="PYV736" s="34"/>
      <c r="PYW736" s="34"/>
      <c r="PYX736" s="34"/>
      <c r="PYY736" s="34"/>
      <c r="PYZ736" s="34"/>
      <c r="PZA736" s="34"/>
      <c r="PZB736" s="34"/>
      <c r="PZC736" s="34"/>
      <c r="PZD736" s="34"/>
      <c r="PZE736" s="34"/>
      <c r="PZF736" s="34"/>
      <c r="PZG736" s="34"/>
      <c r="PZH736" s="34"/>
      <c r="PZI736" s="34"/>
      <c r="PZJ736" s="34"/>
      <c r="PZK736" s="34"/>
      <c r="PZL736" s="34"/>
      <c r="PZM736" s="34"/>
      <c r="PZN736" s="34"/>
      <c r="PZO736" s="34"/>
      <c r="PZP736" s="34"/>
      <c r="PZQ736" s="34"/>
      <c r="PZR736" s="34"/>
      <c r="PZS736" s="34"/>
      <c r="PZT736" s="34"/>
      <c r="PZU736" s="34"/>
      <c r="PZV736" s="34"/>
      <c r="PZW736" s="34"/>
      <c r="PZX736" s="34"/>
      <c r="PZY736" s="34"/>
      <c r="PZZ736" s="34"/>
      <c r="QAA736" s="34"/>
      <c r="QAB736" s="34"/>
      <c r="QAC736" s="34"/>
      <c r="QAD736" s="34"/>
      <c r="QAE736" s="34"/>
      <c r="QAF736" s="34"/>
      <c r="QAG736" s="34"/>
      <c r="QAH736" s="34"/>
      <c r="QAI736" s="34"/>
      <c r="QAJ736" s="34"/>
      <c r="QAK736" s="34"/>
      <c r="QAL736" s="34"/>
      <c r="QAM736" s="34"/>
      <c r="QAN736" s="34"/>
      <c r="QAO736" s="34"/>
      <c r="QAP736" s="34"/>
      <c r="QAQ736" s="34"/>
      <c r="QAR736" s="34"/>
      <c r="QAS736" s="34"/>
      <c r="QAT736" s="34"/>
      <c r="QAU736" s="34"/>
      <c r="QAV736" s="34"/>
      <c r="QAW736" s="34"/>
      <c r="QAX736" s="34"/>
      <c r="QAY736" s="34"/>
      <c r="QAZ736" s="34"/>
      <c r="QBA736" s="34"/>
      <c r="QBB736" s="34"/>
      <c r="QBC736" s="34"/>
      <c r="QBD736" s="34"/>
      <c r="QBE736" s="34"/>
      <c r="QBF736" s="34"/>
      <c r="QBG736" s="34"/>
      <c r="QBH736" s="34"/>
      <c r="QBI736" s="34"/>
      <c r="QBJ736" s="34"/>
      <c r="QBK736" s="34"/>
      <c r="QBL736" s="34"/>
      <c r="QBM736" s="34"/>
      <c r="QBN736" s="34"/>
      <c r="QBO736" s="34"/>
      <c r="QBP736" s="34"/>
      <c r="QBQ736" s="34"/>
      <c r="QBR736" s="34"/>
      <c r="QBS736" s="34"/>
      <c r="QBT736" s="34"/>
      <c r="QBU736" s="34"/>
      <c r="QBV736" s="34"/>
      <c r="QBW736" s="34"/>
      <c r="QBX736" s="34"/>
      <c r="QBY736" s="34"/>
      <c r="QBZ736" s="34"/>
      <c r="QCA736" s="34"/>
      <c r="QCB736" s="34"/>
      <c r="QCC736" s="34"/>
      <c r="QCD736" s="34"/>
      <c r="QCE736" s="34"/>
      <c r="QCF736" s="34"/>
      <c r="QCG736" s="34"/>
      <c r="QCH736" s="34"/>
      <c r="QCI736" s="34"/>
      <c r="QCJ736" s="34"/>
      <c r="QCK736" s="34"/>
      <c r="QCL736" s="34"/>
      <c r="QCM736" s="34"/>
      <c r="QCN736" s="34"/>
      <c r="QCO736" s="34"/>
      <c r="QCP736" s="34"/>
      <c r="QCQ736" s="34"/>
      <c r="QCR736" s="34"/>
      <c r="QCS736" s="34"/>
      <c r="QCT736" s="34"/>
      <c r="QCU736" s="34"/>
      <c r="QCV736" s="34"/>
      <c r="QCW736" s="34"/>
      <c r="QCX736" s="34"/>
      <c r="QCY736" s="34"/>
      <c r="QCZ736" s="34"/>
      <c r="QDA736" s="34"/>
      <c r="QDB736" s="34"/>
      <c r="QDC736" s="34"/>
      <c r="QDD736" s="34"/>
      <c r="QDE736" s="34"/>
      <c r="QDF736" s="34"/>
      <c r="QDG736" s="34"/>
      <c r="QDH736" s="34"/>
      <c r="QDI736" s="34"/>
      <c r="QDJ736" s="34"/>
      <c r="QDK736" s="34"/>
      <c r="QDL736" s="34"/>
      <c r="QDM736" s="34"/>
      <c r="QDN736" s="34"/>
      <c r="QDO736" s="34"/>
      <c r="QDP736" s="34"/>
      <c r="QDQ736" s="34"/>
      <c r="QDR736" s="34"/>
      <c r="QDS736" s="34"/>
      <c r="QDT736" s="34"/>
      <c r="QDU736" s="34"/>
      <c r="QDV736" s="34"/>
      <c r="QDW736" s="34"/>
      <c r="QDX736" s="34"/>
      <c r="QDY736" s="34"/>
      <c r="QDZ736" s="34"/>
      <c r="QEA736" s="34"/>
      <c r="QEB736" s="34"/>
      <c r="QEC736" s="34"/>
      <c r="QED736" s="34"/>
      <c r="QEE736" s="34"/>
      <c r="QEF736" s="34"/>
      <c r="QEG736" s="34"/>
      <c r="QEH736" s="34"/>
      <c r="QEI736" s="34"/>
      <c r="QEJ736" s="34"/>
      <c r="QEK736" s="34"/>
      <c r="QEL736" s="34"/>
      <c r="QEM736" s="34"/>
      <c r="QEN736" s="34"/>
      <c r="QEO736" s="34"/>
      <c r="QEP736" s="34"/>
      <c r="QEQ736" s="34"/>
      <c r="QER736" s="34"/>
      <c r="QES736" s="34"/>
      <c r="QET736" s="34"/>
      <c r="QEU736" s="34"/>
      <c r="QEV736" s="34"/>
      <c r="QEW736" s="34"/>
      <c r="QEX736" s="34"/>
      <c r="QEY736" s="34"/>
      <c r="QEZ736" s="34"/>
      <c r="QFA736" s="34"/>
      <c r="QFB736" s="34"/>
      <c r="QFC736" s="34"/>
      <c r="QFD736" s="34"/>
      <c r="QFE736" s="34"/>
      <c r="QFF736" s="34"/>
      <c r="QFG736" s="34"/>
      <c r="QFH736" s="34"/>
      <c r="QFI736" s="34"/>
      <c r="QFJ736" s="34"/>
      <c r="QFK736" s="34"/>
      <c r="QFL736" s="34"/>
      <c r="QFM736" s="34"/>
      <c r="QFN736" s="34"/>
      <c r="QFO736" s="34"/>
      <c r="QFP736" s="34"/>
      <c r="QFQ736" s="34"/>
      <c r="QFR736" s="34"/>
      <c r="QFS736" s="34"/>
      <c r="QFT736" s="34"/>
      <c r="QFU736" s="34"/>
      <c r="QFV736" s="34"/>
      <c r="QFW736" s="34"/>
      <c r="QFX736" s="34"/>
      <c r="QFY736" s="34"/>
      <c r="QFZ736" s="34"/>
      <c r="QGA736" s="34"/>
      <c r="QGB736" s="34"/>
      <c r="QGC736" s="34"/>
      <c r="QGD736" s="34"/>
      <c r="QGE736" s="34"/>
      <c r="QGF736" s="34"/>
      <c r="QGG736" s="34"/>
      <c r="QGH736" s="34"/>
      <c r="QGI736" s="34"/>
      <c r="QGJ736" s="34"/>
      <c r="QGK736" s="34"/>
      <c r="QGL736" s="34"/>
      <c r="QGM736" s="34"/>
      <c r="QGN736" s="34"/>
      <c r="QGO736" s="34"/>
      <c r="QGP736" s="34"/>
      <c r="QGQ736" s="34"/>
      <c r="QGR736" s="34"/>
      <c r="QGS736" s="34"/>
      <c r="QGT736" s="34"/>
      <c r="QGU736" s="34"/>
      <c r="QGV736" s="34"/>
      <c r="QGW736" s="34"/>
      <c r="QGX736" s="34"/>
      <c r="QGY736" s="34"/>
      <c r="QGZ736" s="34"/>
      <c r="QHA736" s="34"/>
      <c r="QHB736" s="34"/>
      <c r="QHC736" s="34"/>
      <c r="QHD736" s="34"/>
      <c r="QHE736" s="34"/>
      <c r="QHF736" s="34"/>
      <c r="QHG736" s="34"/>
      <c r="QHH736" s="34"/>
      <c r="QHI736" s="34"/>
      <c r="QHJ736" s="34"/>
      <c r="QHK736" s="34"/>
      <c r="QHL736" s="34"/>
      <c r="QHM736" s="34"/>
      <c r="QHN736" s="34"/>
      <c r="QHO736" s="34"/>
      <c r="QHP736" s="34"/>
      <c r="QHQ736" s="34"/>
      <c r="QHR736" s="34"/>
      <c r="QHS736" s="34"/>
      <c r="QHT736" s="34"/>
      <c r="QHU736" s="34"/>
      <c r="QHV736" s="34"/>
      <c r="QHW736" s="34"/>
      <c r="QHX736" s="34"/>
      <c r="QHY736" s="34"/>
      <c r="QHZ736" s="34"/>
      <c r="QIA736" s="34"/>
      <c r="QIB736" s="34"/>
      <c r="QIC736" s="34"/>
      <c r="QID736" s="34"/>
      <c r="QIE736" s="34"/>
      <c r="QIF736" s="34"/>
      <c r="QIG736" s="34"/>
      <c r="QIH736" s="34"/>
      <c r="QII736" s="34"/>
      <c r="QIJ736" s="34"/>
      <c r="QIK736" s="34"/>
      <c r="QIL736" s="34"/>
      <c r="QIM736" s="34"/>
      <c r="QIN736" s="34"/>
      <c r="QIO736" s="34"/>
      <c r="QIP736" s="34"/>
      <c r="QIQ736" s="34"/>
      <c r="QIR736" s="34"/>
      <c r="QIS736" s="34"/>
      <c r="QIT736" s="34"/>
      <c r="QIU736" s="34"/>
      <c r="QIV736" s="34"/>
      <c r="QIW736" s="34"/>
      <c r="QIX736" s="34"/>
      <c r="QIY736" s="34"/>
      <c r="QIZ736" s="34"/>
      <c r="QJA736" s="34"/>
      <c r="QJB736" s="34"/>
      <c r="QJC736" s="34"/>
      <c r="QJD736" s="34"/>
      <c r="QJE736" s="34"/>
      <c r="QJF736" s="34"/>
      <c r="QJG736" s="34"/>
      <c r="QJH736" s="34"/>
      <c r="QJI736" s="34"/>
      <c r="QJJ736" s="34"/>
      <c r="QJK736" s="34"/>
      <c r="QJL736" s="34"/>
      <c r="QJM736" s="34"/>
      <c r="QJN736" s="34"/>
      <c r="QJO736" s="34"/>
      <c r="QJP736" s="34"/>
      <c r="QJQ736" s="34"/>
      <c r="QJR736" s="34"/>
      <c r="QJS736" s="34"/>
      <c r="QJT736" s="34"/>
      <c r="QJU736" s="34"/>
      <c r="QJV736" s="34"/>
      <c r="QJW736" s="34"/>
      <c r="QJX736" s="34"/>
      <c r="QJY736" s="34"/>
      <c r="QJZ736" s="34"/>
      <c r="QKA736" s="34"/>
      <c r="QKB736" s="34"/>
      <c r="QKC736" s="34"/>
      <c r="QKD736" s="34"/>
      <c r="QKE736" s="34"/>
      <c r="QKF736" s="34"/>
      <c r="QKG736" s="34"/>
      <c r="QKH736" s="34"/>
      <c r="QKI736" s="34"/>
      <c r="QKJ736" s="34"/>
      <c r="QKK736" s="34"/>
      <c r="QKL736" s="34"/>
      <c r="QKM736" s="34"/>
      <c r="QKN736" s="34"/>
      <c r="QKO736" s="34"/>
      <c r="QKP736" s="34"/>
      <c r="QKQ736" s="34"/>
      <c r="QKR736" s="34"/>
      <c r="QKS736" s="34"/>
      <c r="QKT736" s="34"/>
      <c r="QKU736" s="34"/>
      <c r="QKV736" s="34"/>
      <c r="QKW736" s="34"/>
      <c r="QKX736" s="34"/>
      <c r="QKY736" s="34"/>
      <c r="QKZ736" s="34"/>
      <c r="QLA736" s="34"/>
      <c r="QLB736" s="34"/>
      <c r="QLC736" s="34"/>
      <c r="QLD736" s="34"/>
      <c r="QLE736" s="34"/>
      <c r="QLF736" s="34"/>
      <c r="QLG736" s="34"/>
      <c r="QLH736" s="34"/>
      <c r="QLI736" s="34"/>
      <c r="QLJ736" s="34"/>
      <c r="QLK736" s="34"/>
      <c r="QLL736" s="34"/>
      <c r="QLM736" s="34"/>
      <c r="QLN736" s="34"/>
      <c r="QLO736" s="34"/>
      <c r="QLP736" s="34"/>
      <c r="QLQ736" s="34"/>
      <c r="QLR736" s="34"/>
      <c r="QLS736" s="34"/>
      <c r="QLT736" s="34"/>
      <c r="QLU736" s="34"/>
      <c r="QLV736" s="34"/>
      <c r="QLW736" s="34"/>
      <c r="QLX736" s="34"/>
      <c r="QLY736" s="34"/>
      <c r="QLZ736" s="34"/>
      <c r="QMA736" s="34"/>
      <c r="QMB736" s="34"/>
      <c r="QMC736" s="34"/>
      <c r="QMD736" s="34"/>
      <c r="QME736" s="34"/>
      <c r="QMF736" s="34"/>
      <c r="QMG736" s="34"/>
      <c r="QMH736" s="34"/>
      <c r="QMI736" s="34"/>
      <c r="QMJ736" s="34"/>
      <c r="QMK736" s="34"/>
      <c r="QML736" s="34"/>
      <c r="QMM736" s="34"/>
      <c r="QMN736" s="34"/>
      <c r="QMO736" s="34"/>
      <c r="QMP736" s="34"/>
      <c r="QMQ736" s="34"/>
      <c r="QMR736" s="34"/>
      <c r="QMS736" s="34"/>
      <c r="QMT736" s="34"/>
      <c r="QMU736" s="34"/>
      <c r="QMV736" s="34"/>
      <c r="QMW736" s="34"/>
      <c r="QMX736" s="34"/>
      <c r="QMY736" s="34"/>
      <c r="QMZ736" s="34"/>
      <c r="QNA736" s="34"/>
      <c r="QNB736" s="34"/>
      <c r="QNC736" s="34"/>
      <c r="QND736" s="34"/>
      <c r="QNE736" s="34"/>
      <c r="QNF736" s="34"/>
      <c r="QNG736" s="34"/>
      <c r="QNH736" s="34"/>
      <c r="QNI736" s="34"/>
      <c r="QNJ736" s="34"/>
      <c r="QNK736" s="34"/>
      <c r="QNL736" s="34"/>
      <c r="QNM736" s="34"/>
      <c r="QNN736" s="34"/>
      <c r="QNO736" s="34"/>
      <c r="QNP736" s="34"/>
      <c r="QNQ736" s="34"/>
      <c r="QNR736" s="34"/>
      <c r="QNS736" s="34"/>
      <c r="QNT736" s="34"/>
      <c r="QNU736" s="34"/>
      <c r="QNV736" s="34"/>
      <c r="QNW736" s="34"/>
      <c r="QNX736" s="34"/>
      <c r="QNY736" s="34"/>
      <c r="QNZ736" s="34"/>
      <c r="QOA736" s="34"/>
      <c r="QOB736" s="34"/>
      <c r="QOC736" s="34"/>
      <c r="QOD736" s="34"/>
      <c r="QOE736" s="34"/>
      <c r="QOF736" s="34"/>
      <c r="QOG736" s="34"/>
      <c r="QOH736" s="34"/>
      <c r="QOI736" s="34"/>
      <c r="QOJ736" s="34"/>
      <c r="QOK736" s="34"/>
      <c r="QOL736" s="34"/>
      <c r="QOM736" s="34"/>
      <c r="QON736" s="34"/>
      <c r="QOO736" s="34"/>
      <c r="QOP736" s="34"/>
      <c r="QOQ736" s="34"/>
      <c r="QOR736" s="34"/>
      <c r="QOS736" s="34"/>
      <c r="QOT736" s="34"/>
      <c r="QOU736" s="34"/>
      <c r="QOV736" s="34"/>
      <c r="QOW736" s="34"/>
      <c r="QOX736" s="34"/>
      <c r="QOY736" s="34"/>
      <c r="QOZ736" s="34"/>
      <c r="QPA736" s="34"/>
      <c r="QPB736" s="34"/>
      <c r="QPC736" s="34"/>
      <c r="QPD736" s="34"/>
      <c r="QPE736" s="34"/>
      <c r="QPF736" s="34"/>
      <c r="QPG736" s="34"/>
      <c r="QPH736" s="34"/>
      <c r="QPI736" s="34"/>
      <c r="QPJ736" s="34"/>
      <c r="QPK736" s="34"/>
      <c r="QPL736" s="34"/>
      <c r="QPM736" s="34"/>
      <c r="QPN736" s="34"/>
      <c r="QPO736" s="34"/>
      <c r="QPP736" s="34"/>
      <c r="QPQ736" s="34"/>
      <c r="QPR736" s="34"/>
      <c r="QPS736" s="34"/>
      <c r="QPT736" s="34"/>
      <c r="QPU736" s="34"/>
      <c r="QPV736" s="34"/>
      <c r="QPW736" s="34"/>
      <c r="QPX736" s="34"/>
      <c r="QPY736" s="34"/>
      <c r="QPZ736" s="34"/>
      <c r="QQA736" s="34"/>
      <c r="QQB736" s="34"/>
      <c r="QQC736" s="34"/>
      <c r="QQD736" s="34"/>
      <c r="QQE736" s="34"/>
      <c r="QQF736" s="34"/>
      <c r="QQG736" s="34"/>
      <c r="QQH736" s="34"/>
      <c r="QQI736" s="34"/>
      <c r="QQJ736" s="34"/>
      <c r="QQK736" s="34"/>
      <c r="QQL736" s="34"/>
      <c r="QQM736" s="34"/>
      <c r="QQN736" s="34"/>
      <c r="QQO736" s="34"/>
      <c r="QQP736" s="34"/>
      <c r="QQQ736" s="34"/>
      <c r="QQR736" s="34"/>
      <c r="QQS736" s="34"/>
      <c r="QQT736" s="34"/>
      <c r="QQU736" s="34"/>
      <c r="QQV736" s="34"/>
      <c r="QQW736" s="34"/>
      <c r="QQX736" s="34"/>
      <c r="QQY736" s="34"/>
      <c r="QQZ736" s="34"/>
      <c r="QRA736" s="34"/>
      <c r="QRB736" s="34"/>
      <c r="QRC736" s="34"/>
      <c r="QRD736" s="34"/>
      <c r="QRE736" s="34"/>
      <c r="QRF736" s="34"/>
      <c r="QRG736" s="34"/>
      <c r="QRH736" s="34"/>
      <c r="QRI736" s="34"/>
      <c r="QRJ736" s="34"/>
      <c r="QRK736" s="34"/>
      <c r="QRL736" s="34"/>
      <c r="QRM736" s="34"/>
      <c r="QRN736" s="34"/>
      <c r="QRO736" s="34"/>
      <c r="QRP736" s="34"/>
      <c r="QRQ736" s="34"/>
      <c r="QRR736" s="34"/>
      <c r="QRS736" s="34"/>
      <c r="QRT736" s="34"/>
      <c r="QRU736" s="34"/>
      <c r="QRV736" s="34"/>
      <c r="QRW736" s="34"/>
      <c r="QRX736" s="34"/>
      <c r="QRY736" s="34"/>
      <c r="QRZ736" s="34"/>
      <c r="QSA736" s="34"/>
      <c r="QSB736" s="34"/>
      <c r="QSC736" s="34"/>
      <c r="QSD736" s="34"/>
      <c r="QSE736" s="34"/>
      <c r="QSF736" s="34"/>
      <c r="QSG736" s="34"/>
      <c r="QSH736" s="34"/>
      <c r="QSI736" s="34"/>
      <c r="QSJ736" s="34"/>
      <c r="QSK736" s="34"/>
      <c r="QSL736" s="34"/>
      <c r="QSM736" s="34"/>
      <c r="QSN736" s="34"/>
      <c r="QSO736" s="34"/>
      <c r="QSP736" s="34"/>
      <c r="QSQ736" s="34"/>
      <c r="QSR736" s="34"/>
      <c r="QSS736" s="34"/>
      <c r="QST736" s="34"/>
      <c r="QSU736" s="34"/>
      <c r="QSV736" s="34"/>
      <c r="QSW736" s="34"/>
      <c r="QSX736" s="34"/>
      <c r="QSY736" s="34"/>
      <c r="QSZ736" s="34"/>
      <c r="QTA736" s="34"/>
      <c r="QTB736" s="34"/>
      <c r="QTC736" s="34"/>
      <c r="QTD736" s="34"/>
      <c r="QTE736" s="34"/>
      <c r="QTF736" s="34"/>
      <c r="QTG736" s="34"/>
      <c r="QTH736" s="34"/>
      <c r="QTI736" s="34"/>
      <c r="QTJ736" s="34"/>
      <c r="QTK736" s="34"/>
      <c r="QTL736" s="34"/>
      <c r="QTM736" s="34"/>
      <c r="QTN736" s="34"/>
      <c r="QTO736" s="34"/>
      <c r="QTP736" s="34"/>
      <c r="QTQ736" s="34"/>
      <c r="QTR736" s="34"/>
      <c r="QTS736" s="34"/>
      <c r="QTT736" s="34"/>
      <c r="QTU736" s="34"/>
      <c r="QTV736" s="34"/>
      <c r="QTW736" s="34"/>
      <c r="QTX736" s="34"/>
      <c r="QTY736" s="34"/>
      <c r="QTZ736" s="34"/>
      <c r="QUA736" s="34"/>
      <c r="QUB736" s="34"/>
      <c r="QUC736" s="34"/>
      <c r="QUD736" s="34"/>
      <c r="QUE736" s="34"/>
      <c r="QUF736" s="34"/>
      <c r="QUG736" s="34"/>
      <c r="QUH736" s="34"/>
      <c r="QUI736" s="34"/>
      <c r="QUJ736" s="34"/>
      <c r="QUK736" s="34"/>
      <c r="QUL736" s="34"/>
      <c r="QUM736" s="34"/>
      <c r="QUN736" s="34"/>
      <c r="QUO736" s="34"/>
      <c r="QUP736" s="34"/>
      <c r="QUQ736" s="34"/>
      <c r="QUR736" s="34"/>
      <c r="QUS736" s="34"/>
      <c r="QUT736" s="34"/>
      <c r="QUU736" s="34"/>
      <c r="QUV736" s="34"/>
      <c r="QUW736" s="34"/>
      <c r="QUX736" s="34"/>
      <c r="QUY736" s="34"/>
      <c r="QUZ736" s="34"/>
      <c r="QVA736" s="34"/>
      <c r="QVB736" s="34"/>
      <c r="QVC736" s="34"/>
      <c r="QVD736" s="34"/>
      <c r="QVE736" s="34"/>
      <c r="QVF736" s="34"/>
      <c r="QVG736" s="34"/>
      <c r="QVH736" s="34"/>
      <c r="QVI736" s="34"/>
      <c r="QVJ736" s="34"/>
      <c r="QVK736" s="34"/>
      <c r="QVL736" s="34"/>
      <c r="QVM736" s="34"/>
      <c r="QVN736" s="34"/>
      <c r="QVO736" s="34"/>
      <c r="QVP736" s="34"/>
      <c r="QVQ736" s="34"/>
      <c r="QVR736" s="34"/>
      <c r="QVS736" s="34"/>
      <c r="QVT736" s="34"/>
      <c r="QVU736" s="34"/>
      <c r="QVV736" s="34"/>
      <c r="QVW736" s="34"/>
      <c r="QVX736" s="34"/>
      <c r="QVY736" s="34"/>
      <c r="QVZ736" s="34"/>
      <c r="QWA736" s="34"/>
      <c r="QWB736" s="34"/>
      <c r="QWC736" s="34"/>
      <c r="QWD736" s="34"/>
      <c r="QWE736" s="34"/>
      <c r="QWF736" s="34"/>
      <c r="QWG736" s="34"/>
      <c r="QWH736" s="34"/>
      <c r="QWI736" s="34"/>
      <c r="QWJ736" s="34"/>
      <c r="QWK736" s="34"/>
      <c r="QWL736" s="34"/>
      <c r="QWM736" s="34"/>
      <c r="QWN736" s="34"/>
      <c r="QWO736" s="34"/>
      <c r="QWP736" s="34"/>
      <c r="QWQ736" s="34"/>
      <c r="QWR736" s="34"/>
      <c r="QWS736" s="34"/>
      <c r="QWT736" s="34"/>
      <c r="QWU736" s="34"/>
      <c r="QWV736" s="34"/>
      <c r="QWW736" s="34"/>
      <c r="QWX736" s="34"/>
      <c r="QWY736" s="34"/>
      <c r="QWZ736" s="34"/>
      <c r="QXA736" s="34"/>
      <c r="QXB736" s="34"/>
      <c r="QXC736" s="34"/>
      <c r="QXD736" s="34"/>
      <c r="QXE736" s="34"/>
      <c r="QXF736" s="34"/>
      <c r="QXG736" s="34"/>
      <c r="QXH736" s="34"/>
      <c r="QXI736" s="34"/>
      <c r="QXJ736" s="34"/>
      <c r="QXK736" s="34"/>
      <c r="QXL736" s="34"/>
      <c r="QXM736" s="34"/>
      <c r="QXN736" s="34"/>
      <c r="QXO736" s="34"/>
      <c r="QXP736" s="34"/>
      <c r="QXQ736" s="34"/>
      <c r="QXR736" s="34"/>
      <c r="QXS736" s="34"/>
      <c r="QXT736" s="34"/>
      <c r="QXU736" s="34"/>
      <c r="QXV736" s="34"/>
      <c r="QXW736" s="34"/>
      <c r="QXX736" s="34"/>
      <c r="QXY736" s="34"/>
      <c r="QXZ736" s="34"/>
      <c r="QYA736" s="34"/>
      <c r="QYB736" s="34"/>
      <c r="QYC736" s="34"/>
      <c r="QYD736" s="34"/>
      <c r="QYE736" s="34"/>
      <c r="QYF736" s="34"/>
      <c r="QYG736" s="34"/>
      <c r="QYH736" s="34"/>
      <c r="QYI736" s="34"/>
      <c r="QYJ736" s="34"/>
      <c r="QYK736" s="34"/>
      <c r="QYL736" s="34"/>
      <c r="QYM736" s="34"/>
      <c r="QYN736" s="34"/>
      <c r="QYO736" s="34"/>
      <c r="QYP736" s="34"/>
      <c r="QYQ736" s="34"/>
      <c r="QYR736" s="34"/>
      <c r="QYS736" s="34"/>
      <c r="QYT736" s="34"/>
      <c r="QYU736" s="34"/>
      <c r="QYV736" s="34"/>
      <c r="QYW736" s="34"/>
      <c r="QYX736" s="34"/>
      <c r="QYY736" s="34"/>
      <c r="QYZ736" s="34"/>
      <c r="QZA736" s="34"/>
      <c r="QZB736" s="34"/>
      <c r="QZC736" s="34"/>
      <c r="QZD736" s="34"/>
      <c r="QZE736" s="34"/>
      <c r="QZF736" s="34"/>
      <c r="QZG736" s="34"/>
      <c r="QZH736" s="34"/>
      <c r="QZI736" s="34"/>
      <c r="QZJ736" s="34"/>
      <c r="QZK736" s="34"/>
      <c r="QZL736" s="34"/>
      <c r="QZM736" s="34"/>
      <c r="QZN736" s="34"/>
      <c r="QZO736" s="34"/>
      <c r="QZP736" s="34"/>
      <c r="QZQ736" s="34"/>
      <c r="QZR736" s="34"/>
      <c r="QZS736" s="34"/>
      <c r="QZT736" s="34"/>
      <c r="QZU736" s="34"/>
      <c r="QZV736" s="34"/>
      <c r="QZW736" s="34"/>
      <c r="QZX736" s="34"/>
      <c r="QZY736" s="34"/>
      <c r="QZZ736" s="34"/>
      <c r="RAA736" s="34"/>
      <c r="RAB736" s="34"/>
      <c r="RAC736" s="34"/>
      <c r="RAD736" s="34"/>
      <c r="RAE736" s="34"/>
      <c r="RAF736" s="34"/>
      <c r="RAG736" s="34"/>
      <c r="RAH736" s="34"/>
      <c r="RAI736" s="34"/>
      <c r="RAJ736" s="34"/>
      <c r="RAK736" s="34"/>
      <c r="RAL736" s="34"/>
      <c r="RAM736" s="34"/>
      <c r="RAN736" s="34"/>
      <c r="RAO736" s="34"/>
      <c r="RAP736" s="34"/>
      <c r="RAQ736" s="34"/>
      <c r="RAR736" s="34"/>
      <c r="RAS736" s="34"/>
      <c r="RAT736" s="34"/>
      <c r="RAU736" s="34"/>
      <c r="RAV736" s="34"/>
      <c r="RAW736" s="34"/>
      <c r="RAX736" s="34"/>
      <c r="RAY736" s="34"/>
      <c r="RAZ736" s="34"/>
      <c r="RBA736" s="34"/>
      <c r="RBB736" s="34"/>
      <c r="RBC736" s="34"/>
      <c r="RBD736" s="34"/>
      <c r="RBE736" s="34"/>
      <c r="RBF736" s="34"/>
      <c r="RBG736" s="34"/>
      <c r="RBH736" s="34"/>
      <c r="RBI736" s="34"/>
      <c r="RBJ736" s="34"/>
      <c r="RBK736" s="34"/>
      <c r="RBL736" s="34"/>
      <c r="RBM736" s="34"/>
      <c r="RBN736" s="34"/>
      <c r="RBO736" s="34"/>
      <c r="RBP736" s="34"/>
      <c r="RBQ736" s="34"/>
      <c r="RBR736" s="34"/>
      <c r="RBS736" s="34"/>
      <c r="RBT736" s="34"/>
      <c r="RBU736" s="34"/>
      <c r="RBV736" s="34"/>
      <c r="RBW736" s="34"/>
      <c r="RBX736" s="34"/>
      <c r="RBY736" s="34"/>
      <c r="RBZ736" s="34"/>
      <c r="RCA736" s="34"/>
      <c r="RCB736" s="34"/>
      <c r="RCC736" s="34"/>
      <c r="RCD736" s="34"/>
      <c r="RCE736" s="34"/>
      <c r="RCF736" s="34"/>
      <c r="RCG736" s="34"/>
      <c r="RCH736" s="34"/>
      <c r="RCI736" s="34"/>
      <c r="RCJ736" s="34"/>
      <c r="RCK736" s="34"/>
      <c r="RCL736" s="34"/>
      <c r="RCM736" s="34"/>
      <c r="RCN736" s="34"/>
      <c r="RCO736" s="34"/>
      <c r="RCP736" s="34"/>
      <c r="RCQ736" s="34"/>
      <c r="RCR736" s="34"/>
      <c r="RCS736" s="34"/>
      <c r="RCT736" s="34"/>
      <c r="RCU736" s="34"/>
      <c r="RCV736" s="34"/>
      <c r="RCW736" s="34"/>
      <c r="RCX736" s="34"/>
      <c r="RCY736" s="34"/>
      <c r="RCZ736" s="34"/>
      <c r="RDA736" s="34"/>
      <c r="RDB736" s="34"/>
      <c r="RDC736" s="34"/>
      <c r="RDD736" s="34"/>
      <c r="RDE736" s="34"/>
      <c r="RDF736" s="34"/>
      <c r="RDG736" s="34"/>
      <c r="RDH736" s="34"/>
      <c r="RDI736" s="34"/>
      <c r="RDJ736" s="34"/>
      <c r="RDK736" s="34"/>
      <c r="RDL736" s="34"/>
      <c r="RDM736" s="34"/>
      <c r="RDN736" s="34"/>
      <c r="RDO736" s="34"/>
      <c r="RDP736" s="34"/>
      <c r="RDQ736" s="34"/>
      <c r="RDR736" s="34"/>
      <c r="RDS736" s="34"/>
      <c r="RDT736" s="34"/>
      <c r="RDU736" s="34"/>
      <c r="RDV736" s="34"/>
      <c r="RDW736" s="34"/>
      <c r="RDX736" s="34"/>
      <c r="RDY736" s="34"/>
      <c r="RDZ736" s="34"/>
      <c r="REA736" s="34"/>
      <c r="REB736" s="34"/>
      <c r="REC736" s="34"/>
      <c r="RED736" s="34"/>
      <c r="REE736" s="34"/>
      <c r="REF736" s="34"/>
      <c r="REG736" s="34"/>
      <c r="REH736" s="34"/>
      <c r="REI736" s="34"/>
      <c r="REJ736" s="34"/>
      <c r="REK736" s="34"/>
      <c r="REL736" s="34"/>
      <c r="REM736" s="34"/>
      <c r="REN736" s="34"/>
      <c r="REO736" s="34"/>
      <c r="REP736" s="34"/>
      <c r="REQ736" s="34"/>
      <c r="RER736" s="34"/>
      <c r="RES736" s="34"/>
      <c r="RET736" s="34"/>
      <c r="REU736" s="34"/>
      <c r="REV736" s="34"/>
      <c r="REW736" s="34"/>
      <c r="REX736" s="34"/>
      <c r="REY736" s="34"/>
      <c r="REZ736" s="34"/>
      <c r="RFA736" s="34"/>
      <c r="RFB736" s="34"/>
      <c r="RFC736" s="34"/>
      <c r="RFD736" s="34"/>
      <c r="RFE736" s="34"/>
      <c r="RFF736" s="34"/>
      <c r="RFG736" s="34"/>
      <c r="RFH736" s="34"/>
      <c r="RFI736" s="34"/>
      <c r="RFJ736" s="34"/>
      <c r="RFK736" s="34"/>
      <c r="RFL736" s="34"/>
      <c r="RFM736" s="34"/>
      <c r="RFN736" s="34"/>
      <c r="RFO736" s="34"/>
      <c r="RFP736" s="34"/>
      <c r="RFQ736" s="34"/>
      <c r="RFR736" s="34"/>
      <c r="RFS736" s="34"/>
      <c r="RFT736" s="34"/>
      <c r="RFU736" s="34"/>
      <c r="RFV736" s="34"/>
      <c r="RFW736" s="34"/>
      <c r="RFX736" s="34"/>
      <c r="RFY736" s="34"/>
      <c r="RFZ736" s="34"/>
      <c r="RGA736" s="34"/>
      <c r="RGB736" s="34"/>
      <c r="RGC736" s="34"/>
      <c r="RGD736" s="34"/>
      <c r="RGE736" s="34"/>
      <c r="RGF736" s="34"/>
      <c r="RGG736" s="34"/>
      <c r="RGH736" s="34"/>
      <c r="RGI736" s="34"/>
      <c r="RGJ736" s="34"/>
      <c r="RGK736" s="34"/>
      <c r="RGL736" s="34"/>
      <c r="RGM736" s="34"/>
      <c r="RGN736" s="34"/>
      <c r="RGO736" s="34"/>
      <c r="RGP736" s="34"/>
      <c r="RGQ736" s="34"/>
      <c r="RGR736" s="34"/>
      <c r="RGS736" s="34"/>
      <c r="RGT736" s="34"/>
      <c r="RGU736" s="34"/>
      <c r="RGV736" s="34"/>
      <c r="RGW736" s="34"/>
      <c r="RGX736" s="34"/>
      <c r="RGY736" s="34"/>
      <c r="RGZ736" s="34"/>
      <c r="RHA736" s="34"/>
      <c r="RHB736" s="34"/>
      <c r="RHC736" s="34"/>
      <c r="RHD736" s="34"/>
      <c r="RHE736" s="34"/>
      <c r="RHF736" s="34"/>
      <c r="RHG736" s="34"/>
      <c r="RHH736" s="34"/>
      <c r="RHI736" s="34"/>
      <c r="RHJ736" s="34"/>
      <c r="RHK736" s="34"/>
      <c r="RHL736" s="34"/>
      <c r="RHM736" s="34"/>
      <c r="RHN736" s="34"/>
      <c r="RHO736" s="34"/>
      <c r="RHP736" s="34"/>
      <c r="RHQ736" s="34"/>
      <c r="RHR736" s="34"/>
      <c r="RHS736" s="34"/>
      <c r="RHT736" s="34"/>
      <c r="RHU736" s="34"/>
      <c r="RHV736" s="34"/>
      <c r="RHW736" s="34"/>
      <c r="RHX736" s="34"/>
      <c r="RHY736" s="34"/>
      <c r="RHZ736" s="34"/>
      <c r="RIA736" s="34"/>
      <c r="RIB736" s="34"/>
      <c r="RIC736" s="34"/>
      <c r="RID736" s="34"/>
      <c r="RIE736" s="34"/>
      <c r="RIF736" s="34"/>
      <c r="RIG736" s="34"/>
      <c r="RIH736" s="34"/>
      <c r="RII736" s="34"/>
      <c r="RIJ736" s="34"/>
      <c r="RIK736" s="34"/>
      <c r="RIL736" s="34"/>
      <c r="RIM736" s="34"/>
      <c r="RIN736" s="34"/>
      <c r="RIO736" s="34"/>
      <c r="RIP736" s="34"/>
      <c r="RIQ736" s="34"/>
      <c r="RIR736" s="34"/>
      <c r="RIS736" s="34"/>
      <c r="RIT736" s="34"/>
      <c r="RIU736" s="34"/>
      <c r="RIV736" s="34"/>
      <c r="RIW736" s="34"/>
      <c r="RIX736" s="34"/>
      <c r="RIY736" s="34"/>
      <c r="RIZ736" s="34"/>
      <c r="RJA736" s="34"/>
      <c r="RJB736" s="34"/>
      <c r="RJC736" s="34"/>
      <c r="RJD736" s="34"/>
      <c r="RJE736" s="34"/>
      <c r="RJF736" s="34"/>
      <c r="RJG736" s="34"/>
      <c r="RJH736" s="34"/>
      <c r="RJI736" s="34"/>
      <c r="RJJ736" s="34"/>
      <c r="RJK736" s="34"/>
      <c r="RJL736" s="34"/>
      <c r="RJM736" s="34"/>
      <c r="RJN736" s="34"/>
      <c r="RJO736" s="34"/>
      <c r="RJP736" s="34"/>
      <c r="RJQ736" s="34"/>
      <c r="RJR736" s="34"/>
      <c r="RJS736" s="34"/>
      <c r="RJT736" s="34"/>
      <c r="RJU736" s="34"/>
      <c r="RJV736" s="34"/>
      <c r="RJW736" s="34"/>
      <c r="RJX736" s="34"/>
      <c r="RJY736" s="34"/>
      <c r="RJZ736" s="34"/>
      <c r="RKA736" s="34"/>
      <c r="RKB736" s="34"/>
      <c r="RKC736" s="34"/>
      <c r="RKD736" s="34"/>
      <c r="RKE736" s="34"/>
      <c r="RKF736" s="34"/>
      <c r="RKG736" s="34"/>
      <c r="RKH736" s="34"/>
      <c r="RKI736" s="34"/>
      <c r="RKJ736" s="34"/>
      <c r="RKK736" s="34"/>
      <c r="RKL736" s="34"/>
      <c r="RKM736" s="34"/>
      <c r="RKN736" s="34"/>
      <c r="RKO736" s="34"/>
      <c r="RKP736" s="34"/>
      <c r="RKQ736" s="34"/>
      <c r="RKR736" s="34"/>
      <c r="RKS736" s="34"/>
      <c r="RKT736" s="34"/>
      <c r="RKU736" s="34"/>
      <c r="RKV736" s="34"/>
      <c r="RKW736" s="34"/>
      <c r="RKX736" s="34"/>
      <c r="RKY736" s="34"/>
      <c r="RKZ736" s="34"/>
      <c r="RLA736" s="34"/>
      <c r="RLB736" s="34"/>
      <c r="RLC736" s="34"/>
      <c r="RLD736" s="34"/>
      <c r="RLE736" s="34"/>
      <c r="RLF736" s="34"/>
      <c r="RLG736" s="34"/>
      <c r="RLH736" s="34"/>
      <c r="RLI736" s="34"/>
      <c r="RLJ736" s="34"/>
      <c r="RLK736" s="34"/>
      <c r="RLL736" s="34"/>
      <c r="RLM736" s="34"/>
      <c r="RLN736" s="34"/>
      <c r="RLO736" s="34"/>
      <c r="RLP736" s="34"/>
      <c r="RLQ736" s="34"/>
      <c r="RLR736" s="34"/>
      <c r="RLS736" s="34"/>
      <c r="RLT736" s="34"/>
      <c r="RLU736" s="34"/>
      <c r="RLV736" s="34"/>
      <c r="RLW736" s="34"/>
      <c r="RLX736" s="34"/>
      <c r="RLY736" s="34"/>
      <c r="RLZ736" s="34"/>
      <c r="RMA736" s="34"/>
      <c r="RMB736" s="34"/>
      <c r="RMC736" s="34"/>
      <c r="RMD736" s="34"/>
      <c r="RME736" s="34"/>
      <c r="RMF736" s="34"/>
      <c r="RMG736" s="34"/>
      <c r="RMH736" s="34"/>
      <c r="RMI736" s="34"/>
      <c r="RMJ736" s="34"/>
      <c r="RMK736" s="34"/>
      <c r="RML736" s="34"/>
      <c r="RMM736" s="34"/>
      <c r="RMN736" s="34"/>
      <c r="RMO736" s="34"/>
      <c r="RMP736" s="34"/>
      <c r="RMQ736" s="34"/>
      <c r="RMR736" s="34"/>
      <c r="RMS736" s="34"/>
      <c r="RMT736" s="34"/>
      <c r="RMU736" s="34"/>
      <c r="RMV736" s="34"/>
      <c r="RMW736" s="34"/>
      <c r="RMX736" s="34"/>
      <c r="RMY736" s="34"/>
      <c r="RMZ736" s="34"/>
      <c r="RNA736" s="34"/>
      <c r="RNB736" s="34"/>
      <c r="RNC736" s="34"/>
      <c r="RND736" s="34"/>
      <c r="RNE736" s="34"/>
      <c r="RNF736" s="34"/>
      <c r="RNG736" s="34"/>
      <c r="RNH736" s="34"/>
      <c r="RNI736" s="34"/>
      <c r="RNJ736" s="34"/>
      <c r="RNK736" s="34"/>
      <c r="RNL736" s="34"/>
      <c r="RNM736" s="34"/>
      <c r="RNN736" s="34"/>
      <c r="RNO736" s="34"/>
      <c r="RNP736" s="34"/>
      <c r="RNQ736" s="34"/>
      <c r="RNR736" s="34"/>
      <c r="RNS736" s="34"/>
      <c r="RNT736" s="34"/>
      <c r="RNU736" s="34"/>
      <c r="RNV736" s="34"/>
      <c r="RNW736" s="34"/>
      <c r="RNX736" s="34"/>
      <c r="RNY736" s="34"/>
      <c r="RNZ736" s="34"/>
      <c r="ROA736" s="34"/>
      <c r="ROB736" s="34"/>
      <c r="ROC736" s="34"/>
      <c r="ROD736" s="34"/>
      <c r="ROE736" s="34"/>
      <c r="ROF736" s="34"/>
      <c r="ROG736" s="34"/>
      <c r="ROH736" s="34"/>
      <c r="ROI736" s="34"/>
      <c r="ROJ736" s="34"/>
      <c r="ROK736" s="34"/>
      <c r="ROL736" s="34"/>
      <c r="ROM736" s="34"/>
      <c r="RON736" s="34"/>
      <c r="ROO736" s="34"/>
      <c r="ROP736" s="34"/>
      <c r="ROQ736" s="34"/>
      <c r="ROR736" s="34"/>
      <c r="ROS736" s="34"/>
      <c r="ROT736" s="34"/>
      <c r="ROU736" s="34"/>
      <c r="ROV736" s="34"/>
      <c r="ROW736" s="34"/>
      <c r="ROX736" s="34"/>
      <c r="ROY736" s="34"/>
      <c r="ROZ736" s="34"/>
      <c r="RPA736" s="34"/>
      <c r="RPB736" s="34"/>
      <c r="RPC736" s="34"/>
      <c r="RPD736" s="34"/>
      <c r="RPE736" s="34"/>
      <c r="RPF736" s="34"/>
      <c r="RPG736" s="34"/>
      <c r="RPH736" s="34"/>
      <c r="RPI736" s="34"/>
      <c r="RPJ736" s="34"/>
      <c r="RPK736" s="34"/>
      <c r="RPL736" s="34"/>
      <c r="RPM736" s="34"/>
      <c r="RPN736" s="34"/>
      <c r="RPO736" s="34"/>
      <c r="RPP736" s="34"/>
      <c r="RPQ736" s="34"/>
      <c r="RPR736" s="34"/>
      <c r="RPS736" s="34"/>
      <c r="RPT736" s="34"/>
      <c r="RPU736" s="34"/>
      <c r="RPV736" s="34"/>
      <c r="RPW736" s="34"/>
      <c r="RPX736" s="34"/>
      <c r="RPY736" s="34"/>
      <c r="RPZ736" s="34"/>
      <c r="RQA736" s="34"/>
      <c r="RQB736" s="34"/>
      <c r="RQC736" s="34"/>
      <c r="RQD736" s="34"/>
      <c r="RQE736" s="34"/>
      <c r="RQF736" s="34"/>
      <c r="RQG736" s="34"/>
      <c r="RQH736" s="34"/>
      <c r="RQI736" s="34"/>
      <c r="RQJ736" s="34"/>
      <c r="RQK736" s="34"/>
      <c r="RQL736" s="34"/>
      <c r="RQM736" s="34"/>
      <c r="RQN736" s="34"/>
      <c r="RQO736" s="34"/>
      <c r="RQP736" s="34"/>
      <c r="RQQ736" s="34"/>
      <c r="RQR736" s="34"/>
      <c r="RQS736" s="34"/>
      <c r="RQT736" s="34"/>
      <c r="RQU736" s="34"/>
      <c r="RQV736" s="34"/>
      <c r="RQW736" s="34"/>
      <c r="RQX736" s="34"/>
      <c r="RQY736" s="34"/>
      <c r="RQZ736" s="34"/>
      <c r="RRA736" s="34"/>
      <c r="RRB736" s="34"/>
      <c r="RRC736" s="34"/>
      <c r="RRD736" s="34"/>
      <c r="RRE736" s="34"/>
      <c r="RRF736" s="34"/>
      <c r="RRG736" s="34"/>
      <c r="RRH736" s="34"/>
      <c r="RRI736" s="34"/>
      <c r="RRJ736" s="34"/>
      <c r="RRK736" s="34"/>
      <c r="RRL736" s="34"/>
      <c r="RRM736" s="34"/>
      <c r="RRN736" s="34"/>
      <c r="RRO736" s="34"/>
      <c r="RRP736" s="34"/>
      <c r="RRQ736" s="34"/>
      <c r="RRR736" s="34"/>
      <c r="RRS736" s="34"/>
      <c r="RRT736" s="34"/>
      <c r="RRU736" s="34"/>
      <c r="RRV736" s="34"/>
      <c r="RRW736" s="34"/>
      <c r="RRX736" s="34"/>
      <c r="RRY736" s="34"/>
      <c r="RRZ736" s="34"/>
      <c r="RSA736" s="34"/>
      <c r="RSB736" s="34"/>
      <c r="RSC736" s="34"/>
      <c r="RSD736" s="34"/>
      <c r="RSE736" s="34"/>
      <c r="RSF736" s="34"/>
      <c r="RSG736" s="34"/>
      <c r="RSH736" s="34"/>
      <c r="RSI736" s="34"/>
      <c r="RSJ736" s="34"/>
      <c r="RSK736" s="34"/>
      <c r="RSL736" s="34"/>
      <c r="RSM736" s="34"/>
      <c r="RSN736" s="34"/>
      <c r="RSO736" s="34"/>
      <c r="RSP736" s="34"/>
      <c r="RSQ736" s="34"/>
      <c r="RSR736" s="34"/>
      <c r="RSS736" s="34"/>
      <c r="RST736" s="34"/>
      <c r="RSU736" s="34"/>
      <c r="RSV736" s="34"/>
      <c r="RSW736" s="34"/>
      <c r="RSX736" s="34"/>
      <c r="RSY736" s="34"/>
      <c r="RSZ736" s="34"/>
      <c r="RTA736" s="34"/>
      <c r="RTB736" s="34"/>
      <c r="RTC736" s="34"/>
      <c r="RTD736" s="34"/>
      <c r="RTE736" s="34"/>
      <c r="RTF736" s="34"/>
      <c r="RTG736" s="34"/>
      <c r="RTH736" s="34"/>
      <c r="RTI736" s="34"/>
      <c r="RTJ736" s="34"/>
      <c r="RTK736" s="34"/>
      <c r="RTL736" s="34"/>
      <c r="RTM736" s="34"/>
      <c r="RTN736" s="34"/>
      <c r="RTO736" s="34"/>
      <c r="RTP736" s="34"/>
      <c r="RTQ736" s="34"/>
      <c r="RTR736" s="34"/>
      <c r="RTS736" s="34"/>
      <c r="RTT736" s="34"/>
      <c r="RTU736" s="34"/>
      <c r="RTV736" s="34"/>
      <c r="RTW736" s="34"/>
      <c r="RTX736" s="34"/>
      <c r="RTY736" s="34"/>
      <c r="RTZ736" s="34"/>
      <c r="RUA736" s="34"/>
      <c r="RUB736" s="34"/>
      <c r="RUC736" s="34"/>
      <c r="RUD736" s="34"/>
      <c r="RUE736" s="34"/>
      <c r="RUF736" s="34"/>
      <c r="RUG736" s="34"/>
      <c r="RUH736" s="34"/>
      <c r="RUI736" s="34"/>
      <c r="RUJ736" s="34"/>
      <c r="RUK736" s="34"/>
      <c r="RUL736" s="34"/>
      <c r="RUM736" s="34"/>
      <c r="RUN736" s="34"/>
      <c r="RUO736" s="34"/>
      <c r="RUP736" s="34"/>
      <c r="RUQ736" s="34"/>
      <c r="RUR736" s="34"/>
      <c r="RUS736" s="34"/>
      <c r="RUT736" s="34"/>
      <c r="RUU736" s="34"/>
      <c r="RUV736" s="34"/>
      <c r="RUW736" s="34"/>
      <c r="RUX736" s="34"/>
      <c r="RUY736" s="34"/>
      <c r="RUZ736" s="34"/>
      <c r="RVA736" s="34"/>
      <c r="RVB736" s="34"/>
      <c r="RVC736" s="34"/>
      <c r="RVD736" s="34"/>
      <c r="RVE736" s="34"/>
      <c r="RVF736" s="34"/>
      <c r="RVG736" s="34"/>
      <c r="RVH736" s="34"/>
      <c r="RVI736" s="34"/>
      <c r="RVJ736" s="34"/>
      <c r="RVK736" s="34"/>
      <c r="RVL736" s="34"/>
      <c r="RVM736" s="34"/>
      <c r="RVN736" s="34"/>
      <c r="RVO736" s="34"/>
      <c r="RVP736" s="34"/>
      <c r="RVQ736" s="34"/>
      <c r="RVR736" s="34"/>
      <c r="RVS736" s="34"/>
      <c r="RVT736" s="34"/>
      <c r="RVU736" s="34"/>
      <c r="RVV736" s="34"/>
      <c r="RVW736" s="34"/>
      <c r="RVX736" s="34"/>
      <c r="RVY736" s="34"/>
      <c r="RVZ736" s="34"/>
      <c r="RWA736" s="34"/>
      <c r="RWB736" s="34"/>
      <c r="RWC736" s="34"/>
      <c r="RWD736" s="34"/>
      <c r="RWE736" s="34"/>
      <c r="RWF736" s="34"/>
      <c r="RWG736" s="34"/>
      <c r="RWH736" s="34"/>
      <c r="RWI736" s="34"/>
      <c r="RWJ736" s="34"/>
      <c r="RWK736" s="34"/>
      <c r="RWL736" s="34"/>
      <c r="RWM736" s="34"/>
      <c r="RWN736" s="34"/>
      <c r="RWO736" s="34"/>
      <c r="RWP736" s="34"/>
      <c r="RWQ736" s="34"/>
      <c r="RWR736" s="34"/>
      <c r="RWS736" s="34"/>
      <c r="RWT736" s="34"/>
      <c r="RWU736" s="34"/>
      <c r="RWV736" s="34"/>
      <c r="RWW736" s="34"/>
      <c r="RWX736" s="34"/>
      <c r="RWY736" s="34"/>
      <c r="RWZ736" s="34"/>
      <c r="RXA736" s="34"/>
      <c r="RXB736" s="34"/>
      <c r="RXC736" s="34"/>
      <c r="RXD736" s="34"/>
      <c r="RXE736" s="34"/>
      <c r="RXF736" s="34"/>
      <c r="RXG736" s="34"/>
      <c r="RXH736" s="34"/>
      <c r="RXI736" s="34"/>
      <c r="RXJ736" s="34"/>
      <c r="RXK736" s="34"/>
      <c r="RXL736" s="34"/>
      <c r="RXM736" s="34"/>
      <c r="RXN736" s="34"/>
      <c r="RXO736" s="34"/>
      <c r="RXP736" s="34"/>
      <c r="RXQ736" s="34"/>
      <c r="RXR736" s="34"/>
      <c r="RXS736" s="34"/>
      <c r="RXT736" s="34"/>
      <c r="RXU736" s="34"/>
      <c r="RXV736" s="34"/>
      <c r="RXW736" s="34"/>
      <c r="RXX736" s="34"/>
      <c r="RXY736" s="34"/>
      <c r="RXZ736" s="34"/>
      <c r="RYA736" s="34"/>
      <c r="RYB736" s="34"/>
      <c r="RYC736" s="34"/>
      <c r="RYD736" s="34"/>
      <c r="RYE736" s="34"/>
      <c r="RYF736" s="34"/>
      <c r="RYG736" s="34"/>
      <c r="RYH736" s="34"/>
      <c r="RYI736" s="34"/>
      <c r="RYJ736" s="34"/>
      <c r="RYK736" s="34"/>
      <c r="RYL736" s="34"/>
      <c r="RYM736" s="34"/>
      <c r="RYN736" s="34"/>
      <c r="RYO736" s="34"/>
      <c r="RYP736" s="34"/>
      <c r="RYQ736" s="34"/>
      <c r="RYR736" s="34"/>
      <c r="RYS736" s="34"/>
      <c r="RYT736" s="34"/>
      <c r="RYU736" s="34"/>
      <c r="RYV736" s="34"/>
      <c r="RYW736" s="34"/>
      <c r="RYX736" s="34"/>
      <c r="RYY736" s="34"/>
      <c r="RYZ736" s="34"/>
      <c r="RZA736" s="34"/>
      <c r="RZB736" s="34"/>
      <c r="RZC736" s="34"/>
      <c r="RZD736" s="34"/>
      <c r="RZE736" s="34"/>
      <c r="RZF736" s="34"/>
      <c r="RZG736" s="34"/>
      <c r="RZH736" s="34"/>
      <c r="RZI736" s="34"/>
      <c r="RZJ736" s="34"/>
      <c r="RZK736" s="34"/>
      <c r="RZL736" s="34"/>
      <c r="RZM736" s="34"/>
      <c r="RZN736" s="34"/>
      <c r="RZO736" s="34"/>
      <c r="RZP736" s="34"/>
      <c r="RZQ736" s="34"/>
      <c r="RZR736" s="34"/>
      <c r="RZS736" s="34"/>
      <c r="RZT736" s="34"/>
      <c r="RZU736" s="34"/>
      <c r="RZV736" s="34"/>
      <c r="RZW736" s="34"/>
      <c r="RZX736" s="34"/>
      <c r="RZY736" s="34"/>
      <c r="RZZ736" s="34"/>
      <c r="SAA736" s="34"/>
      <c r="SAB736" s="34"/>
      <c r="SAC736" s="34"/>
      <c r="SAD736" s="34"/>
      <c r="SAE736" s="34"/>
      <c r="SAF736" s="34"/>
      <c r="SAG736" s="34"/>
      <c r="SAH736" s="34"/>
      <c r="SAI736" s="34"/>
      <c r="SAJ736" s="34"/>
      <c r="SAK736" s="34"/>
      <c r="SAL736" s="34"/>
      <c r="SAM736" s="34"/>
      <c r="SAN736" s="34"/>
      <c r="SAO736" s="34"/>
      <c r="SAP736" s="34"/>
      <c r="SAQ736" s="34"/>
      <c r="SAR736" s="34"/>
      <c r="SAS736" s="34"/>
      <c r="SAT736" s="34"/>
      <c r="SAU736" s="34"/>
      <c r="SAV736" s="34"/>
      <c r="SAW736" s="34"/>
      <c r="SAX736" s="34"/>
      <c r="SAY736" s="34"/>
      <c r="SAZ736" s="34"/>
      <c r="SBA736" s="34"/>
      <c r="SBB736" s="34"/>
      <c r="SBC736" s="34"/>
      <c r="SBD736" s="34"/>
      <c r="SBE736" s="34"/>
      <c r="SBF736" s="34"/>
      <c r="SBG736" s="34"/>
      <c r="SBH736" s="34"/>
      <c r="SBI736" s="34"/>
      <c r="SBJ736" s="34"/>
      <c r="SBK736" s="34"/>
      <c r="SBL736" s="34"/>
      <c r="SBM736" s="34"/>
      <c r="SBN736" s="34"/>
      <c r="SBO736" s="34"/>
      <c r="SBP736" s="34"/>
      <c r="SBQ736" s="34"/>
      <c r="SBR736" s="34"/>
      <c r="SBS736" s="34"/>
      <c r="SBT736" s="34"/>
      <c r="SBU736" s="34"/>
      <c r="SBV736" s="34"/>
      <c r="SBW736" s="34"/>
      <c r="SBX736" s="34"/>
      <c r="SBY736" s="34"/>
      <c r="SBZ736" s="34"/>
      <c r="SCA736" s="34"/>
      <c r="SCB736" s="34"/>
      <c r="SCC736" s="34"/>
      <c r="SCD736" s="34"/>
      <c r="SCE736" s="34"/>
      <c r="SCF736" s="34"/>
      <c r="SCG736" s="34"/>
      <c r="SCH736" s="34"/>
      <c r="SCI736" s="34"/>
      <c r="SCJ736" s="34"/>
      <c r="SCK736" s="34"/>
      <c r="SCL736" s="34"/>
      <c r="SCM736" s="34"/>
      <c r="SCN736" s="34"/>
      <c r="SCO736" s="34"/>
      <c r="SCP736" s="34"/>
      <c r="SCQ736" s="34"/>
      <c r="SCR736" s="34"/>
      <c r="SCS736" s="34"/>
      <c r="SCT736" s="34"/>
      <c r="SCU736" s="34"/>
      <c r="SCV736" s="34"/>
      <c r="SCW736" s="34"/>
      <c r="SCX736" s="34"/>
      <c r="SCY736" s="34"/>
      <c r="SCZ736" s="34"/>
      <c r="SDA736" s="34"/>
      <c r="SDB736" s="34"/>
      <c r="SDC736" s="34"/>
      <c r="SDD736" s="34"/>
      <c r="SDE736" s="34"/>
      <c r="SDF736" s="34"/>
      <c r="SDG736" s="34"/>
      <c r="SDH736" s="34"/>
      <c r="SDI736" s="34"/>
      <c r="SDJ736" s="34"/>
      <c r="SDK736" s="34"/>
      <c r="SDL736" s="34"/>
      <c r="SDM736" s="34"/>
      <c r="SDN736" s="34"/>
      <c r="SDO736" s="34"/>
      <c r="SDP736" s="34"/>
      <c r="SDQ736" s="34"/>
      <c r="SDR736" s="34"/>
      <c r="SDS736" s="34"/>
      <c r="SDT736" s="34"/>
      <c r="SDU736" s="34"/>
      <c r="SDV736" s="34"/>
      <c r="SDW736" s="34"/>
      <c r="SDX736" s="34"/>
      <c r="SDY736" s="34"/>
      <c r="SDZ736" s="34"/>
      <c r="SEA736" s="34"/>
      <c r="SEB736" s="34"/>
      <c r="SEC736" s="34"/>
      <c r="SED736" s="34"/>
      <c r="SEE736" s="34"/>
      <c r="SEF736" s="34"/>
      <c r="SEG736" s="34"/>
      <c r="SEH736" s="34"/>
      <c r="SEI736" s="34"/>
      <c r="SEJ736" s="34"/>
      <c r="SEK736" s="34"/>
      <c r="SEL736" s="34"/>
      <c r="SEM736" s="34"/>
      <c r="SEN736" s="34"/>
      <c r="SEO736" s="34"/>
      <c r="SEP736" s="34"/>
      <c r="SEQ736" s="34"/>
      <c r="SER736" s="34"/>
      <c r="SES736" s="34"/>
      <c r="SET736" s="34"/>
      <c r="SEU736" s="34"/>
      <c r="SEV736" s="34"/>
      <c r="SEW736" s="34"/>
      <c r="SEX736" s="34"/>
      <c r="SEY736" s="34"/>
      <c r="SEZ736" s="34"/>
      <c r="SFA736" s="34"/>
      <c r="SFB736" s="34"/>
      <c r="SFC736" s="34"/>
      <c r="SFD736" s="34"/>
      <c r="SFE736" s="34"/>
      <c r="SFF736" s="34"/>
      <c r="SFG736" s="34"/>
      <c r="SFH736" s="34"/>
      <c r="SFI736" s="34"/>
      <c r="SFJ736" s="34"/>
      <c r="SFK736" s="34"/>
      <c r="SFL736" s="34"/>
      <c r="SFM736" s="34"/>
      <c r="SFN736" s="34"/>
      <c r="SFO736" s="34"/>
      <c r="SFP736" s="34"/>
      <c r="SFQ736" s="34"/>
      <c r="SFR736" s="34"/>
      <c r="SFS736" s="34"/>
      <c r="SFT736" s="34"/>
      <c r="SFU736" s="34"/>
      <c r="SFV736" s="34"/>
      <c r="SFW736" s="34"/>
      <c r="SFX736" s="34"/>
      <c r="SFY736" s="34"/>
      <c r="SFZ736" s="34"/>
      <c r="SGA736" s="34"/>
      <c r="SGB736" s="34"/>
      <c r="SGC736" s="34"/>
      <c r="SGD736" s="34"/>
      <c r="SGE736" s="34"/>
      <c r="SGF736" s="34"/>
      <c r="SGG736" s="34"/>
      <c r="SGH736" s="34"/>
      <c r="SGI736" s="34"/>
      <c r="SGJ736" s="34"/>
      <c r="SGK736" s="34"/>
      <c r="SGL736" s="34"/>
      <c r="SGM736" s="34"/>
      <c r="SGN736" s="34"/>
      <c r="SGO736" s="34"/>
      <c r="SGP736" s="34"/>
      <c r="SGQ736" s="34"/>
      <c r="SGR736" s="34"/>
      <c r="SGS736" s="34"/>
      <c r="SGT736" s="34"/>
      <c r="SGU736" s="34"/>
      <c r="SGV736" s="34"/>
      <c r="SGW736" s="34"/>
      <c r="SGX736" s="34"/>
      <c r="SGY736" s="34"/>
      <c r="SGZ736" s="34"/>
      <c r="SHA736" s="34"/>
      <c r="SHB736" s="34"/>
      <c r="SHC736" s="34"/>
      <c r="SHD736" s="34"/>
      <c r="SHE736" s="34"/>
      <c r="SHF736" s="34"/>
      <c r="SHG736" s="34"/>
      <c r="SHH736" s="34"/>
      <c r="SHI736" s="34"/>
      <c r="SHJ736" s="34"/>
      <c r="SHK736" s="34"/>
      <c r="SHL736" s="34"/>
      <c r="SHM736" s="34"/>
      <c r="SHN736" s="34"/>
      <c r="SHO736" s="34"/>
      <c r="SHP736" s="34"/>
      <c r="SHQ736" s="34"/>
      <c r="SHR736" s="34"/>
      <c r="SHS736" s="34"/>
      <c r="SHT736" s="34"/>
      <c r="SHU736" s="34"/>
      <c r="SHV736" s="34"/>
      <c r="SHW736" s="34"/>
      <c r="SHX736" s="34"/>
      <c r="SHY736" s="34"/>
      <c r="SHZ736" s="34"/>
      <c r="SIA736" s="34"/>
      <c r="SIB736" s="34"/>
      <c r="SIC736" s="34"/>
      <c r="SID736" s="34"/>
      <c r="SIE736" s="34"/>
      <c r="SIF736" s="34"/>
      <c r="SIG736" s="34"/>
      <c r="SIH736" s="34"/>
      <c r="SII736" s="34"/>
      <c r="SIJ736" s="34"/>
      <c r="SIK736" s="34"/>
      <c r="SIL736" s="34"/>
      <c r="SIM736" s="34"/>
      <c r="SIN736" s="34"/>
      <c r="SIO736" s="34"/>
      <c r="SIP736" s="34"/>
      <c r="SIQ736" s="34"/>
      <c r="SIR736" s="34"/>
      <c r="SIS736" s="34"/>
      <c r="SIT736" s="34"/>
      <c r="SIU736" s="34"/>
      <c r="SIV736" s="34"/>
      <c r="SIW736" s="34"/>
      <c r="SIX736" s="34"/>
      <c r="SIY736" s="34"/>
      <c r="SIZ736" s="34"/>
      <c r="SJA736" s="34"/>
      <c r="SJB736" s="34"/>
      <c r="SJC736" s="34"/>
      <c r="SJD736" s="34"/>
      <c r="SJE736" s="34"/>
      <c r="SJF736" s="34"/>
      <c r="SJG736" s="34"/>
      <c r="SJH736" s="34"/>
      <c r="SJI736" s="34"/>
      <c r="SJJ736" s="34"/>
      <c r="SJK736" s="34"/>
      <c r="SJL736" s="34"/>
      <c r="SJM736" s="34"/>
      <c r="SJN736" s="34"/>
      <c r="SJO736" s="34"/>
      <c r="SJP736" s="34"/>
      <c r="SJQ736" s="34"/>
      <c r="SJR736" s="34"/>
      <c r="SJS736" s="34"/>
      <c r="SJT736" s="34"/>
      <c r="SJU736" s="34"/>
      <c r="SJV736" s="34"/>
      <c r="SJW736" s="34"/>
      <c r="SJX736" s="34"/>
      <c r="SJY736" s="34"/>
      <c r="SJZ736" s="34"/>
      <c r="SKA736" s="34"/>
      <c r="SKB736" s="34"/>
      <c r="SKC736" s="34"/>
      <c r="SKD736" s="34"/>
      <c r="SKE736" s="34"/>
      <c r="SKF736" s="34"/>
      <c r="SKG736" s="34"/>
      <c r="SKH736" s="34"/>
      <c r="SKI736" s="34"/>
      <c r="SKJ736" s="34"/>
      <c r="SKK736" s="34"/>
      <c r="SKL736" s="34"/>
      <c r="SKM736" s="34"/>
      <c r="SKN736" s="34"/>
      <c r="SKO736" s="34"/>
      <c r="SKP736" s="34"/>
      <c r="SKQ736" s="34"/>
      <c r="SKR736" s="34"/>
      <c r="SKS736" s="34"/>
      <c r="SKT736" s="34"/>
      <c r="SKU736" s="34"/>
      <c r="SKV736" s="34"/>
      <c r="SKW736" s="34"/>
      <c r="SKX736" s="34"/>
      <c r="SKY736" s="34"/>
      <c r="SKZ736" s="34"/>
      <c r="SLA736" s="34"/>
      <c r="SLB736" s="34"/>
      <c r="SLC736" s="34"/>
      <c r="SLD736" s="34"/>
      <c r="SLE736" s="34"/>
      <c r="SLF736" s="34"/>
      <c r="SLG736" s="34"/>
      <c r="SLH736" s="34"/>
      <c r="SLI736" s="34"/>
      <c r="SLJ736" s="34"/>
      <c r="SLK736" s="34"/>
      <c r="SLL736" s="34"/>
      <c r="SLM736" s="34"/>
      <c r="SLN736" s="34"/>
      <c r="SLO736" s="34"/>
      <c r="SLP736" s="34"/>
      <c r="SLQ736" s="34"/>
      <c r="SLR736" s="34"/>
      <c r="SLS736" s="34"/>
      <c r="SLT736" s="34"/>
      <c r="SLU736" s="34"/>
      <c r="SLV736" s="34"/>
      <c r="SLW736" s="34"/>
      <c r="SLX736" s="34"/>
      <c r="SLY736" s="34"/>
      <c r="SLZ736" s="34"/>
      <c r="SMA736" s="34"/>
      <c r="SMB736" s="34"/>
      <c r="SMC736" s="34"/>
      <c r="SMD736" s="34"/>
      <c r="SME736" s="34"/>
      <c r="SMF736" s="34"/>
      <c r="SMG736" s="34"/>
      <c r="SMH736" s="34"/>
      <c r="SMI736" s="34"/>
      <c r="SMJ736" s="34"/>
      <c r="SMK736" s="34"/>
      <c r="SML736" s="34"/>
      <c r="SMM736" s="34"/>
      <c r="SMN736" s="34"/>
      <c r="SMO736" s="34"/>
      <c r="SMP736" s="34"/>
      <c r="SMQ736" s="34"/>
      <c r="SMR736" s="34"/>
      <c r="SMS736" s="34"/>
      <c r="SMT736" s="34"/>
      <c r="SMU736" s="34"/>
      <c r="SMV736" s="34"/>
      <c r="SMW736" s="34"/>
      <c r="SMX736" s="34"/>
      <c r="SMY736" s="34"/>
      <c r="SMZ736" s="34"/>
      <c r="SNA736" s="34"/>
      <c r="SNB736" s="34"/>
      <c r="SNC736" s="34"/>
      <c r="SND736" s="34"/>
      <c r="SNE736" s="34"/>
      <c r="SNF736" s="34"/>
      <c r="SNG736" s="34"/>
      <c r="SNH736" s="34"/>
      <c r="SNI736" s="34"/>
      <c r="SNJ736" s="34"/>
      <c r="SNK736" s="34"/>
      <c r="SNL736" s="34"/>
      <c r="SNM736" s="34"/>
      <c r="SNN736" s="34"/>
      <c r="SNO736" s="34"/>
      <c r="SNP736" s="34"/>
      <c r="SNQ736" s="34"/>
      <c r="SNR736" s="34"/>
      <c r="SNS736" s="34"/>
      <c r="SNT736" s="34"/>
      <c r="SNU736" s="34"/>
      <c r="SNV736" s="34"/>
      <c r="SNW736" s="34"/>
      <c r="SNX736" s="34"/>
      <c r="SNY736" s="34"/>
      <c r="SNZ736" s="34"/>
      <c r="SOA736" s="34"/>
      <c r="SOB736" s="34"/>
      <c r="SOC736" s="34"/>
      <c r="SOD736" s="34"/>
      <c r="SOE736" s="34"/>
      <c r="SOF736" s="34"/>
      <c r="SOG736" s="34"/>
      <c r="SOH736" s="34"/>
      <c r="SOI736" s="34"/>
      <c r="SOJ736" s="34"/>
      <c r="SOK736" s="34"/>
      <c r="SOL736" s="34"/>
      <c r="SOM736" s="34"/>
      <c r="SON736" s="34"/>
      <c r="SOO736" s="34"/>
      <c r="SOP736" s="34"/>
      <c r="SOQ736" s="34"/>
      <c r="SOR736" s="34"/>
      <c r="SOS736" s="34"/>
      <c r="SOT736" s="34"/>
      <c r="SOU736" s="34"/>
      <c r="SOV736" s="34"/>
      <c r="SOW736" s="34"/>
      <c r="SOX736" s="34"/>
      <c r="SOY736" s="34"/>
      <c r="SOZ736" s="34"/>
      <c r="SPA736" s="34"/>
      <c r="SPB736" s="34"/>
      <c r="SPC736" s="34"/>
      <c r="SPD736" s="34"/>
      <c r="SPE736" s="34"/>
      <c r="SPF736" s="34"/>
      <c r="SPG736" s="34"/>
      <c r="SPH736" s="34"/>
      <c r="SPI736" s="34"/>
      <c r="SPJ736" s="34"/>
      <c r="SPK736" s="34"/>
      <c r="SPL736" s="34"/>
      <c r="SPM736" s="34"/>
      <c r="SPN736" s="34"/>
      <c r="SPO736" s="34"/>
      <c r="SPP736" s="34"/>
      <c r="SPQ736" s="34"/>
      <c r="SPR736" s="34"/>
      <c r="SPS736" s="34"/>
      <c r="SPT736" s="34"/>
      <c r="SPU736" s="34"/>
      <c r="SPV736" s="34"/>
      <c r="SPW736" s="34"/>
      <c r="SPX736" s="34"/>
      <c r="SPY736" s="34"/>
      <c r="SPZ736" s="34"/>
      <c r="SQA736" s="34"/>
      <c r="SQB736" s="34"/>
      <c r="SQC736" s="34"/>
      <c r="SQD736" s="34"/>
      <c r="SQE736" s="34"/>
      <c r="SQF736" s="34"/>
      <c r="SQG736" s="34"/>
      <c r="SQH736" s="34"/>
      <c r="SQI736" s="34"/>
      <c r="SQJ736" s="34"/>
      <c r="SQK736" s="34"/>
      <c r="SQL736" s="34"/>
      <c r="SQM736" s="34"/>
      <c r="SQN736" s="34"/>
      <c r="SQO736" s="34"/>
      <c r="SQP736" s="34"/>
      <c r="SQQ736" s="34"/>
      <c r="SQR736" s="34"/>
      <c r="SQS736" s="34"/>
      <c r="SQT736" s="34"/>
      <c r="SQU736" s="34"/>
      <c r="SQV736" s="34"/>
      <c r="SQW736" s="34"/>
      <c r="SQX736" s="34"/>
      <c r="SQY736" s="34"/>
      <c r="SQZ736" s="34"/>
      <c r="SRA736" s="34"/>
      <c r="SRB736" s="34"/>
      <c r="SRC736" s="34"/>
      <c r="SRD736" s="34"/>
      <c r="SRE736" s="34"/>
      <c r="SRF736" s="34"/>
      <c r="SRG736" s="34"/>
      <c r="SRH736" s="34"/>
      <c r="SRI736" s="34"/>
      <c r="SRJ736" s="34"/>
      <c r="SRK736" s="34"/>
      <c r="SRL736" s="34"/>
      <c r="SRM736" s="34"/>
      <c r="SRN736" s="34"/>
      <c r="SRO736" s="34"/>
      <c r="SRP736" s="34"/>
      <c r="SRQ736" s="34"/>
      <c r="SRR736" s="34"/>
      <c r="SRS736" s="34"/>
      <c r="SRT736" s="34"/>
      <c r="SRU736" s="34"/>
      <c r="SRV736" s="34"/>
      <c r="SRW736" s="34"/>
      <c r="SRX736" s="34"/>
      <c r="SRY736" s="34"/>
      <c r="SRZ736" s="34"/>
      <c r="SSA736" s="34"/>
      <c r="SSB736" s="34"/>
      <c r="SSC736" s="34"/>
      <c r="SSD736" s="34"/>
      <c r="SSE736" s="34"/>
      <c r="SSF736" s="34"/>
      <c r="SSG736" s="34"/>
      <c r="SSH736" s="34"/>
      <c r="SSI736" s="34"/>
      <c r="SSJ736" s="34"/>
      <c r="SSK736" s="34"/>
      <c r="SSL736" s="34"/>
      <c r="SSM736" s="34"/>
      <c r="SSN736" s="34"/>
      <c r="SSO736" s="34"/>
      <c r="SSP736" s="34"/>
      <c r="SSQ736" s="34"/>
      <c r="SSR736" s="34"/>
      <c r="SSS736" s="34"/>
      <c r="SST736" s="34"/>
      <c r="SSU736" s="34"/>
      <c r="SSV736" s="34"/>
      <c r="SSW736" s="34"/>
      <c r="SSX736" s="34"/>
      <c r="SSY736" s="34"/>
      <c r="SSZ736" s="34"/>
      <c r="STA736" s="34"/>
      <c r="STB736" s="34"/>
      <c r="STC736" s="34"/>
      <c r="STD736" s="34"/>
      <c r="STE736" s="34"/>
      <c r="STF736" s="34"/>
      <c r="STG736" s="34"/>
      <c r="STH736" s="34"/>
      <c r="STI736" s="34"/>
      <c r="STJ736" s="34"/>
      <c r="STK736" s="34"/>
      <c r="STL736" s="34"/>
      <c r="STM736" s="34"/>
      <c r="STN736" s="34"/>
      <c r="STO736" s="34"/>
      <c r="STP736" s="34"/>
      <c r="STQ736" s="34"/>
      <c r="STR736" s="34"/>
      <c r="STS736" s="34"/>
      <c r="STT736" s="34"/>
      <c r="STU736" s="34"/>
      <c r="STV736" s="34"/>
      <c r="STW736" s="34"/>
      <c r="STX736" s="34"/>
      <c r="STY736" s="34"/>
      <c r="STZ736" s="34"/>
      <c r="SUA736" s="34"/>
      <c r="SUB736" s="34"/>
      <c r="SUC736" s="34"/>
      <c r="SUD736" s="34"/>
      <c r="SUE736" s="34"/>
      <c r="SUF736" s="34"/>
      <c r="SUG736" s="34"/>
      <c r="SUH736" s="34"/>
      <c r="SUI736" s="34"/>
      <c r="SUJ736" s="34"/>
      <c r="SUK736" s="34"/>
      <c r="SUL736" s="34"/>
      <c r="SUM736" s="34"/>
      <c r="SUN736" s="34"/>
      <c r="SUO736" s="34"/>
      <c r="SUP736" s="34"/>
      <c r="SUQ736" s="34"/>
      <c r="SUR736" s="34"/>
      <c r="SUS736" s="34"/>
      <c r="SUT736" s="34"/>
      <c r="SUU736" s="34"/>
      <c r="SUV736" s="34"/>
      <c r="SUW736" s="34"/>
      <c r="SUX736" s="34"/>
      <c r="SUY736" s="34"/>
      <c r="SUZ736" s="34"/>
      <c r="SVA736" s="34"/>
      <c r="SVB736" s="34"/>
      <c r="SVC736" s="34"/>
      <c r="SVD736" s="34"/>
      <c r="SVE736" s="34"/>
      <c r="SVF736" s="34"/>
      <c r="SVG736" s="34"/>
      <c r="SVH736" s="34"/>
      <c r="SVI736" s="34"/>
      <c r="SVJ736" s="34"/>
      <c r="SVK736" s="34"/>
      <c r="SVL736" s="34"/>
      <c r="SVM736" s="34"/>
      <c r="SVN736" s="34"/>
      <c r="SVO736" s="34"/>
      <c r="SVP736" s="34"/>
      <c r="SVQ736" s="34"/>
      <c r="SVR736" s="34"/>
      <c r="SVS736" s="34"/>
      <c r="SVT736" s="34"/>
      <c r="SVU736" s="34"/>
      <c r="SVV736" s="34"/>
      <c r="SVW736" s="34"/>
      <c r="SVX736" s="34"/>
      <c r="SVY736" s="34"/>
      <c r="SVZ736" s="34"/>
      <c r="SWA736" s="34"/>
      <c r="SWB736" s="34"/>
      <c r="SWC736" s="34"/>
      <c r="SWD736" s="34"/>
      <c r="SWE736" s="34"/>
      <c r="SWF736" s="34"/>
      <c r="SWG736" s="34"/>
      <c r="SWH736" s="34"/>
      <c r="SWI736" s="34"/>
      <c r="SWJ736" s="34"/>
      <c r="SWK736" s="34"/>
      <c r="SWL736" s="34"/>
      <c r="SWM736" s="34"/>
      <c r="SWN736" s="34"/>
      <c r="SWO736" s="34"/>
      <c r="SWP736" s="34"/>
      <c r="SWQ736" s="34"/>
      <c r="SWR736" s="34"/>
      <c r="SWS736" s="34"/>
      <c r="SWT736" s="34"/>
      <c r="SWU736" s="34"/>
      <c r="SWV736" s="34"/>
      <c r="SWW736" s="34"/>
      <c r="SWX736" s="34"/>
      <c r="SWY736" s="34"/>
      <c r="SWZ736" s="34"/>
      <c r="SXA736" s="34"/>
      <c r="SXB736" s="34"/>
      <c r="SXC736" s="34"/>
      <c r="SXD736" s="34"/>
      <c r="SXE736" s="34"/>
      <c r="SXF736" s="34"/>
      <c r="SXG736" s="34"/>
      <c r="SXH736" s="34"/>
      <c r="SXI736" s="34"/>
      <c r="SXJ736" s="34"/>
      <c r="SXK736" s="34"/>
      <c r="SXL736" s="34"/>
      <c r="SXM736" s="34"/>
      <c r="SXN736" s="34"/>
      <c r="SXO736" s="34"/>
      <c r="SXP736" s="34"/>
      <c r="SXQ736" s="34"/>
      <c r="SXR736" s="34"/>
      <c r="SXS736" s="34"/>
      <c r="SXT736" s="34"/>
      <c r="SXU736" s="34"/>
      <c r="SXV736" s="34"/>
      <c r="SXW736" s="34"/>
      <c r="SXX736" s="34"/>
      <c r="SXY736" s="34"/>
      <c r="SXZ736" s="34"/>
      <c r="SYA736" s="34"/>
      <c r="SYB736" s="34"/>
      <c r="SYC736" s="34"/>
      <c r="SYD736" s="34"/>
      <c r="SYE736" s="34"/>
      <c r="SYF736" s="34"/>
      <c r="SYG736" s="34"/>
      <c r="SYH736" s="34"/>
      <c r="SYI736" s="34"/>
      <c r="SYJ736" s="34"/>
      <c r="SYK736" s="34"/>
      <c r="SYL736" s="34"/>
      <c r="SYM736" s="34"/>
      <c r="SYN736" s="34"/>
      <c r="SYO736" s="34"/>
      <c r="SYP736" s="34"/>
      <c r="SYQ736" s="34"/>
      <c r="SYR736" s="34"/>
      <c r="SYS736" s="34"/>
      <c r="SYT736" s="34"/>
      <c r="SYU736" s="34"/>
      <c r="SYV736" s="34"/>
      <c r="SYW736" s="34"/>
      <c r="SYX736" s="34"/>
      <c r="SYY736" s="34"/>
      <c r="SYZ736" s="34"/>
      <c r="SZA736" s="34"/>
      <c r="SZB736" s="34"/>
      <c r="SZC736" s="34"/>
      <c r="SZD736" s="34"/>
      <c r="SZE736" s="34"/>
      <c r="SZF736" s="34"/>
      <c r="SZG736" s="34"/>
      <c r="SZH736" s="34"/>
      <c r="SZI736" s="34"/>
      <c r="SZJ736" s="34"/>
      <c r="SZK736" s="34"/>
      <c r="SZL736" s="34"/>
      <c r="SZM736" s="34"/>
      <c r="SZN736" s="34"/>
      <c r="SZO736" s="34"/>
      <c r="SZP736" s="34"/>
      <c r="SZQ736" s="34"/>
      <c r="SZR736" s="34"/>
      <c r="SZS736" s="34"/>
      <c r="SZT736" s="34"/>
      <c r="SZU736" s="34"/>
      <c r="SZV736" s="34"/>
      <c r="SZW736" s="34"/>
      <c r="SZX736" s="34"/>
      <c r="SZY736" s="34"/>
      <c r="SZZ736" s="34"/>
      <c r="TAA736" s="34"/>
      <c r="TAB736" s="34"/>
      <c r="TAC736" s="34"/>
      <c r="TAD736" s="34"/>
      <c r="TAE736" s="34"/>
      <c r="TAF736" s="34"/>
      <c r="TAG736" s="34"/>
      <c r="TAH736" s="34"/>
      <c r="TAI736" s="34"/>
      <c r="TAJ736" s="34"/>
      <c r="TAK736" s="34"/>
      <c r="TAL736" s="34"/>
      <c r="TAM736" s="34"/>
      <c r="TAN736" s="34"/>
      <c r="TAO736" s="34"/>
      <c r="TAP736" s="34"/>
      <c r="TAQ736" s="34"/>
      <c r="TAR736" s="34"/>
      <c r="TAS736" s="34"/>
      <c r="TAT736" s="34"/>
      <c r="TAU736" s="34"/>
      <c r="TAV736" s="34"/>
      <c r="TAW736" s="34"/>
      <c r="TAX736" s="34"/>
      <c r="TAY736" s="34"/>
      <c r="TAZ736" s="34"/>
      <c r="TBA736" s="34"/>
      <c r="TBB736" s="34"/>
      <c r="TBC736" s="34"/>
      <c r="TBD736" s="34"/>
      <c r="TBE736" s="34"/>
      <c r="TBF736" s="34"/>
      <c r="TBG736" s="34"/>
      <c r="TBH736" s="34"/>
      <c r="TBI736" s="34"/>
      <c r="TBJ736" s="34"/>
      <c r="TBK736" s="34"/>
      <c r="TBL736" s="34"/>
      <c r="TBM736" s="34"/>
      <c r="TBN736" s="34"/>
      <c r="TBO736" s="34"/>
      <c r="TBP736" s="34"/>
      <c r="TBQ736" s="34"/>
      <c r="TBR736" s="34"/>
      <c r="TBS736" s="34"/>
      <c r="TBT736" s="34"/>
      <c r="TBU736" s="34"/>
      <c r="TBV736" s="34"/>
      <c r="TBW736" s="34"/>
      <c r="TBX736" s="34"/>
      <c r="TBY736" s="34"/>
      <c r="TBZ736" s="34"/>
      <c r="TCA736" s="34"/>
      <c r="TCB736" s="34"/>
      <c r="TCC736" s="34"/>
      <c r="TCD736" s="34"/>
      <c r="TCE736" s="34"/>
      <c r="TCF736" s="34"/>
      <c r="TCG736" s="34"/>
      <c r="TCH736" s="34"/>
      <c r="TCI736" s="34"/>
      <c r="TCJ736" s="34"/>
      <c r="TCK736" s="34"/>
      <c r="TCL736" s="34"/>
      <c r="TCM736" s="34"/>
      <c r="TCN736" s="34"/>
      <c r="TCO736" s="34"/>
      <c r="TCP736" s="34"/>
      <c r="TCQ736" s="34"/>
      <c r="TCR736" s="34"/>
      <c r="TCS736" s="34"/>
      <c r="TCT736" s="34"/>
      <c r="TCU736" s="34"/>
      <c r="TCV736" s="34"/>
      <c r="TCW736" s="34"/>
      <c r="TCX736" s="34"/>
      <c r="TCY736" s="34"/>
      <c r="TCZ736" s="34"/>
      <c r="TDA736" s="34"/>
      <c r="TDB736" s="34"/>
      <c r="TDC736" s="34"/>
      <c r="TDD736" s="34"/>
      <c r="TDE736" s="34"/>
      <c r="TDF736" s="34"/>
      <c r="TDG736" s="34"/>
      <c r="TDH736" s="34"/>
      <c r="TDI736" s="34"/>
      <c r="TDJ736" s="34"/>
      <c r="TDK736" s="34"/>
      <c r="TDL736" s="34"/>
      <c r="TDM736" s="34"/>
      <c r="TDN736" s="34"/>
      <c r="TDO736" s="34"/>
      <c r="TDP736" s="34"/>
      <c r="TDQ736" s="34"/>
      <c r="TDR736" s="34"/>
      <c r="TDS736" s="34"/>
      <c r="TDT736" s="34"/>
      <c r="TDU736" s="34"/>
      <c r="TDV736" s="34"/>
      <c r="TDW736" s="34"/>
      <c r="TDX736" s="34"/>
      <c r="TDY736" s="34"/>
      <c r="TDZ736" s="34"/>
      <c r="TEA736" s="34"/>
      <c r="TEB736" s="34"/>
      <c r="TEC736" s="34"/>
      <c r="TED736" s="34"/>
      <c r="TEE736" s="34"/>
      <c r="TEF736" s="34"/>
      <c r="TEG736" s="34"/>
      <c r="TEH736" s="34"/>
      <c r="TEI736" s="34"/>
      <c r="TEJ736" s="34"/>
      <c r="TEK736" s="34"/>
      <c r="TEL736" s="34"/>
      <c r="TEM736" s="34"/>
      <c r="TEN736" s="34"/>
      <c r="TEO736" s="34"/>
      <c r="TEP736" s="34"/>
      <c r="TEQ736" s="34"/>
      <c r="TER736" s="34"/>
      <c r="TES736" s="34"/>
      <c r="TET736" s="34"/>
      <c r="TEU736" s="34"/>
      <c r="TEV736" s="34"/>
      <c r="TEW736" s="34"/>
      <c r="TEX736" s="34"/>
      <c r="TEY736" s="34"/>
      <c r="TEZ736" s="34"/>
      <c r="TFA736" s="34"/>
      <c r="TFB736" s="34"/>
      <c r="TFC736" s="34"/>
      <c r="TFD736" s="34"/>
      <c r="TFE736" s="34"/>
      <c r="TFF736" s="34"/>
      <c r="TFG736" s="34"/>
      <c r="TFH736" s="34"/>
      <c r="TFI736" s="34"/>
      <c r="TFJ736" s="34"/>
      <c r="TFK736" s="34"/>
      <c r="TFL736" s="34"/>
      <c r="TFM736" s="34"/>
      <c r="TFN736" s="34"/>
      <c r="TFO736" s="34"/>
      <c r="TFP736" s="34"/>
      <c r="TFQ736" s="34"/>
      <c r="TFR736" s="34"/>
      <c r="TFS736" s="34"/>
      <c r="TFT736" s="34"/>
      <c r="TFU736" s="34"/>
      <c r="TFV736" s="34"/>
      <c r="TFW736" s="34"/>
      <c r="TFX736" s="34"/>
      <c r="TFY736" s="34"/>
      <c r="TFZ736" s="34"/>
      <c r="TGA736" s="34"/>
      <c r="TGB736" s="34"/>
      <c r="TGC736" s="34"/>
      <c r="TGD736" s="34"/>
      <c r="TGE736" s="34"/>
      <c r="TGF736" s="34"/>
      <c r="TGG736" s="34"/>
      <c r="TGH736" s="34"/>
      <c r="TGI736" s="34"/>
      <c r="TGJ736" s="34"/>
      <c r="TGK736" s="34"/>
      <c r="TGL736" s="34"/>
      <c r="TGM736" s="34"/>
      <c r="TGN736" s="34"/>
      <c r="TGO736" s="34"/>
      <c r="TGP736" s="34"/>
      <c r="TGQ736" s="34"/>
      <c r="TGR736" s="34"/>
      <c r="TGS736" s="34"/>
      <c r="TGT736" s="34"/>
      <c r="TGU736" s="34"/>
      <c r="TGV736" s="34"/>
      <c r="TGW736" s="34"/>
      <c r="TGX736" s="34"/>
      <c r="TGY736" s="34"/>
      <c r="TGZ736" s="34"/>
      <c r="THA736" s="34"/>
      <c r="THB736" s="34"/>
      <c r="THC736" s="34"/>
      <c r="THD736" s="34"/>
      <c r="THE736" s="34"/>
      <c r="THF736" s="34"/>
      <c r="THG736" s="34"/>
      <c r="THH736" s="34"/>
      <c r="THI736" s="34"/>
      <c r="THJ736" s="34"/>
      <c r="THK736" s="34"/>
      <c r="THL736" s="34"/>
      <c r="THM736" s="34"/>
      <c r="THN736" s="34"/>
      <c r="THO736" s="34"/>
      <c r="THP736" s="34"/>
      <c r="THQ736" s="34"/>
      <c r="THR736" s="34"/>
      <c r="THS736" s="34"/>
      <c r="THT736" s="34"/>
      <c r="THU736" s="34"/>
      <c r="THV736" s="34"/>
      <c r="THW736" s="34"/>
      <c r="THX736" s="34"/>
      <c r="THY736" s="34"/>
      <c r="THZ736" s="34"/>
      <c r="TIA736" s="34"/>
      <c r="TIB736" s="34"/>
      <c r="TIC736" s="34"/>
      <c r="TID736" s="34"/>
      <c r="TIE736" s="34"/>
      <c r="TIF736" s="34"/>
      <c r="TIG736" s="34"/>
      <c r="TIH736" s="34"/>
      <c r="TII736" s="34"/>
      <c r="TIJ736" s="34"/>
      <c r="TIK736" s="34"/>
      <c r="TIL736" s="34"/>
      <c r="TIM736" s="34"/>
      <c r="TIN736" s="34"/>
      <c r="TIO736" s="34"/>
      <c r="TIP736" s="34"/>
      <c r="TIQ736" s="34"/>
      <c r="TIR736" s="34"/>
      <c r="TIS736" s="34"/>
      <c r="TIT736" s="34"/>
      <c r="TIU736" s="34"/>
      <c r="TIV736" s="34"/>
      <c r="TIW736" s="34"/>
      <c r="TIX736" s="34"/>
      <c r="TIY736" s="34"/>
      <c r="TIZ736" s="34"/>
      <c r="TJA736" s="34"/>
      <c r="TJB736" s="34"/>
      <c r="TJC736" s="34"/>
      <c r="TJD736" s="34"/>
      <c r="TJE736" s="34"/>
      <c r="TJF736" s="34"/>
      <c r="TJG736" s="34"/>
      <c r="TJH736" s="34"/>
      <c r="TJI736" s="34"/>
      <c r="TJJ736" s="34"/>
      <c r="TJK736" s="34"/>
      <c r="TJL736" s="34"/>
      <c r="TJM736" s="34"/>
      <c r="TJN736" s="34"/>
      <c r="TJO736" s="34"/>
      <c r="TJP736" s="34"/>
      <c r="TJQ736" s="34"/>
      <c r="TJR736" s="34"/>
      <c r="TJS736" s="34"/>
      <c r="TJT736" s="34"/>
      <c r="TJU736" s="34"/>
      <c r="TJV736" s="34"/>
      <c r="TJW736" s="34"/>
      <c r="TJX736" s="34"/>
      <c r="TJY736" s="34"/>
      <c r="TJZ736" s="34"/>
      <c r="TKA736" s="34"/>
      <c r="TKB736" s="34"/>
      <c r="TKC736" s="34"/>
      <c r="TKD736" s="34"/>
      <c r="TKE736" s="34"/>
      <c r="TKF736" s="34"/>
      <c r="TKG736" s="34"/>
      <c r="TKH736" s="34"/>
      <c r="TKI736" s="34"/>
      <c r="TKJ736" s="34"/>
      <c r="TKK736" s="34"/>
      <c r="TKL736" s="34"/>
      <c r="TKM736" s="34"/>
      <c r="TKN736" s="34"/>
      <c r="TKO736" s="34"/>
      <c r="TKP736" s="34"/>
      <c r="TKQ736" s="34"/>
      <c r="TKR736" s="34"/>
      <c r="TKS736" s="34"/>
      <c r="TKT736" s="34"/>
      <c r="TKU736" s="34"/>
      <c r="TKV736" s="34"/>
      <c r="TKW736" s="34"/>
      <c r="TKX736" s="34"/>
      <c r="TKY736" s="34"/>
      <c r="TKZ736" s="34"/>
      <c r="TLA736" s="34"/>
      <c r="TLB736" s="34"/>
      <c r="TLC736" s="34"/>
      <c r="TLD736" s="34"/>
      <c r="TLE736" s="34"/>
      <c r="TLF736" s="34"/>
      <c r="TLG736" s="34"/>
      <c r="TLH736" s="34"/>
      <c r="TLI736" s="34"/>
      <c r="TLJ736" s="34"/>
      <c r="TLK736" s="34"/>
      <c r="TLL736" s="34"/>
      <c r="TLM736" s="34"/>
      <c r="TLN736" s="34"/>
      <c r="TLO736" s="34"/>
      <c r="TLP736" s="34"/>
      <c r="TLQ736" s="34"/>
      <c r="TLR736" s="34"/>
      <c r="TLS736" s="34"/>
      <c r="TLT736" s="34"/>
      <c r="TLU736" s="34"/>
      <c r="TLV736" s="34"/>
      <c r="TLW736" s="34"/>
      <c r="TLX736" s="34"/>
      <c r="TLY736" s="34"/>
      <c r="TLZ736" s="34"/>
      <c r="TMA736" s="34"/>
      <c r="TMB736" s="34"/>
      <c r="TMC736" s="34"/>
      <c r="TMD736" s="34"/>
      <c r="TME736" s="34"/>
      <c r="TMF736" s="34"/>
      <c r="TMG736" s="34"/>
      <c r="TMH736" s="34"/>
      <c r="TMI736" s="34"/>
      <c r="TMJ736" s="34"/>
      <c r="TMK736" s="34"/>
      <c r="TML736" s="34"/>
      <c r="TMM736" s="34"/>
      <c r="TMN736" s="34"/>
      <c r="TMO736" s="34"/>
      <c r="TMP736" s="34"/>
      <c r="TMQ736" s="34"/>
      <c r="TMR736" s="34"/>
      <c r="TMS736" s="34"/>
      <c r="TMT736" s="34"/>
      <c r="TMU736" s="34"/>
      <c r="TMV736" s="34"/>
      <c r="TMW736" s="34"/>
      <c r="TMX736" s="34"/>
      <c r="TMY736" s="34"/>
      <c r="TMZ736" s="34"/>
      <c r="TNA736" s="34"/>
      <c r="TNB736" s="34"/>
      <c r="TNC736" s="34"/>
      <c r="TND736" s="34"/>
      <c r="TNE736" s="34"/>
      <c r="TNF736" s="34"/>
      <c r="TNG736" s="34"/>
      <c r="TNH736" s="34"/>
      <c r="TNI736" s="34"/>
      <c r="TNJ736" s="34"/>
      <c r="TNK736" s="34"/>
      <c r="TNL736" s="34"/>
      <c r="TNM736" s="34"/>
      <c r="TNN736" s="34"/>
      <c r="TNO736" s="34"/>
      <c r="TNP736" s="34"/>
      <c r="TNQ736" s="34"/>
      <c r="TNR736" s="34"/>
      <c r="TNS736" s="34"/>
      <c r="TNT736" s="34"/>
      <c r="TNU736" s="34"/>
      <c r="TNV736" s="34"/>
      <c r="TNW736" s="34"/>
      <c r="TNX736" s="34"/>
      <c r="TNY736" s="34"/>
      <c r="TNZ736" s="34"/>
      <c r="TOA736" s="34"/>
      <c r="TOB736" s="34"/>
      <c r="TOC736" s="34"/>
      <c r="TOD736" s="34"/>
      <c r="TOE736" s="34"/>
      <c r="TOF736" s="34"/>
      <c r="TOG736" s="34"/>
      <c r="TOH736" s="34"/>
      <c r="TOI736" s="34"/>
      <c r="TOJ736" s="34"/>
      <c r="TOK736" s="34"/>
      <c r="TOL736" s="34"/>
      <c r="TOM736" s="34"/>
      <c r="TON736" s="34"/>
      <c r="TOO736" s="34"/>
      <c r="TOP736" s="34"/>
      <c r="TOQ736" s="34"/>
      <c r="TOR736" s="34"/>
      <c r="TOS736" s="34"/>
      <c r="TOT736" s="34"/>
      <c r="TOU736" s="34"/>
      <c r="TOV736" s="34"/>
      <c r="TOW736" s="34"/>
      <c r="TOX736" s="34"/>
      <c r="TOY736" s="34"/>
      <c r="TOZ736" s="34"/>
      <c r="TPA736" s="34"/>
      <c r="TPB736" s="34"/>
      <c r="TPC736" s="34"/>
      <c r="TPD736" s="34"/>
      <c r="TPE736" s="34"/>
      <c r="TPF736" s="34"/>
      <c r="TPG736" s="34"/>
      <c r="TPH736" s="34"/>
      <c r="TPI736" s="34"/>
      <c r="TPJ736" s="34"/>
      <c r="TPK736" s="34"/>
      <c r="TPL736" s="34"/>
      <c r="TPM736" s="34"/>
      <c r="TPN736" s="34"/>
      <c r="TPO736" s="34"/>
      <c r="TPP736" s="34"/>
      <c r="TPQ736" s="34"/>
      <c r="TPR736" s="34"/>
      <c r="TPS736" s="34"/>
      <c r="TPT736" s="34"/>
      <c r="TPU736" s="34"/>
      <c r="TPV736" s="34"/>
      <c r="TPW736" s="34"/>
      <c r="TPX736" s="34"/>
      <c r="TPY736" s="34"/>
      <c r="TPZ736" s="34"/>
      <c r="TQA736" s="34"/>
      <c r="TQB736" s="34"/>
      <c r="TQC736" s="34"/>
      <c r="TQD736" s="34"/>
      <c r="TQE736" s="34"/>
      <c r="TQF736" s="34"/>
      <c r="TQG736" s="34"/>
      <c r="TQH736" s="34"/>
      <c r="TQI736" s="34"/>
      <c r="TQJ736" s="34"/>
      <c r="TQK736" s="34"/>
      <c r="TQL736" s="34"/>
      <c r="TQM736" s="34"/>
      <c r="TQN736" s="34"/>
      <c r="TQO736" s="34"/>
      <c r="TQP736" s="34"/>
      <c r="TQQ736" s="34"/>
      <c r="TQR736" s="34"/>
      <c r="TQS736" s="34"/>
      <c r="TQT736" s="34"/>
      <c r="TQU736" s="34"/>
      <c r="TQV736" s="34"/>
      <c r="TQW736" s="34"/>
      <c r="TQX736" s="34"/>
      <c r="TQY736" s="34"/>
      <c r="TQZ736" s="34"/>
      <c r="TRA736" s="34"/>
      <c r="TRB736" s="34"/>
      <c r="TRC736" s="34"/>
      <c r="TRD736" s="34"/>
      <c r="TRE736" s="34"/>
      <c r="TRF736" s="34"/>
      <c r="TRG736" s="34"/>
      <c r="TRH736" s="34"/>
      <c r="TRI736" s="34"/>
      <c r="TRJ736" s="34"/>
      <c r="TRK736" s="34"/>
      <c r="TRL736" s="34"/>
      <c r="TRM736" s="34"/>
      <c r="TRN736" s="34"/>
      <c r="TRO736" s="34"/>
      <c r="TRP736" s="34"/>
      <c r="TRQ736" s="34"/>
      <c r="TRR736" s="34"/>
      <c r="TRS736" s="34"/>
      <c r="TRT736" s="34"/>
      <c r="TRU736" s="34"/>
      <c r="TRV736" s="34"/>
      <c r="TRW736" s="34"/>
      <c r="TRX736" s="34"/>
      <c r="TRY736" s="34"/>
      <c r="TRZ736" s="34"/>
      <c r="TSA736" s="34"/>
      <c r="TSB736" s="34"/>
      <c r="TSC736" s="34"/>
      <c r="TSD736" s="34"/>
      <c r="TSE736" s="34"/>
      <c r="TSF736" s="34"/>
      <c r="TSG736" s="34"/>
      <c r="TSH736" s="34"/>
      <c r="TSI736" s="34"/>
      <c r="TSJ736" s="34"/>
      <c r="TSK736" s="34"/>
      <c r="TSL736" s="34"/>
      <c r="TSM736" s="34"/>
      <c r="TSN736" s="34"/>
      <c r="TSO736" s="34"/>
      <c r="TSP736" s="34"/>
      <c r="TSQ736" s="34"/>
      <c r="TSR736" s="34"/>
      <c r="TSS736" s="34"/>
      <c r="TST736" s="34"/>
      <c r="TSU736" s="34"/>
      <c r="TSV736" s="34"/>
      <c r="TSW736" s="34"/>
      <c r="TSX736" s="34"/>
      <c r="TSY736" s="34"/>
      <c r="TSZ736" s="34"/>
      <c r="TTA736" s="34"/>
      <c r="TTB736" s="34"/>
      <c r="TTC736" s="34"/>
      <c r="TTD736" s="34"/>
      <c r="TTE736" s="34"/>
      <c r="TTF736" s="34"/>
      <c r="TTG736" s="34"/>
      <c r="TTH736" s="34"/>
      <c r="TTI736" s="34"/>
      <c r="TTJ736" s="34"/>
      <c r="TTK736" s="34"/>
      <c r="TTL736" s="34"/>
      <c r="TTM736" s="34"/>
      <c r="TTN736" s="34"/>
      <c r="TTO736" s="34"/>
      <c r="TTP736" s="34"/>
      <c r="TTQ736" s="34"/>
      <c r="TTR736" s="34"/>
      <c r="TTS736" s="34"/>
      <c r="TTT736" s="34"/>
      <c r="TTU736" s="34"/>
      <c r="TTV736" s="34"/>
      <c r="TTW736" s="34"/>
      <c r="TTX736" s="34"/>
      <c r="TTY736" s="34"/>
      <c r="TTZ736" s="34"/>
      <c r="TUA736" s="34"/>
      <c r="TUB736" s="34"/>
      <c r="TUC736" s="34"/>
      <c r="TUD736" s="34"/>
      <c r="TUE736" s="34"/>
      <c r="TUF736" s="34"/>
      <c r="TUG736" s="34"/>
      <c r="TUH736" s="34"/>
      <c r="TUI736" s="34"/>
      <c r="TUJ736" s="34"/>
      <c r="TUK736" s="34"/>
      <c r="TUL736" s="34"/>
      <c r="TUM736" s="34"/>
      <c r="TUN736" s="34"/>
      <c r="TUO736" s="34"/>
      <c r="TUP736" s="34"/>
      <c r="TUQ736" s="34"/>
      <c r="TUR736" s="34"/>
      <c r="TUS736" s="34"/>
      <c r="TUT736" s="34"/>
      <c r="TUU736" s="34"/>
      <c r="TUV736" s="34"/>
      <c r="TUW736" s="34"/>
      <c r="TUX736" s="34"/>
      <c r="TUY736" s="34"/>
      <c r="TUZ736" s="34"/>
      <c r="TVA736" s="34"/>
      <c r="TVB736" s="34"/>
      <c r="TVC736" s="34"/>
      <c r="TVD736" s="34"/>
      <c r="TVE736" s="34"/>
      <c r="TVF736" s="34"/>
      <c r="TVG736" s="34"/>
      <c r="TVH736" s="34"/>
      <c r="TVI736" s="34"/>
      <c r="TVJ736" s="34"/>
      <c r="TVK736" s="34"/>
      <c r="TVL736" s="34"/>
      <c r="TVM736" s="34"/>
      <c r="TVN736" s="34"/>
      <c r="TVO736" s="34"/>
      <c r="TVP736" s="34"/>
      <c r="TVQ736" s="34"/>
      <c r="TVR736" s="34"/>
      <c r="TVS736" s="34"/>
      <c r="TVT736" s="34"/>
      <c r="TVU736" s="34"/>
      <c r="TVV736" s="34"/>
      <c r="TVW736" s="34"/>
      <c r="TVX736" s="34"/>
      <c r="TVY736" s="34"/>
      <c r="TVZ736" s="34"/>
      <c r="TWA736" s="34"/>
      <c r="TWB736" s="34"/>
      <c r="TWC736" s="34"/>
      <c r="TWD736" s="34"/>
      <c r="TWE736" s="34"/>
      <c r="TWF736" s="34"/>
      <c r="TWG736" s="34"/>
      <c r="TWH736" s="34"/>
      <c r="TWI736" s="34"/>
      <c r="TWJ736" s="34"/>
      <c r="TWK736" s="34"/>
      <c r="TWL736" s="34"/>
      <c r="TWM736" s="34"/>
      <c r="TWN736" s="34"/>
      <c r="TWO736" s="34"/>
      <c r="TWP736" s="34"/>
      <c r="TWQ736" s="34"/>
      <c r="TWR736" s="34"/>
      <c r="TWS736" s="34"/>
      <c r="TWT736" s="34"/>
      <c r="TWU736" s="34"/>
      <c r="TWV736" s="34"/>
      <c r="TWW736" s="34"/>
      <c r="TWX736" s="34"/>
      <c r="TWY736" s="34"/>
      <c r="TWZ736" s="34"/>
      <c r="TXA736" s="34"/>
      <c r="TXB736" s="34"/>
      <c r="TXC736" s="34"/>
      <c r="TXD736" s="34"/>
      <c r="TXE736" s="34"/>
      <c r="TXF736" s="34"/>
      <c r="TXG736" s="34"/>
      <c r="TXH736" s="34"/>
      <c r="TXI736" s="34"/>
      <c r="TXJ736" s="34"/>
      <c r="TXK736" s="34"/>
      <c r="TXL736" s="34"/>
      <c r="TXM736" s="34"/>
      <c r="TXN736" s="34"/>
      <c r="TXO736" s="34"/>
      <c r="TXP736" s="34"/>
      <c r="TXQ736" s="34"/>
      <c r="TXR736" s="34"/>
      <c r="TXS736" s="34"/>
      <c r="TXT736" s="34"/>
      <c r="TXU736" s="34"/>
      <c r="TXV736" s="34"/>
      <c r="TXW736" s="34"/>
      <c r="TXX736" s="34"/>
      <c r="TXY736" s="34"/>
      <c r="TXZ736" s="34"/>
      <c r="TYA736" s="34"/>
      <c r="TYB736" s="34"/>
      <c r="TYC736" s="34"/>
      <c r="TYD736" s="34"/>
      <c r="TYE736" s="34"/>
      <c r="TYF736" s="34"/>
      <c r="TYG736" s="34"/>
      <c r="TYH736" s="34"/>
      <c r="TYI736" s="34"/>
      <c r="TYJ736" s="34"/>
      <c r="TYK736" s="34"/>
      <c r="TYL736" s="34"/>
      <c r="TYM736" s="34"/>
      <c r="TYN736" s="34"/>
      <c r="TYO736" s="34"/>
      <c r="TYP736" s="34"/>
      <c r="TYQ736" s="34"/>
      <c r="TYR736" s="34"/>
      <c r="TYS736" s="34"/>
      <c r="TYT736" s="34"/>
      <c r="TYU736" s="34"/>
      <c r="TYV736" s="34"/>
      <c r="TYW736" s="34"/>
      <c r="TYX736" s="34"/>
      <c r="TYY736" s="34"/>
      <c r="TYZ736" s="34"/>
      <c r="TZA736" s="34"/>
      <c r="TZB736" s="34"/>
      <c r="TZC736" s="34"/>
      <c r="TZD736" s="34"/>
      <c r="TZE736" s="34"/>
      <c r="TZF736" s="34"/>
      <c r="TZG736" s="34"/>
      <c r="TZH736" s="34"/>
      <c r="TZI736" s="34"/>
      <c r="TZJ736" s="34"/>
      <c r="TZK736" s="34"/>
      <c r="TZL736" s="34"/>
      <c r="TZM736" s="34"/>
      <c r="TZN736" s="34"/>
      <c r="TZO736" s="34"/>
      <c r="TZP736" s="34"/>
      <c r="TZQ736" s="34"/>
      <c r="TZR736" s="34"/>
      <c r="TZS736" s="34"/>
      <c r="TZT736" s="34"/>
      <c r="TZU736" s="34"/>
      <c r="TZV736" s="34"/>
      <c r="TZW736" s="34"/>
      <c r="TZX736" s="34"/>
      <c r="TZY736" s="34"/>
      <c r="TZZ736" s="34"/>
      <c r="UAA736" s="34"/>
      <c r="UAB736" s="34"/>
      <c r="UAC736" s="34"/>
      <c r="UAD736" s="34"/>
      <c r="UAE736" s="34"/>
      <c r="UAF736" s="34"/>
      <c r="UAG736" s="34"/>
      <c r="UAH736" s="34"/>
      <c r="UAI736" s="34"/>
      <c r="UAJ736" s="34"/>
      <c r="UAK736" s="34"/>
      <c r="UAL736" s="34"/>
      <c r="UAM736" s="34"/>
      <c r="UAN736" s="34"/>
      <c r="UAO736" s="34"/>
      <c r="UAP736" s="34"/>
      <c r="UAQ736" s="34"/>
      <c r="UAR736" s="34"/>
      <c r="UAS736" s="34"/>
      <c r="UAT736" s="34"/>
      <c r="UAU736" s="34"/>
      <c r="UAV736" s="34"/>
      <c r="UAW736" s="34"/>
      <c r="UAX736" s="34"/>
      <c r="UAY736" s="34"/>
      <c r="UAZ736" s="34"/>
      <c r="UBA736" s="34"/>
      <c r="UBB736" s="34"/>
      <c r="UBC736" s="34"/>
      <c r="UBD736" s="34"/>
      <c r="UBE736" s="34"/>
      <c r="UBF736" s="34"/>
      <c r="UBG736" s="34"/>
      <c r="UBH736" s="34"/>
      <c r="UBI736" s="34"/>
      <c r="UBJ736" s="34"/>
      <c r="UBK736" s="34"/>
      <c r="UBL736" s="34"/>
      <c r="UBM736" s="34"/>
      <c r="UBN736" s="34"/>
      <c r="UBO736" s="34"/>
      <c r="UBP736" s="34"/>
      <c r="UBQ736" s="34"/>
      <c r="UBR736" s="34"/>
      <c r="UBS736" s="34"/>
      <c r="UBT736" s="34"/>
      <c r="UBU736" s="34"/>
      <c r="UBV736" s="34"/>
      <c r="UBW736" s="34"/>
      <c r="UBX736" s="34"/>
      <c r="UBY736" s="34"/>
      <c r="UBZ736" s="34"/>
      <c r="UCA736" s="34"/>
      <c r="UCB736" s="34"/>
      <c r="UCC736" s="34"/>
      <c r="UCD736" s="34"/>
      <c r="UCE736" s="34"/>
      <c r="UCF736" s="34"/>
      <c r="UCG736" s="34"/>
      <c r="UCH736" s="34"/>
      <c r="UCI736" s="34"/>
      <c r="UCJ736" s="34"/>
      <c r="UCK736" s="34"/>
      <c r="UCL736" s="34"/>
      <c r="UCM736" s="34"/>
      <c r="UCN736" s="34"/>
      <c r="UCO736" s="34"/>
      <c r="UCP736" s="34"/>
      <c r="UCQ736" s="34"/>
      <c r="UCR736" s="34"/>
      <c r="UCS736" s="34"/>
      <c r="UCT736" s="34"/>
      <c r="UCU736" s="34"/>
      <c r="UCV736" s="34"/>
      <c r="UCW736" s="34"/>
      <c r="UCX736" s="34"/>
      <c r="UCY736" s="34"/>
      <c r="UCZ736" s="34"/>
      <c r="UDA736" s="34"/>
      <c r="UDB736" s="34"/>
      <c r="UDC736" s="34"/>
      <c r="UDD736" s="34"/>
      <c r="UDE736" s="34"/>
      <c r="UDF736" s="34"/>
      <c r="UDG736" s="34"/>
      <c r="UDH736" s="34"/>
      <c r="UDI736" s="34"/>
      <c r="UDJ736" s="34"/>
      <c r="UDK736" s="34"/>
      <c r="UDL736" s="34"/>
      <c r="UDM736" s="34"/>
      <c r="UDN736" s="34"/>
      <c r="UDO736" s="34"/>
      <c r="UDP736" s="34"/>
      <c r="UDQ736" s="34"/>
      <c r="UDR736" s="34"/>
      <c r="UDS736" s="34"/>
      <c r="UDT736" s="34"/>
      <c r="UDU736" s="34"/>
      <c r="UDV736" s="34"/>
      <c r="UDW736" s="34"/>
      <c r="UDX736" s="34"/>
      <c r="UDY736" s="34"/>
      <c r="UDZ736" s="34"/>
      <c r="UEA736" s="34"/>
      <c r="UEB736" s="34"/>
      <c r="UEC736" s="34"/>
      <c r="UED736" s="34"/>
      <c r="UEE736" s="34"/>
      <c r="UEF736" s="34"/>
      <c r="UEG736" s="34"/>
      <c r="UEH736" s="34"/>
      <c r="UEI736" s="34"/>
      <c r="UEJ736" s="34"/>
      <c r="UEK736" s="34"/>
      <c r="UEL736" s="34"/>
      <c r="UEM736" s="34"/>
      <c r="UEN736" s="34"/>
      <c r="UEO736" s="34"/>
      <c r="UEP736" s="34"/>
      <c r="UEQ736" s="34"/>
      <c r="UER736" s="34"/>
      <c r="UES736" s="34"/>
      <c r="UET736" s="34"/>
      <c r="UEU736" s="34"/>
      <c r="UEV736" s="34"/>
      <c r="UEW736" s="34"/>
      <c r="UEX736" s="34"/>
      <c r="UEY736" s="34"/>
      <c r="UEZ736" s="34"/>
      <c r="UFA736" s="34"/>
      <c r="UFB736" s="34"/>
      <c r="UFC736" s="34"/>
      <c r="UFD736" s="34"/>
      <c r="UFE736" s="34"/>
      <c r="UFF736" s="34"/>
      <c r="UFG736" s="34"/>
      <c r="UFH736" s="34"/>
      <c r="UFI736" s="34"/>
      <c r="UFJ736" s="34"/>
      <c r="UFK736" s="34"/>
      <c r="UFL736" s="34"/>
      <c r="UFM736" s="34"/>
      <c r="UFN736" s="34"/>
      <c r="UFO736" s="34"/>
      <c r="UFP736" s="34"/>
      <c r="UFQ736" s="34"/>
      <c r="UFR736" s="34"/>
      <c r="UFS736" s="34"/>
      <c r="UFT736" s="34"/>
      <c r="UFU736" s="34"/>
      <c r="UFV736" s="34"/>
      <c r="UFW736" s="34"/>
      <c r="UFX736" s="34"/>
      <c r="UFY736" s="34"/>
      <c r="UFZ736" s="34"/>
      <c r="UGA736" s="34"/>
      <c r="UGB736" s="34"/>
      <c r="UGC736" s="34"/>
      <c r="UGD736" s="34"/>
      <c r="UGE736" s="34"/>
      <c r="UGF736" s="34"/>
      <c r="UGG736" s="34"/>
      <c r="UGH736" s="34"/>
      <c r="UGI736" s="34"/>
      <c r="UGJ736" s="34"/>
      <c r="UGK736" s="34"/>
      <c r="UGL736" s="34"/>
      <c r="UGM736" s="34"/>
      <c r="UGN736" s="34"/>
      <c r="UGO736" s="34"/>
      <c r="UGP736" s="34"/>
      <c r="UGQ736" s="34"/>
      <c r="UGR736" s="34"/>
      <c r="UGS736" s="34"/>
      <c r="UGT736" s="34"/>
      <c r="UGU736" s="34"/>
      <c r="UGV736" s="34"/>
      <c r="UGW736" s="34"/>
      <c r="UGX736" s="34"/>
      <c r="UGY736" s="34"/>
      <c r="UGZ736" s="34"/>
      <c r="UHA736" s="34"/>
      <c r="UHB736" s="34"/>
      <c r="UHC736" s="34"/>
      <c r="UHD736" s="34"/>
      <c r="UHE736" s="34"/>
      <c r="UHF736" s="34"/>
      <c r="UHG736" s="34"/>
      <c r="UHH736" s="34"/>
      <c r="UHI736" s="34"/>
      <c r="UHJ736" s="34"/>
      <c r="UHK736" s="34"/>
      <c r="UHL736" s="34"/>
      <c r="UHM736" s="34"/>
      <c r="UHN736" s="34"/>
      <c r="UHO736" s="34"/>
      <c r="UHP736" s="34"/>
      <c r="UHQ736" s="34"/>
      <c r="UHR736" s="34"/>
      <c r="UHS736" s="34"/>
      <c r="UHT736" s="34"/>
      <c r="UHU736" s="34"/>
      <c r="UHV736" s="34"/>
      <c r="UHW736" s="34"/>
      <c r="UHX736" s="34"/>
      <c r="UHY736" s="34"/>
      <c r="UHZ736" s="34"/>
      <c r="UIA736" s="34"/>
      <c r="UIB736" s="34"/>
      <c r="UIC736" s="34"/>
      <c r="UID736" s="34"/>
      <c r="UIE736" s="34"/>
      <c r="UIF736" s="34"/>
      <c r="UIG736" s="34"/>
      <c r="UIH736" s="34"/>
      <c r="UII736" s="34"/>
      <c r="UIJ736" s="34"/>
      <c r="UIK736" s="34"/>
      <c r="UIL736" s="34"/>
      <c r="UIM736" s="34"/>
      <c r="UIN736" s="34"/>
      <c r="UIO736" s="34"/>
      <c r="UIP736" s="34"/>
      <c r="UIQ736" s="34"/>
      <c r="UIR736" s="34"/>
      <c r="UIS736" s="34"/>
      <c r="UIT736" s="34"/>
      <c r="UIU736" s="34"/>
      <c r="UIV736" s="34"/>
      <c r="UIW736" s="34"/>
      <c r="UIX736" s="34"/>
      <c r="UIY736" s="34"/>
      <c r="UIZ736" s="34"/>
      <c r="UJA736" s="34"/>
      <c r="UJB736" s="34"/>
      <c r="UJC736" s="34"/>
      <c r="UJD736" s="34"/>
      <c r="UJE736" s="34"/>
      <c r="UJF736" s="34"/>
      <c r="UJG736" s="34"/>
      <c r="UJH736" s="34"/>
      <c r="UJI736" s="34"/>
      <c r="UJJ736" s="34"/>
      <c r="UJK736" s="34"/>
      <c r="UJL736" s="34"/>
      <c r="UJM736" s="34"/>
      <c r="UJN736" s="34"/>
      <c r="UJO736" s="34"/>
      <c r="UJP736" s="34"/>
      <c r="UJQ736" s="34"/>
      <c r="UJR736" s="34"/>
      <c r="UJS736" s="34"/>
      <c r="UJT736" s="34"/>
      <c r="UJU736" s="34"/>
      <c r="UJV736" s="34"/>
      <c r="UJW736" s="34"/>
      <c r="UJX736" s="34"/>
      <c r="UJY736" s="34"/>
      <c r="UJZ736" s="34"/>
      <c r="UKA736" s="34"/>
      <c r="UKB736" s="34"/>
      <c r="UKC736" s="34"/>
      <c r="UKD736" s="34"/>
      <c r="UKE736" s="34"/>
      <c r="UKF736" s="34"/>
      <c r="UKG736" s="34"/>
      <c r="UKH736" s="34"/>
      <c r="UKI736" s="34"/>
      <c r="UKJ736" s="34"/>
      <c r="UKK736" s="34"/>
      <c r="UKL736" s="34"/>
      <c r="UKM736" s="34"/>
      <c r="UKN736" s="34"/>
      <c r="UKO736" s="34"/>
      <c r="UKP736" s="34"/>
      <c r="UKQ736" s="34"/>
      <c r="UKR736" s="34"/>
      <c r="UKS736" s="34"/>
      <c r="UKT736" s="34"/>
      <c r="UKU736" s="34"/>
      <c r="UKV736" s="34"/>
      <c r="UKW736" s="34"/>
      <c r="UKX736" s="34"/>
      <c r="UKY736" s="34"/>
      <c r="UKZ736" s="34"/>
      <c r="ULA736" s="34"/>
      <c r="ULB736" s="34"/>
      <c r="ULC736" s="34"/>
      <c r="ULD736" s="34"/>
      <c r="ULE736" s="34"/>
      <c r="ULF736" s="34"/>
      <c r="ULG736" s="34"/>
      <c r="ULH736" s="34"/>
      <c r="ULI736" s="34"/>
      <c r="ULJ736" s="34"/>
      <c r="ULK736" s="34"/>
      <c r="ULL736" s="34"/>
      <c r="ULM736" s="34"/>
      <c r="ULN736" s="34"/>
      <c r="ULO736" s="34"/>
      <c r="ULP736" s="34"/>
      <c r="ULQ736" s="34"/>
      <c r="ULR736" s="34"/>
      <c r="ULS736" s="34"/>
      <c r="ULT736" s="34"/>
      <c r="ULU736" s="34"/>
      <c r="ULV736" s="34"/>
      <c r="ULW736" s="34"/>
      <c r="ULX736" s="34"/>
      <c r="ULY736" s="34"/>
      <c r="ULZ736" s="34"/>
      <c r="UMA736" s="34"/>
      <c r="UMB736" s="34"/>
      <c r="UMC736" s="34"/>
      <c r="UMD736" s="34"/>
      <c r="UME736" s="34"/>
      <c r="UMF736" s="34"/>
      <c r="UMG736" s="34"/>
      <c r="UMH736" s="34"/>
      <c r="UMI736" s="34"/>
      <c r="UMJ736" s="34"/>
      <c r="UMK736" s="34"/>
      <c r="UML736" s="34"/>
      <c r="UMM736" s="34"/>
      <c r="UMN736" s="34"/>
      <c r="UMO736" s="34"/>
      <c r="UMP736" s="34"/>
      <c r="UMQ736" s="34"/>
      <c r="UMR736" s="34"/>
      <c r="UMS736" s="34"/>
      <c r="UMT736" s="34"/>
      <c r="UMU736" s="34"/>
      <c r="UMV736" s="34"/>
      <c r="UMW736" s="34"/>
      <c r="UMX736" s="34"/>
      <c r="UMY736" s="34"/>
      <c r="UMZ736" s="34"/>
      <c r="UNA736" s="34"/>
      <c r="UNB736" s="34"/>
      <c r="UNC736" s="34"/>
      <c r="UND736" s="34"/>
      <c r="UNE736" s="34"/>
      <c r="UNF736" s="34"/>
      <c r="UNG736" s="34"/>
      <c r="UNH736" s="34"/>
      <c r="UNI736" s="34"/>
      <c r="UNJ736" s="34"/>
      <c r="UNK736" s="34"/>
      <c r="UNL736" s="34"/>
      <c r="UNM736" s="34"/>
      <c r="UNN736" s="34"/>
      <c r="UNO736" s="34"/>
      <c r="UNP736" s="34"/>
      <c r="UNQ736" s="34"/>
      <c r="UNR736" s="34"/>
      <c r="UNS736" s="34"/>
      <c r="UNT736" s="34"/>
      <c r="UNU736" s="34"/>
      <c r="UNV736" s="34"/>
      <c r="UNW736" s="34"/>
      <c r="UNX736" s="34"/>
      <c r="UNY736" s="34"/>
      <c r="UNZ736" s="34"/>
      <c r="UOA736" s="34"/>
      <c r="UOB736" s="34"/>
      <c r="UOC736" s="34"/>
      <c r="UOD736" s="34"/>
      <c r="UOE736" s="34"/>
      <c r="UOF736" s="34"/>
      <c r="UOG736" s="34"/>
      <c r="UOH736" s="34"/>
      <c r="UOI736" s="34"/>
      <c r="UOJ736" s="34"/>
      <c r="UOK736" s="34"/>
      <c r="UOL736" s="34"/>
      <c r="UOM736" s="34"/>
      <c r="UON736" s="34"/>
      <c r="UOO736" s="34"/>
      <c r="UOP736" s="34"/>
      <c r="UOQ736" s="34"/>
      <c r="UOR736" s="34"/>
      <c r="UOS736" s="34"/>
      <c r="UOT736" s="34"/>
      <c r="UOU736" s="34"/>
      <c r="UOV736" s="34"/>
      <c r="UOW736" s="34"/>
      <c r="UOX736" s="34"/>
      <c r="UOY736" s="34"/>
      <c r="UOZ736" s="34"/>
      <c r="UPA736" s="34"/>
      <c r="UPB736" s="34"/>
      <c r="UPC736" s="34"/>
      <c r="UPD736" s="34"/>
      <c r="UPE736" s="34"/>
      <c r="UPF736" s="34"/>
      <c r="UPG736" s="34"/>
      <c r="UPH736" s="34"/>
      <c r="UPI736" s="34"/>
      <c r="UPJ736" s="34"/>
      <c r="UPK736" s="34"/>
      <c r="UPL736" s="34"/>
      <c r="UPM736" s="34"/>
      <c r="UPN736" s="34"/>
      <c r="UPO736" s="34"/>
      <c r="UPP736" s="34"/>
      <c r="UPQ736" s="34"/>
      <c r="UPR736" s="34"/>
      <c r="UPS736" s="34"/>
      <c r="UPT736" s="34"/>
      <c r="UPU736" s="34"/>
      <c r="UPV736" s="34"/>
      <c r="UPW736" s="34"/>
      <c r="UPX736" s="34"/>
      <c r="UPY736" s="34"/>
      <c r="UPZ736" s="34"/>
      <c r="UQA736" s="34"/>
      <c r="UQB736" s="34"/>
      <c r="UQC736" s="34"/>
      <c r="UQD736" s="34"/>
      <c r="UQE736" s="34"/>
      <c r="UQF736" s="34"/>
      <c r="UQG736" s="34"/>
      <c r="UQH736" s="34"/>
      <c r="UQI736" s="34"/>
      <c r="UQJ736" s="34"/>
      <c r="UQK736" s="34"/>
      <c r="UQL736" s="34"/>
      <c r="UQM736" s="34"/>
      <c r="UQN736" s="34"/>
      <c r="UQO736" s="34"/>
      <c r="UQP736" s="34"/>
      <c r="UQQ736" s="34"/>
      <c r="UQR736" s="34"/>
      <c r="UQS736" s="34"/>
      <c r="UQT736" s="34"/>
      <c r="UQU736" s="34"/>
      <c r="UQV736" s="34"/>
      <c r="UQW736" s="34"/>
      <c r="UQX736" s="34"/>
      <c r="UQY736" s="34"/>
      <c r="UQZ736" s="34"/>
      <c r="URA736" s="34"/>
      <c r="URB736" s="34"/>
      <c r="URC736" s="34"/>
      <c r="URD736" s="34"/>
      <c r="URE736" s="34"/>
      <c r="URF736" s="34"/>
      <c r="URG736" s="34"/>
      <c r="URH736" s="34"/>
      <c r="URI736" s="34"/>
      <c r="URJ736" s="34"/>
      <c r="URK736" s="34"/>
      <c r="URL736" s="34"/>
      <c r="URM736" s="34"/>
      <c r="URN736" s="34"/>
      <c r="URO736" s="34"/>
      <c r="URP736" s="34"/>
      <c r="URQ736" s="34"/>
      <c r="URR736" s="34"/>
      <c r="URS736" s="34"/>
      <c r="URT736" s="34"/>
      <c r="URU736" s="34"/>
      <c r="URV736" s="34"/>
      <c r="URW736" s="34"/>
      <c r="URX736" s="34"/>
      <c r="URY736" s="34"/>
      <c r="URZ736" s="34"/>
      <c r="USA736" s="34"/>
      <c r="USB736" s="34"/>
      <c r="USC736" s="34"/>
      <c r="USD736" s="34"/>
      <c r="USE736" s="34"/>
      <c r="USF736" s="34"/>
      <c r="USG736" s="34"/>
      <c r="USH736" s="34"/>
      <c r="USI736" s="34"/>
      <c r="USJ736" s="34"/>
      <c r="USK736" s="34"/>
      <c r="USL736" s="34"/>
      <c r="USM736" s="34"/>
      <c r="USN736" s="34"/>
      <c r="USO736" s="34"/>
      <c r="USP736" s="34"/>
      <c r="USQ736" s="34"/>
      <c r="USR736" s="34"/>
      <c r="USS736" s="34"/>
      <c r="UST736" s="34"/>
      <c r="USU736" s="34"/>
      <c r="USV736" s="34"/>
      <c r="USW736" s="34"/>
      <c r="USX736" s="34"/>
      <c r="USY736" s="34"/>
      <c r="USZ736" s="34"/>
      <c r="UTA736" s="34"/>
      <c r="UTB736" s="34"/>
      <c r="UTC736" s="34"/>
      <c r="UTD736" s="34"/>
      <c r="UTE736" s="34"/>
      <c r="UTF736" s="34"/>
      <c r="UTG736" s="34"/>
      <c r="UTH736" s="34"/>
      <c r="UTI736" s="34"/>
      <c r="UTJ736" s="34"/>
      <c r="UTK736" s="34"/>
      <c r="UTL736" s="34"/>
      <c r="UTM736" s="34"/>
      <c r="UTN736" s="34"/>
      <c r="UTO736" s="34"/>
      <c r="UTP736" s="34"/>
      <c r="UTQ736" s="34"/>
      <c r="UTR736" s="34"/>
      <c r="UTS736" s="34"/>
      <c r="UTT736" s="34"/>
      <c r="UTU736" s="34"/>
      <c r="UTV736" s="34"/>
      <c r="UTW736" s="34"/>
      <c r="UTX736" s="34"/>
      <c r="UTY736" s="34"/>
      <c r="UTZ736" s="34"/>
      <c r="UUA736" s="34"/>
      <c r="UUB736" s="34"/>
      <c r="UUC736" s="34"/>
      <c r="UUD736" s="34"/>
      <c r="UUE736" s="34"/>
      <c r="UUF736" s="34"/>
      <c r="UUG736" s="34"/>
      <c r="UUH736" s="34"/>
      <c r="UUI736" s="34"/>
      <c r="UUJ736" s="34"/>
      <c r="UUK736" s="34"/>
      <c r="UUL736" s="34"/>
      <c r="UUM736" s="34"/>
      <c r="UUN736" s="34"/>
      <c r="UUO736" s="34"/>
      <c r="UUP736" s="34"/>
      <c r="UUQ736" s="34"/>
      <c r="UUR736" s="34"/>
      <c r="UUS736" s="34"/>
      <c r="UUT736" s="34"/>
      <c r="UUU736" s="34"/>
      <c r="UUV736" s="34"/>
      <c r="UUW736" s="34"/>
      <c r="UUX736" s="34"/>
      <c r="UUY736" s="34"/>
      <c r="UUZ736" s="34"/>
      <c r="UVA736" s="34"/>
      <c r="UVB736" s="34"/>
      <c r="UVC736" s="34"/>
      <c r="UVD736" s="34"/>
      <c r="UVE736" s="34"/>
      <c r="UVF736" s="34"/>
      <c r="UVG736" s="34"/>
      <c r="UVH736" s="34"/>
      <c r="UVI736" s="34"/>
      <c r="UVJ736" s="34"/>
      <c r="UVK736" s="34"/>
      <c r="UVL736" s="34"/>
      <c r="UVM736" s="34"/>
      <c r="UVN736" s="34"/>
      <c r="UVO736" s="34"/>
      <c r="UVP736" s="34"/>
      <c r="UVQ736" s="34"/>
      <c r="UVR736" s="34"/>
      <c r="UVS736" s="34"/>
      <c r="UVT736" s="34"/>
      <c r="UVU736" s="34"/>
      <c r="UVV736" s="34"/>
      <c r="UVW736" s="34"/>
      <c r="UVX736" s="34"/>
      <c r="UVY736" s="34"/>
      <c r="UVZ736" s="34"/>
      <c r="UWA736" s="34"/>
      <c r="UWB736" s="34"/>
      <c r="UWC736" s="34"/>
      <c r="UWD736" s="34"/>
      <c r="UWE736" s="34"/>
      <c r="UWF736" s="34"/>
      <c r="UWG736" s="34"/>
      <c r="UWH736" s="34"/>
      <c r="UWI736" s="34"/>
      <c r="UWJ736" s="34"/>
      <c r="UWK736" s="34"/>
      <c r="UWL736" s="34"/>
      <c r="UWM736" s="34"/>
      <c r="UWN736" s="34"/>
      <c r="UWO736" s="34"/>
      <c r="UWP736" s="34"/>
      <c r="UWQ736" s="34"/>
      <c r="UWR736" s="34"/>
      <c r="UWS736" s="34"/>
      <c r="UWT736" s="34"/>
      <c r="UWU736" s="34"/>
      <c r="UWV736" s="34"/>
      <c r="UWW736" s="34"/>
      <c r="UWX736" s="34"/>
      <c r="UWY736" s="34"/>
      <c r="UWZ736" s="34"/>
      <c r="UXA736" s="34"/>
      <c r="UXB736" s="34"/>
      <c r="UXC736" s="34"/>
      <c r="UXD736" s="34"/>
      <c r="UXE736" s="34"/>
      <c r="UXF736" s="34"/>
      <c r="UXG736" s="34"/>
      <c r="UXH736" s="34"/>
      <c r="UXI736" s="34"/>
      <c r="UXJ736" s="34"/>
      <c r="UXK736" s="34"/>
      <c r="UXL736" s="34"/>
      <c r="UXM736" s="34"/>
      <c r="UXN736" s="34"/>
      <c r="UXO736" s="34"/>
      <c r="UXP736" s="34"/>
      <c r="UXQ736" s="34"/>
      <c r="UXR736" s="34"/>
      <c r="UXS736" s="34"/>
      <c r="UXT736" s="34"/>
      <c r="UXU736" s="34"/>
      <c r="UXV736" s="34"/>
      <c r="UXW736" s="34"/>
      <c r="UXX736" s="34"/>
      <c r="UXY736" s="34"/>
      <c r="UXZ736" s="34"/>
      <c r="UYA736" s="34"/>
      <c r="UYB736" s="34"/>
      <c r="UYC736" s="34"/>
      <c r="UYD736" s="34"/>
      <c r="UYE736" s="34"/>
      <c r="UYF736" s="34"/>
      <c r="UYG736" s="34"/>
      <c r="UYH736" s="34"/>
      <c r="UYI736" s="34"/>
      <c r="UYJ736" s="34"/>
      <c r="UYK736" s="34"/>
      <c r="UYL736" s="34"/>
      <c r="UYM736" s="34"/>
      <c r="UYN736" s="34"/>
      <c r="UYO736" s="34"/>
      <c r="UYP736" s="34"/>
      <c r="UYQ736" s="34"/>
      <c r="UYR736" s="34"/>
      <c r="UYS736" s="34"/>
      <c r="UYT736" s="34"/>
      <c r="UYU736" s="34"/>
      <c r="UYV736" s="34"/>
      <c r="UYW736" s="34"/>
      <c r="UYX736" s="34"/>
      <c r="UYY736" s="34"/>
      <c r="UYZ736" s="34"/>
      <c r="UZA736" s="34"/>
      <c r="UZB736" s="34"/>
      <c r="UZC736" s="34"/>
      <c r="UZD736" s="34"/>
      <c r="UZE736" s="34"/>
      <c r="UZF736" s="34"/>
      <c r="UZG736" s="34"/>
      <c r="UZH736" s="34"/>
      <c r="UZI736" s="34"/>
      <c r="UZJ736" s="34"/>
      <c r="UZK736" s="34"/>
      <c r="UZL736" s="34"/>
      <c r="UZM736" s="34"/>
      <c r="UZN736" s="34"/>
      <c r="UZO736" s="34"/>
      <c r="UZP736" s="34"/>
      <c r="UZQ736" s="34"/>
      <c r="UZR736" s="34"/>
      <c r="UZS736" s="34"/>
      <c r="UZT736" s="34"/>
      <c r="UZU736" s="34"/>
      <c r="UZV736" s="34"/>
      <c r="UZW736" s="34"/>
      <c r="UZX736" s="34"/>
      <c r="UZY736" s="34"/>
      <c r="UZZ736" s="34"/>
      <c r="VAA736" s="34"/>
      <c r="VAB736" s="34"/>
      <c r="VAC736" s="34"/>
      <c r="VAD736" s="34"/>
      <c r="VAE736" s="34"/>
      <c r="VAF736" s="34"/>
      <c r="VAG736" s="34"/>
      <c r="VAH736" s="34"/>
      <c r="VAI736" s="34"/>
      <c r="VAJ736" s="34"/>
      <c r="VAK736" s="34"/>
      <c r="VAL736" s="34"/>
      <c r="VAM736" s="34"/>
      <c r="VAN736" s="34"/>
      <c r="VAO736" s="34"/>
      <c r="VAP736" s="34"/>
      <c r="VAQ736" s="34"/>
      <c r="VAR736" s="34"/>
      <c r="VAS736" s="34"/>
      <c r="VAT736" s="34"/>
      <c r="VAU736" s="34"/>
      <c r="VAV736" s="34"/>
      <c r="VAW736" s="34"/>
      <c r="VAX736" s="34"/>
      <c r="VAY736" s="34"/>
      <c r="VAZ736" s="34"/>
      <c r="VBA736" s="34"/>
      <c r="VBB736" s="34"/>
      <c r="VBC736" s="34"/>
      <c r="VBD736" s="34"/>
      <c r="VBE736" s="34"/>
      <c r="VBF736" s="34"/>
      <c r="VBG736" s="34"/>
      <c r="VBH736" s="34"/>
      <c r="VBI736" s="34"/>
      <c r="VBJ736" s="34"/>
      <c r="VBK736" s="34"/>
      <c r="VBL736" s="34"/>
      <c r="VBM736" s="34"/>
      <c r="VBN736" s="34"/>
      <c r="VBO736" s="34"/>
      <c r="VBP736" s="34"/>
      <c r="VBQ736" s="34"/>
      <c r="VBR736" s="34"/>
      <c r="VBS736" s="34"/>
      <c r="VBT736" s="34"/>
      <c r="VBU736" s="34"/>
      <c r="VBV736" s="34"/>
      <c r="VBW736" s="34"/>
      <c r="VBX736" s="34"/>
      <c r="VBY736" s="34"/>
      <c r="VBZ736" s="34"/>
      <c r="VCA736" s="34"/>
      <c r="VCB736" s="34"/>
      <c r="VCC736" s="34"/>
      <c r="VCD736" s="34"/>
      <c r="VCE736" s="34"/>
      <c r="VCF736" s="34"/>
      <c r="VCG736" s="34"/>
      <c r="VCH736" s="34"/>
      <c r="VCI736" s="34"/>
      <c r="VCJ736" s="34"/>
      <c r="VCK736" s="34"/>
      <c r="VCL736" s="34"/>
      <c r="VCM736" s="34"/>
      <c r="VCN736" s="34"/>
      <c r="VCO736" s="34"/>
      <c r="VCP736" s="34"/>
      <c r="VCQ736" s="34"/>
      <c r="VCR736" s="34"/>
      <c r="VCS736" s="34"/>
      <c r="VCT736" s="34"/>
      <c r="VCU736" s="34"/>
      <c r="VCV736" s="34"/>
      <c r="VCW736" s="34"/>
      <c r="VCX736" s="34"/>
      <c r="VCY736" s="34"/>
      <c r="VCZ736" s="34"/>
      <c r="VDA736" s="34"/>
      <c r="VDB736" s="34"/>
      <c r="VDC736" s="34"/>
      <c r="VDD736" s="34"/>
      <c r="VDE736" s="34"/>
      <c r="VDF736" s="34"/>
      <c r="VDG736" s="34"/>
      <c r="VDH736" s="34"/>
      <c r="VDI736" s="34"/>
      <c r="VDJ736" s="34"/>
      <c r="VDK736" s="34"/>
      <c r="VDL736" s="34"/>
      <c r="VDM736" s="34"/>
      <c r="VDN736" s="34"/>
      <c r="VDO736" s="34"/>
      <c r="VDP736" s="34"/>
      <c r="VDQ736" s="34"/>
      <c r="VDR736" s="34"/>
      <c r="VDS736" s="34"/>
      <c r="VDT736" s="34"/>
      <c r="VDU736" s="34"/>
      <c r="VDV736" s="34"/>
      <c r="VDW736" s="34"/>
      <c r="VDX736" s="34"/>
      <c r="VDY736" s="34"/>
      <c r="VDZ736" s="34"/>
      <c r="VEA736" s="34"/>
      <c r="VEB736" s="34"/>
      <c r="VEC736" s="34"/>
      <c r="VED736" s="34"/>
      <c r="VEE736" s="34"/>
      <c r="VEF736" s="34"/>
      <c r="VEG736" s="34"/>
      <c r="VEH736" s="34"/>
      <c r="VEI736" s="34"/>
      <c r="VEJ736" s="34"/>
      <c r="VEK736" s="34"/>
      <c r="VEL736" s="34"/>
      <c r="VEM736" s="34"/>
      <c r="VEN736" s="34"/>
      <c r="VEO736" s="34"/>
      <c r="VEP736" s="34"/>
      <c r="VEQ736" s="34"/>
      <c r="VER736" s="34"/>
      <c r="VES736" s="34"/>
      <c r="VET736" s="34"/>
      <c r="VEU736" s="34"/>
      <c r="VEV736" s="34"/>
      <c r="VEW736" s="34"/>
      <c r="VEX736" s="34"/>
      <c r="VEY736" s="34"/>
      <c r="VEZ736" s="34"/>
      <c r="VFA736" s="34"/>
      <c r="VFB736" s="34"/>
      <c r="VFC736" s="34"/>
      <c r="VFD736" s="34"/>
      <c r="VFE736" s="34"/>
      <c r="VFF736" s="34"/>
      <c r="VFG736" s="34"/>
      <c r="VFH736" s="34"/>
      <c r="VFI736" s="34"/>
      <c r="VFJ736" s="34"/>
      <c r="VFK736" s="34"/>
      <c r="VFL736" s="34"/>
      <c r="VFM736" s="34"/>
      <c r="VFN736" s="34"/>
      <c r="VFO736" s="34"/>
      <c r="VFP736" s="34"/>
      <c r="VFQ736" s="34"/>
      <c r="VFR736" s="34"/>
      <c r="VFS736" s="34"/>
      <c r="VFT736" s="34"/>
      <c r="VFU736" s="34"/>
      <c r="VFV736" s="34"/>
      <c r="VFW736" s="34"/>
      <c r="VFX736" s="34"/>
      <c r="VFY736" s="34"/>
      <c r="VFZ736" s="34"/>
      <c r="VGA736" s="34"/>
      <c r="VGB736" s="34"/>
      <c r="VGC736" s="34"/>
      <c r="VGD736" s="34"/>
      <c r="VGE736" s="34"/>
      <c r="VGF736" s="34"/>
      <c r="VGG736" s="34"/>
      <c r="VGH736" s="34"/>
      <c r="VGI736" s="34"/>
      <c r="VGJ736" s="34"/>
      <c r="VGK736" s="34"/>
      <c r="VGL736" s="34"/>
      <c r="VGM736" s="34"/>
      <c r="VGN736" s="34"/>
      <c r="VGO736" s="34"/>
      <c r="VGP736" s="34"/>
      <c r="VGQ736" s="34"/>
      <c r="VGR736" s="34"/>
      <c r="VGS736" s="34"/>
      <c r="VGT736" s="34"/>
      <c r="VGU736" s="34"/>
      <c r="VGV736" s="34"/>
      <c r="VGW736" s="34"/>
      <c r="VGX736" s="34"/>
      <c r="VGY736" s="34"/>
      <c r="VGZ736" s="34"/>
      <c r="VHA736" s="34"/>
      <c r="VHB736" s="34"/>
      <c r="VHC736" s="34"/>
      <c r="VHD736" s="34"/>
      <c r="VHE736" s="34"/>
      <c r="VHF736" s="34"/>
      <c r="VHG736" s="34"/>
      <c r="VHH736" s="34"/>
      <c r="VHI736" s="34"/>
      <c r="VHJ736" s="34"/>
      <c r="VHK736" s="34"/>
      <c r="VHL736" s="34"/>
      <c r="VHM736" s="34"/>
      <c r="VHN736" s="34"/>
      <c r="VHO736" s="34"/>
      <c r="VHP736" s="34"/>
      <c r="VHQ736" s="34"/>
      <c r="VHR736" s="34"/>
      <c r="VHS736" s="34"/>
      <c r="VHT736" s="34"/>
      <c r="VHU736" s="34"/>
      <c r="VHV736" s="34"/>
      <c r="VHW736" s="34"/>
      <c r="VHX736" s="34"/>
      <c r="VHY736" s="34"/>
      <c r="VHZ736" s="34"/>
      <c r="VIA736" s="34"/>
      <c r="VIB736" s="34"/>
      <c r="VIC736" s="34"/>
      <c r="VID736" s="34"/>
      <c r="VIE736" s="34"/>
      <c r="VIF736" s="34"/>
      <c r="VIG736" s="34"/>
      <c r="VIH736" s="34"/>
      <c r="VII736" s="34"/>
      <c r="VIJ736" s="34"/>
      <c r="VIK736" s="34"/>
      <c r="VIL736" s="34"/>
      <c r="VIM736" s="34"/>
      <c r="VIN736" s="34"/>
      <c r="VIO736" s="34"/>
      <c r="VIP736" s="34"/>
      <c r="VIQ736" s="34"/>
      <c r="VIR736" s="34"/>
      <c r="VIS736" s="34"/>
      <c r="VIT736" s="34"/>
      <c r="VIU736" s="34"/>
      <c r="VIV736" s="34"/>
      <c r="VIW736" s="34"/>
      <c r="VIX736" s="34"/>
      <c r="VIY736" s="34"/>
      <c r="VIZ736" s="34"/>
      <c r="VJA736" s="34"/>
      <c r="VJB736" s="34"/>
      <c r="VJC736" s="34"/>
      <c r="VJD736" s="34"/>
      <c r="VJE736" s="34"/>
      <c r="VJF736" s="34"/>
      <c r="VJG736" s="34"/>
      <c r="VJH736" s="34"/>
      <c r="VJI736" s="34"/>
      <c r="VJJ736" s="34"/>
      <c r="VJK736" s="34"/>
      <c r="VJL736" s="34"/>
      <c r="VJM736" s="34"/>
      <c r="VJN736" s="34"/>
      <c r="VJO736" s="34"/>
      <c r="VJP736" s="34"/>
      <c r="VJQ736" s="34"/>
      <c r="VJR736" s="34"/>
      <c r="VJS736" s="34"/>
      <c r="VJT736" s="34"/>
      <c r="VJU736" s="34"/>
      <c r="VJV736" s="34"/>
      <c r="VJW736" s="34"/>
      <c r="VJX736" s="34"/>
      <c r="VJY736" s="34"/>
      <c r="VJZ736" s="34"/>
      <c r="VKA736" s="34"/>
      <c r="VKB736" s="34"/>
      <c r="VKC736" s="34"/>
      <c r="VKD736" s="34"/>
      <c r="VKE736" s="34"/>
      <c r="VKF736" s="34"/>
      <c r="VKG736" s="34"/>
      <c r="VKH736" s="34"/>
      <c r="VKI736" s="34"/>
      <c r="VKJ736" s="34"/>
      <c r="VKK736" s="34"/>
      <c r="VKL736" s="34"/>
      <c r="VKM736" s="34"/>
      <c r="VKN736" s="34"/>
      <c r="VKO736" s="34"/>
      <c r="VKP736" s="34"/>
      <c r="VKQ736" s="34"/>
      <c r="VKR736" s="34"/>
      <c r="VKS736" s="34"/>
      <c r="VKT736" s="34"/>
      <c r="VKU736" s="34"/>
      <c r="VKV736" s="34"/>
      <c r="VKW736" s="34"/>
      <c r="VKX736" s="34"/>
      <c r="VKY736" s="34"/>
      <c r="VKZ736" s="34"/>
      <c r="VLA736" s="34"/>
      <c r="VLB736" s="34"/>
      <c r="VLC736" s="34"/>
      <c r="VLD736" s="34"/>
      <c r="VLE736" s="34"/>
      <c r="VLF736" s="34"/>
      <c r="VLG736" s="34"/>
      <c r="VLH736" s="34"/>
      <c r="VLI736" s="34"/>
      <c r="VLJ736" s="34"/>
      <c r="VLK736" s="34"/>
      <c r="VLL736" s="34"/>
      <c r="VLM736" s="34"/>
      <c r="VLN736" s="34"/>
      <c r="VLO736" s="34"/>
      <c r="VLP736" s="34"/>
      <c r="VLQ736" s="34"/>
      <c r="VLR736" s="34"/>
      <c r="VLS736" s="34"/>
      <c r="VLT736" s="34"/>
      <c r="VLU736" s="34"/>
      <c r="VLV736" s="34"/>
      <c r="VLW736" s="34"/>
      <c r="VLX736" s="34"/>
      <c r="VLY736" s="34"/>
      <c r="VLZ736" s="34"/>
      <c r="VMA736" s="34"/>
      <c r="VMB736" s="34"/>
      <c r="VMC736" s="34"/>
      <c r="VMD736" s="34"/>
      <c r="VME736" s="34"/>
      <c r="VMF736" s="34"/>
      <c r="VMG736" s="34"/>
      <c r="VMH736" s="34"/>
      <c r="VMI736" s="34"/>
      <c r="VMJ736" s="34"/>
      <c r="VMK736" s="34"/>
      <c r="VML736" s="34"/>
      <c r="VMM736" s="34"/>
      <c r="VMN736" s="34"/>
      <c r="VMO736" s="34"/>
      <c r="VMP736" s="34"/>
      <c r="VMQ736" s="34"/>
      <c r="VMR736" s="34"/>
      <c r="VMS736" s="34"/>
      <c r="VMT736" s="34"/>
      <c r="VMU736" s="34"/>
      <c r="VMV736" s="34"/>
      <c r="VMW736" s="34"/>
      <c r="VMX736" s="34"/>
      <c r="VMY736" s="34"/>
      <c r="VMZ736" s="34"/>
      <c r="VNA736" s="34"/>
      <c r="VNB736" s="34"/>
      <c r="VNC736" s="34"/>
      <c r="VND736" s="34"/>
      <c r="VNE736" s="34"/>
      <c r="VNF736" s="34"/>
      <c r="VNG736" s="34"/>
      <c r="VNH736" s="34"/>
      <c r="VNI736" s="34"/>
      <c r="VNJ736" s="34"/>
      <c r="VNK736" s="34"/>
      <c r="VNL736" s="34"/>
      <c r="VNM736" s="34"/>
      <c r="VNN736" s="34"/>
      <c r="VNO736" s="34"/>
      <c r="VNP736" s="34"/>
      <c r="VNQ736" s="34"/>
      <c r="VNR736" s="34"/>
      <c r="VNS736" s="34"/>
      <c r="VNT736" s="34"/>
      <c r="VNU736" s="34"/>
      <c r="VNV736" s="34"/>
      <c r="VNW736" s="34"/>
      <c r="VNX736" s="34"/>
      <c r="VNY736" s="34"/>
      <c r="VNZ736" s="34"/>
      <c r="VOA736" s="34"/>
      <c r="VOB736" s="34"/>
      <c r="VOC736" s="34"/>
      <c r="VOD736" s="34"/>
      <c r="VOE736" s="34"/>
      <c r="VOF736" s="34"/>
      <c r="VOG736" s="34"/>
      <c r="VOH736" s="34"/>
      <c r="VOI736" s="34"/>
      <c r="VOJ736" s="34"/>
      <c r="VOK736" s="34"/>
      <c r="VOL736" s="34"/>
      <c r="VOM736" s="34"/>
      <c r="VON736" s="34"/>
      <c r="VOO736" s="34"/>
      <c r="VOP736" s="34"/>
      <c r="VOQ736" s="34"/>
      <c r="VOR736" s="34"/>
      <c r="VOS736" s="34"/>
      <c r="VOT736" s="34"/>
      <c r="VOU736" s="34"/>
      <c r="VOV736" s="34"/>
      <c r="VOW736" s="34"/>
      <c r="VOX736" s="34"/>
      <c r="VOY736" s="34"/>
      <c r="VOZ736" s="34"/>
      <c r="VPA736" s="34"/>
      <c r="VPB736" s="34"/>
      <c r="VPC736" s="34"/>
      <c r="VPD736" s="34"/>
      <c r="VPE736" s="34"/>
      <c r="VPF736" s="34"/>
      <c r="VPG736" s="34"/>
      <c r="VPH736" s="34"/>
      <c r="VPI736" s="34"/>
      <c r="VPJ736" s="34"/>
      <c r="VPK736" s="34"/>
      <c r="VPL736" s="34"/>
      <c r="VPM736" s="34"/>
      <c r="VPN736" s="34"/>
      <c r="VPO736" s="34"/>
      <c r="VPP736" s="34"/>
      <c r="VPQ736" s="34"/>
      <c r="VPR736" s="34"/>
      <c r="VPS736" s="34"/>
      <c r="VPT736" s="34"/>
      <c r="VPU736" s="34"/>
      <c r="VPV736" s="34"/>
      <c r="VPW736" s="34"/>
      <c r="VPX736" s="34"/>
      <c r="VPY736" s="34"/>
      <c r="VPZ736" s="34"/>
      <c r="VQA736" s="34"/>
      <c r="VQB736" s="34"/>
      <c r="VQC736" s="34"/>
      <c r="VQD736" s="34"/>
      <c r="VQE736" s="34"/>
      <c r="VQF736" s="34"/>
      <c r="VQG736" s="34"/>
      <c r="VQH736" s="34"/>
      <c r="VQI736" s="34"/>
      <c r="VQJ736" s="34"/>
      <c r="VQK736" s="34"/>
      <c r="VQL736" s="34"/>
      <c r="VQM736" s="34"/>
      <c r="VQN736" s="34"/>
      <c r="VQO736" s="34"/>
      <c r="VQP736" s="34"/>
      <c r="VQQ736" s="34"/>
      <c r="VQR736" s="34"/>
      <c r="VQS736" s="34"/>
      <c r="VQT736" s="34"/>
      <c r="VQU736" s="34"/>
      <c r="VQV736" s="34"/>
      <c r="VQW736" s="34"/>
      <c r="VQX736" s="34"/>
      <c r="VQY736" s="34"/>
      <c r="VQZ736" s="34"/>
      <c r="VRA736" s="34"/>
      <c r="VRB736" s="34"/>
      <c r="VRC736" s="34"/>
      <c r="VRD736" s="34"/>
      <c r="VRE736" s="34"/>
      <c r="VRF736" s="34"/>
      <c r="VRG736" s="34"/>
      <c r="VRH736" s="34"/>
      <c r="VRI736" s="34"/>
      <c r="VRJ736" s="34"/>
      <c r="VRK736" s="34"/>
      <c r="VRL736" s="34"/>
      <c r="VRM736" s="34"/>
      <c r="VRN736" s="34"/>
      <c r="VRO736" s="34"/>
      <c r="VRP736" s="34"/>
      <c r="VRQ736" s="34"/>
      <c r="VRR736" s="34"/>
      <c r="VRS736" s="34"/>
      <c r="VRT736" s="34"/>
      <c r="VRU736" s="34"/>
      <c r="VRV736" s="34"/>
      <c r="VRW736" s="34"/>
      <c r="VRX736" s="34"/>
      <c r="VRY736" s="34"/>
      <c r="VRZ736" s="34"/>
      <c r="VSA736" s="34"/>
      <c r="VSB736" s="34"/>
      <c r="VSC736" s="34"/>
      <c r="VSD736" s="34"/>
      <c r="VSE736" s="34"/>
      <c r="VSF736" s="34"/>
      <c r="VSG736" s="34"/>
      <c r="VSH736" s="34"/>
      <c r="VSI736" s="34"/>
      <c r="VSJ736" s="34"/>
      <c r="VSK736" s="34"/>
      <c r="VSL736" s="34"/>
      <c r="VSM736" s="34"/>
      <c r="VSN736" s="34"/>
      <c r="VSO736" s="34"/>
      <c r="VSP736" s="34"/>
      <c r="VSQ736" s="34"/>
      <c r="VSR736" s="34"/>
      <c r="VSS736" s="34"/>
      <c r="VST736" s="34"/>
      <c r="VSU736" s="34"/>
      <c r="VSV736" s="34"/>
      <c r="VSW736" s="34"/>
      <c r="VSX736" s="34"/>
      <c r="VSY736" s="34"/>
      <c r="VSZ736" s="34"/>
      <c r="VTA736" s="34"/>
      <c r="VTB736" s="34"/>
      <c r="VTC736" s="34"/>
      <c r="VTD736" s="34"/>
      <c r="VTE736" s="34"/>
      <c r="VTF736" s="34"/>
      <c r="VTG736" s="34"/>
      <c r="VTH736" s="34"/>
      <c r="VTI736" s="34"/>
      <c r="VTJ736" s="34"/>
      <c r="VTK736" s="34"/>
      <c r="VTL736" s="34"/>
      <c r="VTM736" s="34"/>
      <c r="VTN736" s="34"/>
      <c r="VTO736" s="34"/>
      <c r="VTP736" s="34"/>
      <c r="VTQ736" s="34"/>
      <c r="VTR736" s="34"/>
      <c r="VTS736" s="34"/>
      <c r="VTT736" s="34"/>
      <c r="VTU736" s="34"/>
      <c r="VTV736" s="34"/>
      <c r="VTW736" s="34"/>
      <c r="VTX736" s="34"/>
      <c r="VTY736" s="34"/>
      <c r="VTZ736" s="34"/>
      <c r="VUA736" s="34"/>
      <c r="VUB736" s="34"/>
      <c r="VUC736" s="34"/>
      <c r="VUD736" s="34"/>
      <c r="VUE736" s="34"/>
      <c r="VUF736" s="34"/>
      <c r="VUG736" s="34"/>
      <c r="VUH736" s="34"/>
      <c r="VUI736" s="34"/>
      <c r="VUJ736" s="34"/>
      <c r="VUK736" s="34"/>
      <c r="VUL736" s="34"/>
      <c r="VUM736" s="34"/>
      <c r="VUN736" s="34"/>
      <c r="VUO736" s="34"/>
      <c r="VUP736" s="34"/>
      <c r="VUQ736" s="34"/>
      <c r="VUR736" s="34"/>
      <c r="VUS736" s="34"/>
      <c r="VUT736" s="34"/>
      <c r="VUU736" s="34"/>
      <c r="VUV736" s="34"/>
      <c r="VUW736" s="34"/>
      <c r="VUX736" s="34"/>
      <c r="VUY736" s="34"/>
      <c r="VUZ736" s="34"/>
      <c r="VVA736" s="34"/>
      <c r="VVB736" s="34"/>
      <c r="VVC736" s="34"/>
      <c r="VVD736" s="34"/>
      <c r="VVE736" s="34"/>
      <c r="VVF736" s="34"/>
      <c r="VVG736" s="34"/>
      <c r="VVH736" s="34"/>
      <c r="VVI736" s="34"/>
      <c r="VVJ736" s="34"/>
      <c r="VVK736" s="34"/>
      <c r="VVL736" s="34"/>
      <c r="VVM736" s="34"/>
      <c r="VVN736" s="34"/>
      <c r="VVO736" s="34"/>
      <c r="VVP736" s="34"/>
      <c r="VVQ736" s="34"/>
      <c r="VVR736" s="34"/>
      <c r="VVS736" s="34"/>
      <c r="VVT736" s="34"/>
      <c r="VVU736" s="34"/>
      <c r="VVV736" s="34"/>
      <c r="VVW736" s="34"/>
      <c r="VVX736" s="34"/>
      <c r="VVY736" s="34"/>
      <c r="VVZ736" s="34"/>
      <c r="VWA736" s="34"/>
      <c r="VWB736" s="34"/>
      <c r="VWC736" s="34"/>
      <c r="VWD736" s="34"/>
      <c r="VWE736" s="34"/>
      <c r="VWF736" s="34"/>
      <c r="VWG736" s="34"/>
      <c r="VWH736" s="34"/>
      <c r="VWI736" s="34"/>
      <c r="VWJ736" s="34"/>
      <c r="VWK736" s="34"/>
      <c r="VWL736" s="34"/>
      <c r="VWM736" s="34"/>
      <c r="VWN736" s="34"/>
      <c r="VWO736" s="34"/>
      <c r="VWP736" s="34"/>
      <c r="VWQ736" s="34"/>
      <c r="VWR736" s="34"/>
      <c r="VWS736" s="34"/>
      <c r="VWT736" s="34"/>
      <c r="VWU736" s="34"/>
      <c r="VWV736" s="34"/>
      <c r="VWW736" s="34"/>
      <c r="VWX736" s="34"/>
      <c r="VWY736" s="34"/>
      <c r="VWZ736" s="34"/>
      <c r="VXA736" s="34"/>
      <c r="VXB736" s="34"/>
      <c r="VXC736" s="34"/>
      <c r="VXD736" s="34"/>
      <c r="VXE736" s="34"/>
      <c r="VXF736" s="34"/>
      <c r="VXG736" s="34"/>
      <c r="VXH736" s="34"/>
      <c r="VXI736" s="34"/>
      <c r="VXJ736" s="34"/>
      <c r="VXK736" s="34"/>
      <c r="VXL736" s="34"/>
      <c r="VXM736" s="34"/>
      <c r="VXN736" s="34"/>
      <c r="VXO736" s="34"/>
      <c r="VXP736" s="34"/>
      <c r="VXQ736" s="34"/>
      <c r="VXR736" s="34"/>
      <c r="VXS736" s="34"/>
      <c r="VXT736" s="34"/>
      <c r="VXU736" s="34"/>
      <c r="VXV736" s="34"/>
      <c r="VXW736" s="34"/>
      <c r="VXX736" s="34"/>
      <c r="VXY736" s="34"/>
      <c r="VXZ736" s="34"/>
      <c r="VYA736" s="34"/>
      <c r="VYB736" s="34"/>
      <c r="VYC736" s="34"/>
      <c r="VYD736" s="34"/>
      <c r="VYE736" s="34"/>
      <c r="VYF736" s="34"/>
      <c r="VYG736" s="34"/>
      <c r="VYH736" s="34"/>
      <c r="VYI736" s="34"/>
      <c r="VYJ736" s="34"/>
      <c r="VYK736" s="34"/>
      <c r="VYL736" s="34"/>
      <c r="VYM736" s="34"/>
      <c r="VYN736" s="34"/>
      <c r="VYO736" s="34"/>
      <c r="VYP736" s="34"/>
      <c r="VYQ736" s="34"/>
      <c r="VYR736" s="34"/>
      <c r="VYS736" s="34"/>
      <c r="VYT736" s="34"/>
      <c r="VYU736" s="34"/>
      <c r="VYV736" s="34"/>
      <c r="VYW736" s="34"/>
      <c r="VYX736" s="34"/>
      <c r="VYY736" s="34"/>
      <c r="VYZ736" s="34"/>
      <c r="VZA736" s="34"/>
      <c r="VZB736" s="34"/>
      <c r="VZC736" s="34"/>
      <c r="VZD736" s="34"/>
      <c r="VZE736" s="34"/>
      <c r="VZF736" s="34"/>
      <c r="VZG736" s="34"/>
      <c r="VZH736" s="34"/>
      <c r="VZI736" s="34"/>
      <c r="VZJ736" s="34"/>
      <c r="VZK736" s="34"/>
      <c r="VZL736" s="34"/>
      <c r="VZM736" s="34"/>
      <c r="VZN736" s="34"/>
      <c r="VZO736" s="34"/>
      <c r="VZP736" s="34"/>
      <c r="VZQ736" s="34"/>
      <c r="VZR736" s="34"/>
      <c r="VZS736" s="34"/>
      <c r="VZT736" s="34"/>
      <c r="VZU736" s="34"/>
      <c r="VZV736" s="34"/>
      <c r="VZW736" s="34"/>
      <c r="VZX736" s="34"/>
      <c r="VZY736" s="34"/>
      <c r="VZZ736" s="34"/>
      <c r="WAA736" s="34"/>
      <c r="WAB736" s="34"/>
      <c r="WAC736" s="34"/>
      <c r="WAD736" s="34"/>
      <c r="WAE736" s="34"/>
      <c r="WAF736" s="34"/>
      <c r="WAG736" s="34"/>
      <c r="WAH736" s="34"/>
      <c r="WAI736" s="34"/>
      <c r="WAJ736" s="34"/>
      <c r="WAK736" s="34"/>
      <c r="WAL736" s="34"/>
      <c r="WAM736" s="34"/>
      <c r="WAN736" s="34"/>
      <c r="WAO736" s="34"/>
      <c r="WAP736" s="34"/>
      <c r="WAQ736" s="34"/>
      <c r="WAR736" s="34"/>
      <c r="WAS736" s="34"/>
      <c r="WAT736" s="34"/>
      <c r="WAU736" s="34"/>
      <c r="WAV736" s="34"/>
      <c r="WAW736" s="34"/>
      <c r="WAX736" s="34"/>
      <c r="WAY736" s="34"/>
      <c r="WAZ736" s="34"/>
      <c r="WBA736" s="34"/>
      <c r="WBB736" s="34"/>
      <c r="WBC736" s="34"/>
      <c r="WBD736" s="34"/>
      <c r="WBE736" s="34"/>
      <c r="WBF736" s="34"/>
      <c r="WBG736" s="34"/>
      <c r="WBH736" s="34"/>
      <c r="WBI736" s="34"/>
      <c r="WBJ736" s="34"/>
      <c r="WBK736" s="34"/>
      <c r="WBL736" s="34"/>
      <c r="WBM736" s="34"/>
      <c r="WBN736" s="34"/>
      <c r="WBO736" s="34"/>
      <c r="WBP736" s="34"/>
      <c r="WBQ736" s="34"/>
      <c r="WBR736" s="34"/>
      <c r="WBS736" s="34"/>
      <c r="WBT736" s="34"/>
      <c r="WBU736" s="34"/>
      <c r="WBV736" s="34"/>
      <c r="WBW736" s="34"/>
      <c r="WBX736" s="34"/>
      <c r="WBY736" s="34"/>
      <c r="WBZ736" s="34"/>
      <c r="WCA736" s="34"/>
      <c r="WCB736" s="34"/>
      <c r="WCC736" s="34"/>
      <c r="WCD736" s="34"/>
      <c r="WCE736" s="34"/>
      <c r="WCF736" s="34"/>
      <c r="WCG736" s="34"/>
      <c r="WCH736" s="34"/>
      <c r="WCI736" s="34"/>
      <c r="WCJ736" s="34"/>
      <c r="WCK736" s="34"/>
      <c r="WCL736" s="34"/>
      <c r="WCM736" s="34"/>
      <c r="WCN736" s="34"/>
      <c r="WCO736" s="34"/>
      <c r="WCP736" s="34"/>
      <c r="WCQ736" s="34"/>
      <c r="WCR736" s="34"/>
      <c r="WCS736" s="34"/>
      <c r="WCT736" s="34"/>
      <c r="WCU736" s="34"/>
      <c r="WCV736" s="34"/>
      <c r="WCW736" s="34"/>
      <c r="WCX736" s="34"/>
      <c r="WCY736" s="34"/>
      <c r="WCZ736" s="34"/>
      <c r="WDA736" s="34"/>
      <c r="WDB736" s="34"/>
      <c r="WDC736" s="34"/>
      <c r="WDD736" s="34"/>
      <c r="WDE736" s="34"/>
      <c r="WDF736" s="34"/>
      <c r="WDG736" s="34"/>
      <c r="WDH736" s="34"/>
      <c r="WDI736" s="34"/>
      <c r="WDJ736" s="34"/>
      <c r="WDK736" s="34"/>
      <c r="WDL736" s="34"/>
      <c r="WDM736" s="34"/>
      <c r="WDN736" s="34"/>
      <c r="WDO736" s="34"/>
      <c r="WDP736" s="34"/>
      <c r="WDQ736" s="34"/>
      <c r="WDR736" s="34"/>
      <c r="WDS736" s="34"/>
      <c r="WDT736" s="34"/>
      <c r="WDU736" s="34"/>
      <c r="WDV736" s="34"/>
      <c r="WDW736" s="34"/>
      <c r="WDX736" s="34"/>
      <c r="WDY736" s="34"/>
      <c r="WDZ736" s="34"/>
      <c r="WEA736" s="34"/>
      <c r="WEB736" s="34"/>
      <c r="WEC736" s="34"/>
      <c r="WED736" s="34"/>
      <c r="WEE736" s="34"/>
      <c r="WEF736" s="34"/>
      <c r="WEG736" s="34"/>
      <c r="WEH736" s="34"/>
      <c r="WEI736" s="34"/>
      <c r="WEJ736" s="34"/>
      <c r="WEK736" s="34"/>
      <c r="WEL736" s="34"/>
      <c r="WEM736" s="34"/>
      <c r="WEN736" s="34"/>
      <c r="WEO736" s="34"/>
      <c r="WEP736" s="34"/>
      <c r="WEQ736" s="34"/>
      <c r="WER736" s="34"/>
      <c r="WES736" s="34"/>
      <c r="WET736" s="34"/>
      <c r="WEU736" s="34"/>
      <c r="WEV736" s="34"/>
      <c r="WEW736" s="34"/>
      <c r="WEX736" s="34"/>
      <c r="WEY736" s="34"/>
      <c r="WEZ736" s="34"/>
      <c r="WFA736" s="34"/>
      <c r="WFB736" s="34"/>
      <c r="WFC736" s="34"/>
      <c r="WFD736" s="34"/>
      <c r="WFE736" s="34"/>
      <c r="WFF736" s="34"/>
      <c r="WFG736" s="34"/>
      <c r="WFH736" s="34"/>
      <c r="WFI736" s="34"/>
      <c r="WFJ736" s="34"/>
      <c r="WFK736" s="34"/>
      <c r="WFL736" s="34"/>
      <c r="WFM736" s="34"/>
      <c r="WFN736" s="34"/>
      <c r="WFO736" s="34"/>
      <c r="WFP736" s="34"/>
      <c r="WFQ736" s="34"/>
      <c r="WFR736" s="34"/>
      <c r="WFS736" s="34"/>
      <c r="WFT736" s="34"/>
      <c r="WFU736" s="34"/>
      <c r="WFV736" s="34"/>
      <c r="WFW736" s="34"/>
      <c r="WFX736" s="34"/>
      <c r="WFY736" s="34"/>
      <c r="WFZ736" s="34"/>
      <c r="WGA736" s="34"/>
      <c r="WGB736" s="34"/>
      <c r="WGC736" s="34"/>
      <c r="WGD736" s="34"/>
      <c r="WGE736" s="34"/>
      <c r="WGF736" s="34"/>
      <c r="WGG736" s="34"/>
      <c r="WGH736" s="34"/>
      <c r="WGI736" s="34"/>
      <c r="WGJ736" s="34"/>
      <c r="WGK736" s="34"/>
      <c r="WGL736" s="34"/>
      <c r="WGM736" s="34"/>
      <c r="WGN736" s="34"/>
      <c r="WGO736" s="34"/>
      <c r="WGP736" s="34"/>
      <c r="WGQ736" s="34"/>
      <c r="WGR736" s="34"/>
      <c r="WGS736" s="34"/>
      <c r="WGT736" s="34"/>
      <c r="WGU736" s="34"/>
      <c r="WGV736" s="34"/>
      <c r="WGW736" s="34"/>
      <c r="WGX736" s="34"/>
      <c r="WGY736" s="34"/>
      <c r="WGZ736" s="34"/>
      <c r="WHA736" s="34"/>
      <c r="WHB736" s="34"/>
      <c r="WHC736" s="34"/>
      <c r="WHD736" s="34"/>
      <c r="WHE736" s="34"/>
      <c r="WHF736" s="34"/>
      <c r="WHG736" s="34"/>
      <c r="WHH736" s="34"/>
      <c r="WHI736" s="34"/>
      <c r="WHJ736" s="34"/>
      <c r="WHK736" s="34"/>
      <c r="WHL736" s="34"/>
      <c r="WHM736" s="34"/>
      <c r="WHN736" s="34"/>
      <c r="WHO736" s="34"/>
      <c r="WHP736" s="34"/>
      <c r="WHQ736" s="34"/>
      <c r="WHR736" s="34"/>
      <c r="WHS736" s="34"/>
      <c r="WHT736" s="34"/>
      <c r="WHU736" s="34"/>
      <c r="WHV736" s="34"/>
      <c r="WHW736" s="34"/>
      <c r="WHX736" s="34"/>
      <c r="WHY736" s="34"/>
      <c r="WHZ736" s="34"/>
      <c r="WIA736" s="34"/>
      <c r="WIB736" s="34"/>
      <c r="WIC736" s="34"/>
      <c r="WID736" s="34"/>
      <c r="WIE736" s="34"/>
      <c r="WIF736" s="34"/>
      <c r="WIG736" s="34"/>
      <c r="WIH736" s="34"/>
      <c r="WII736" s="34"/>
      <c r="WIJ736" s="34"/>
      <c r="WIK736" s="34"/>
      <c r="WIL736" s="34"/>
      <c r="WIM736" s="34"/>
      <c r="WIN736" s="34"/>
      <c r="WIO736" s="34"/>
      <c r="WIP736" s="34"/>
      <c r="WIQ736" s="34"/>
      <c r="WIR736" s="34"/>
      <c r="WIS736" s="34"/>
      <c r="WIT736" s="34"/>
      <c r="WIU736" s="34"/>
      <c r="WIV736" s="34"/>
      <c r="WIW736" s="34"/>
      <c r="WIX736" s="34"/>
      <c r="WIY736" s="34"/>
      <c r="WIZ736" s="34"/>
      <c r="WJA736" s="34"/>
      <c r="WJB736" s="34"/>
      <c r="WJC736" s="34"/>
      <c r="WJD736" s="34"/>
      <c r="WJE736" s="34"/>
      <c r="WJF736" s="34"/>
      <c r="WJG736" s="34"/>
      <c r="WJH736" s="34"/>
      <c r="WJI736" s="34"/>
      <c r="WJJ736" s="34"/>
      <c r="WJK736" s="34"/>
      <c r="WJL736" s="34"/>
      <c r="WJM736" s="34"/>
      <c r="WJN736" s="34"/>
      <c r="WJO736" s="34"/>
      <c r="WJP736" s="34"/>
      <c r="WJQ736" s="34"/>
      <c r="WJR736" s="34"/>
      <c r="WJS736" s="34"/>
      <c r="WJT736" s="34"/>
      <c r="WJU736" s="34"/>
      <c r="WJV736" s="34"/>
      <c r="WJW736" s="34"/>
      <c r="WJX736" s="34"/>
      <c r="WJY736" s="34"/>
      <c r="WJZ736" s="34"/>
      <c r="WKA736" s="34"/>
      <c r="WKB736" s="34"/>
      <c r="WKC736" s="34"/>
      <c r="WKD736" s="34"/>
      <c r="WKE736" s="34"/>
      <c r="WKF736" s="34"/>
      <c r="WKG736" s="34"/>
      <c r="WKH736" s="34"/>
      <c r="WKI736" s="34"/>
      <c r="WKJ736" s="34"/>
      <c r="WKK736" s="34"/>
      <c r="WKL736" s="34"/>
      <c r="WKM736" s="34"/>
      <c r="WKN736" s="34"/>
      <c r="WKO736" s="34"/>
      <c r="WKP736" s="34"/>
      <c r="WKQ736" s="34"/>
      <c r="WKR736" s="34"/>
      <c r="WKS736" s="34"/>
      <c r="WKT736" s="34"/>
      <c r="WKU736" s="34"/>
      <c r="WKV736" s="34"/>
      <c r="WKW736" s="34"/>
      <c r="WKX736" s="34"/>
      <c r="WKY736" s="34"/>
      <c r="WKZ736" s="34"/>
      <c r="WLA736" s="34"/>
      <c r="WLB736" s="34"/>
      <c r="WLC736" s="34"/>
      <c r="WLD736" s="34"/>
      <c r="WLE736" s="34"/>
      <c r="WLF736" s="34"/>
      <c r="WLG736" s="34"/>
      <c r="WLH736" s="34"/>
      <c r="WLI736" s="34"/>
      <c r="WLJ736" s="34"/>
      <c r="WLK736" s="34"/>
      <c r="WLL736" s="34"/>
      <c r="WLM736" s="34"/>
      <c r="WLN736" s="34"/>
      <c r="WLO736" s="34"/>
      <c r="WLP736" s="34"/>
      <c r="WLQ736" s="34"/>
      <c r="WLR736" s="34"/>
      <c r="WLS736" s="34"/>
      <c r="WLT736" s="34"/>
      <c r="WLU736" s="34"/>
      <c r="WLV736" s="34"/>
      <c r="WLW736" s="34"/>
      <c r="WLX736" s="34"/>
      <c r="WLY736" s="34"/>
      <c r="WLZ736" s="34"/>
      <c r="WMA736" s="34"/>
      <c r="WMB736" s="34"/>
      <c r="WMC736" s="34"/>
      <c r="WMD736" s="34"/>
      <c r="WME736" s="34"/>
      <c r="WMF736" s="34"/>
      <c r="WMG736" s="34"/>
      <c r="WMH736" s="34"/>
      <c r="WMI736" s="34"/>
      <c r="WMJ736" s="34"/>
      <c r="WMK736" s="34"/>
      <c r="WML736" s="34"/>
      <c r="WMM736" s="34"/>
      <c r="WMN736" s="34"/>
      <c r="WMO736" s="34"/>
      <c r="WMP736" s="34"/>
      <c r="WMQ736" s="34"/>
      <c r="WMR736" s="34"/>
      <c r="WMS736" s="34"/>
      <c r="WMT736" s="34"/>
      <c r="WMU736" s="34"/>
      <c r="WMV736" s="34"/>
      <c r="WMW736" s="34"/>
      <c r="WMX736" s="34"/>
      <c r="WMY736" s="34"/>
      <c r="WMZ736" s="34"/>
      <c r="WNA736" s="34"/>
      <c r="WNB736" s="34"/>
      <c r="WNC736" s="34"/>
      <c r="WND736" s="34"/>
      <c r="WNE736" s="34"/>
      <c r="WNF736" s="34"/>
      <c r="WNG736" s="34"/>
      <c r="WNH736" s="34"/>
      <c r="WNI736" s="34"/>
      <c r="WNJ736" s="34"/>
      <c r="WNK736" s="34"/>
      <c r="WNL736" s="34"/>
      <c r="WNM736" s="34"/>
      <c r="WNN736" s="34"/>
      <c r="WNO736" s="34"/>
      <c r="WNP736" s="34"/>
      <c r="WNQ736" s="34"/>
      <c r="WNR736" s="34"/>
      <c r="WNS736" s="34"/>
      <c r="WNT736" s="34"/>
      <c r="WNU736" s="34"/>
      <c r="WNV736" s="34"/>
      <c r="WNW736" s="34"/>
      <c r="WNX736" s="34"/>
      <c r="WNY736" s="34"/>
      <c r="WNZ736" s="34"/>
      <c r="WOA736" s="34"/>
      <c r="WOB736" s="34"/>
      <c r="WOC736" s="34"/>
      <c r="WOD736" s="34"/>
      <c r="WOE736" s="34"/>
      <c r="WOF736" s="34"/>
      <c r="WOG736" s="34"/>
      <c r="WOH736" s="34"/>
      <c r="WOI736" s="34"/>
      <c r="WOJ736" s="34"/>
      <c r="WOK736" s="34"/>
      <c r="WOL736" s="34"/>
      <c r="WOM736" s="34"/>
      <c r="WON736" s="34"/>
      <c r="WOO736" s="34"/>
      <c r="WOP736" s="34"/>
      <c r="WOQ736" s="34"/>
      <c r="WOR736" s="34"/>
      <c r="WOS736" s="34"/>
      <c r="WOT736" s="34"/>
      <c r="WOU736" s="34"/>
      <c r="WOV736" s="34"/>
      <c r="WOW736" s="34"/>
      <c r="WOX736" s="34"/>
      <c r="WOY736" s="34"/>
      <c r="WOZ736" s="34"/>
      <c r="WPA736" s="34"/>
      <c r="WPB736" s="34"/>
      <c r="WPC736" s="34"/>
      <c r="WPD736" s="34"/>
      <c r="WPE736" s="34"/>
      <c r="WPF736" s="34"/>
      <c r="WPG736" s="34"/>
      <c r="WPH736" s="34"/>
      <c r="WPI736" s="34"/>
      <c r="WPJ736" s="34"/>
      <c r="WPK736" s="34"/>
      <c r="WPL736" s="34"/>
      <c r="WPM736" s="34"/>
      <c r="WPN736" s="34"/>
      <c r="WPO736" s="34"/>
      <c r="WPP736" s="34"/>
      <c r="WPQ736" s="34"/>
      <c r="WPR736" s="34"/>
      <c r="WPS736" s="34"/>
      <c r="WPT736" s="34"/>
      <c r="WPU736" s="34"/>
      <c r="WPV736" s="34"/>
      <c r="WPW736" s="34"/>
      <c r="WPX736" s="34"/>
      <c r="WPY736" s="34"/>
      <c r="WPZ736" s="34"/>
      <c r="WQA736" s="34"/>
      <c r="WQB736" s="34"/>
      <c r="WQC736" s="34"/>
      <c r="WQD736" s="34"/>
      <c r="WQE736" s="34"/>
      <c r="WQF736" s="34"/>
      <c r="WQG736" s="34"/>
      <c r="WQH736" s="34"/>
      <c r="WQI736" s="34"/>
      <c r="WQJ736" s="34"/>
      <c r="WQK736" s="34"/>
      <c r="WQL736" s="34"/>
      <c r="WQM736" s="34"/>
      <c r="WQN736" s="34"/>
      <c r="WQO736" s="34"/>
      <c r="WQP736" s="34"/>
      <c r="WQQ736" s="34"/>
      <c r="WQR736" s="34"/>
      <c r="WQS736" s="34"/>
      <c r="WQT736" s="34"/>
      <c r="WQU736" s="34"/>
      <c r="WQV736" s="34"/>
      <c r="WQW736" s="34"/>
      <c r="WQX736" s="34"/>
      <c r="WQY736" s="34"/>
      <c r="WQZ736" s="34"/>
      <c r="WRA736" s="34"/>
      <c r="WRB736" s="34"/>
      <c r="WRC736" s="34"/>
      <c r="WRD736" s="34"/>
      <c r="WRE736" s="34"/>
      <c r="WRF736" s="34"/>
      <c r="WRG736" s="34"/>
      <c r="WRH736" s="34"/>
      <c r="WRI736" s="34"/>
      <c r="WRJ736" s="34"/>
      <c r="WRK736" s="34"/>
      <c r="WRL736" s="34"/>
      <c r="WRM736" s="34"/>
      <c r="WRN736" s="34"/>
      <c r="WRO736" s="34"/>
      <c r="WRP736" s="34"/>
      <c r="WRQ736" s="34"/>
      <c r="WRR736" s="34"/>
      <c r="WRS736" s="34"/>
      <c r="WRT736" s="34"/>
      <c r="WRU736" s="34"/>
      <c r="WRV736" s="34"/>
      <c r="WRW736" s="34"/>
      <c r="WRX736" s="34"/>
      <c r="WRY736" s="34"/>
      <c r="WRZ736" s="34"/>
      <c r="WSA736" s="34"/>
      <c r="WSB736" s="34"/>
      <c r="WSC736" s="34"/>
      <c r="WSD736" s="34"/>
      <c r="WSE736" s="34"/>
      <c r="WSF736" s="34"/>
      <c r="WSG736" s="34"/>
      <c r="WSH736" s="34"/>
      <c r="WSI736" s="34"/>
      <c r="WSJ736" s="34"/>
      <c r="WSK736" s="34"/>
      <c r="WSL736" s="34"/>
      <c r="WSM736" s="34"/>
      <c r="WSN736" s="34"/>
      <c r="WSO736" s="34"/>
      <c r="WSP736" s="34"/>
      <c r="WSQ736" s="34"/>
      <c r="WSR736" s="34"/>
      <c r="WSS736" s="34"/>
      <c r="WST736" s="34"/>
      <c r="WSU736" s="34"/>
      <c r="WSV736" s="34"/>
      <c r="WSW736" s="34"/>
      <c r="WSX736" s="34"/>
      <c r="WSY736" s="34"/>
      <c r="WSZ736" s="34"/>
      <c r="WTA736" s="34"/>
      <c r="WTB736" s="34"/>
      <c r="WTC736" s="34"/>
      <c r="WTD736" s="34"/>
      <c r="WTE736" s="34"/>
      <c r="WTF736" s="34"/>
      <c r="WTG736" s="34"/>
      <c r="WTH736" s="34"/>
      <c r="WTI736" s="34"/>
      <c r="WTJ736" s="34"/>
      <c r="WTK736" s="34"/>
      <c r="WTL736" s="34"/>
      <c r="WTM736" s="34"/>
      <c r="WTN736" s="34"/>
      <c r="WTO736" s="34"/>
      <c r="WTP736" s="34"/>
      <c r="WTQ736" s="34"/>
      <c r="WTR736" s="34"/>
      <c r="WTS736" s="34"/>
      <c r="WTT736" s="34"/>
      <c r="WTU736" s="34"/>
      <c r="WTV736" s="34"/>
      <c r="WTW736" s="34"/>
      <c r="WTX736" s="34"/>
      <c r="WTY736" s="34"/>
      <c r="WTZ736" s="34"/>
      <c r="WUA736" s="34"/>
      <c r="WUB736" s="34"/>
      <c r="WUC736" s="34"/>
      <c r="WUD736" s="34"/>
      <c r="WUE736" s="34"/>
      <c r="WUF736" s="34"/>
      <c r="WUG736" s="34"/>
      <c r="WUH736" s="34"/>
      <c r="WUI736" s="34"/>
      <c r="WUJ736" s="34"/>
      <c r="WUK736" s="34"/>
      <c r="WUL736" s="34"/>
      <c r="WUM736" s="34"/>
      <c r="WUN736" s="34"/>
      <c r="WUO736" s="34"/>
      <c r="WUP736" s="34"/>
      <c r="WUQ736" s="34"/>
      <c r="WUR736" s="34"/>
      <c r="WUS736" s="34"/>
      <c r="WUT736" s="34"/>
      <c r="WUU736" s="34"/>
      <c r="WUV736" s="34"/>
      <c r="WUW736" s="34"/>
      <c r="WUX736" s="34"/>
      <c r="WUY736" s="34"/>
      <c r="WUZ736" s="34"/>
      <c r="WVA736" s="34"/>
      <c r="WVB736" s="34"/>
      <c r="WVC736" s="34"/>
      <c r="WVD736" s="34"/>
      <c r="WVE736" s="34"/>
      <c r="WVF736" s="34"/>
      <c r="WVG736" s="34"/>
      <c r="WVH736" s="34"/>
      <c r="WVI736" s="34"/>
      <c r="WVJ736" s="34"/>
      <c r="WVK736" s="34"/>
      <c r="WVL736" s="34"/>
      <c r="WVM736" s="34"/>
      <c r="WVN736" s="34"/>
      <c r="WVO736" s="34"/>
      <c r="WVP736" s="34"/>
      <c r="WVQ736" s="34"/>
      <c r="WVR736" s="34"/>
      <c r="WVS736" s="34"/>
      <c r="WVT736" s="34"/>
      <c r="WVU736" s="34"/>
      <c r="WVV736" s="34"/>
      <c r="WVW736" s="34"/>
      <c r="WVX736" s="34"/>
      <c r="WVY736" s="34"/>
      <c r="WVZ736" s="34"/>
      <c r="WWA736" s="34"/>
      <c r="WWB736" s="34"/>
      <c r="WWC736" s="34"/>
      <c r="WWD736" s="34"/>
      <c r="WWE736" s="34"/>
      <c r="WWF736" s="34"/>
      <c r="WWG736" s="34"/>
      <c r="WWH736" s="34"/>
      <c r="WWI736" s="34"/>
      <c r="WWJ736" s="34"/>
      <c r="WWK736" s="34"/>
      <c r="WWL736" s="34"/>
      <c r="WWM736" s="34"/>
      <c r="WWN736" s="34"/>
      <c r="WWO736" s="34"/>
      <c r="WWP736" s="34"/>
      <c r="WWQ736" s="34"/>
      <c r="WWR736" s="34"/>
      <c r="WWS736" s="34"/>
      <c r="WWT736" s="34"/>
      <c r="WWU736" s="34"/>
      <c r="WWV736" s="34"/>
      <c r="WWW736" s="34"/>
      <c r="WWX736" s="34"/>
      <c r="WWY736" s="34"/>
      <c r="WWZ736" s="34"/>
      <c r="WXA736" s="34"/>
      <c r="WXB736" s="34"/>
      <c r="WXC736" s="34"/>
      <c r="WXD736" s="34"/>
      <c r="WXE736" s="34"/>
      <c r="WXF736" s="34"/>
      <c r="WXG736" s="34"/>
      <c r="WXH736" s="34"/>
      <c r="WXI736" s="34"/>
      <c r="WXJ736" s="34"/>
      <c r="WXK736" s="34"/>
      <c r="WXL736" s="34"/>
      <c r="WXM736" s="34"/>
      <c r="WXN736" s="34"/>
      <c r="WXO736" s="34"/>
      <c r="WXP736" s="34"/>
      <c r="WXQ736" s="34"/>
      <c r="WXR736" s="34"/>
      <c r="WXS736" s="34"/>
      <c r="WXT736" s="34"/>
      <c r="WXU736" s="34"/>
      <c r="WXV736" s="34"/>
      <c r="WXW736" s="34"/>
      <c r="WXX736" s="34"/>
      <c r="WXY736" s="34"/>
      <c r="WXZ736" s="34"/>
      <c r="WYA736" s="34"/>
      <c r="WYB736" s="34"/>
      <c r="WYC736" s="34"/>
      <c r="WYD736" s="34"/>
      <c r="WYE736" s="34"/>
      <c r="WYF736" s="34"/>
      <c r="WYG736" s="34"/>
      <c r="WYH736" s="34"/>
      <c r="WYI736" s="34"/>
      <c r="WYJ736" s="34"/>
      <c r="WYK736" s="34"/>
      <c r="WYL736" s="34"/>
      <c r="WYM736" s="34"/>
      <c r="WYN736" s="34"/>
      <c r="WYO736" s="34"/>
      <c r="WYP736" s="34"/>
      <c r="WYQ736" s="34"/>
      <c r="WYR736" s="34"/>
      <c r="WYS736" s="34"/>
      <c r="WYT736" s="34"/>
      <c r="WYU736" s="34"/>
      <c r="WYV736" s="34"/>
      <c r="WYW736" s="34"/>
      <c r="WYX736" s="34"/>
      <c r="WYY736" s="34"/>
      <c r="WYZ736" s="34"/>
      <c r="WZA736" s="34"/>
      <c r="WZB736" s="34"/>
      <c r="WZC736" s="34"/>
      <c r="WZD736" s="34"/>
      <c r="WZE736" s="34"/>
      <c r="WZF736" s="34"/>
      <c r="WZG736" s="34"/>
      <c r="WZH736" s="34"/>
      <c r="WZI736" s="34"/>
      <c r="WZJ736" s="34"/>
      <c r="WZK736" s="34"/>
      <c r="WZL736" s="34"/>
      <c r="WZM736" s="34"/>
      <c r="WZN736" s="34"/>
      <c r="WZO736" s="34"/>
      <c r="WZP736" s="34"/>
      <c r="WZQ736" s="34"/>
      <c r="WZR736" s="34"/>
      <c r="WZS736" s="34"/>
      <c r="WZT736" s="34"/>
      <c r="WZU736" s="34"/>
      <c r="WZV736" s="34"/>
      <c r="WZW736" s="34"/>
      <c r="WZX736" s="34"/>
      <c r="WZY736" s="34"/>
      <c r="WZZ736" s="34"/>
      <c r="XAA736" s="34"/>
      <c r="XAB736" s="34"/>
      <c r="XAC736" s="34"/>
      <c r="XAD736" s="34"/>
      <c r="XAE736" s="34"/>
      <c r="XAF736" s="34"/>
      <c r="XAG736" s="34"/>
      <c r="XAH736" s="34"/>
      <c r="XAI736" s="34"/>
      <c r="XAJ736" s="34"/>
      <c r="XAK736" s="34"/>
      <c r="XAL736" s="34"/>
      <c r="XAM736" s="34"/>
      <c r="XAN736" s="34"/>
      <c r="XAO736" s="34"/>
      <c r="XAP736" s="34"/>
      <c r="XAQ736" s="34"/>
      <c r="XAR736" s="34"/>
      <c r="XAS736" s="34"/>
      <c r="XAT736" s="34"/>
      <c r="XAU736" s="34"/>
      <c r="XAV736" s="34"/>
      <c r="XAW736" s="34"/>
      <c r="XAX736" s="34"/>
      <c r="XAY736" s="34"/>
      <c r="XAZ736" s="34"/>
      <c r="XBA736" s="34"/>
      <c r="XBB736" s="34"/>
      <c r="XBC736" s="34"/>
      <c r="XBD736" s="34"/>
      <c r="XBE736" s="34"/>
      <c r="XBF736" s="34"/>
      <c r="XBG736" s="34"/>
      <c r="XBH736" s="34"/>
      <c r="XBI736" s="34"/>
      <c r="XBJ736" s="34"/>
      <c r="XBK736" s="34"/>
      <c r="XBL736" s="34"/>
      <c r="XBM736" s="34"/>
      <c r="XBN736" s="34"/>
      <c r="XBO736" s="34"/>
      <c r="XBP736" s="34"/>
      <c r="XBQ736" s="34"/>
      <c r="XBR736" s="34"/>
      <c r="XBS736" s="34"/>
      <c r="XBT736" s="34"/>
      <c r="XBU736" s="34"/>
      <c r="XBV736" s="34"/>
      <c r="XBW736" s="34"/>
      <c r="XBX736" s="34"/>
      <c r="XBY736" s="34"/>
      <c r="XBZ736" s="34"/>
      <c r="XCA736" s="34"/>
      <c r="XCB736" s="34"/>
      <c r="XCC736" s="34"/>
      <c r="XCD736" s="34"/>
      <c r="XCE736" s="34"/>
      <c r="XCF736" s="34"/>
      <c r="XCG736" s="34"/>
      <c r="XCH736" s="34"/>
      <c r="XCI736" s="34"/>
      <c r="XCJ736" s="34"/>
      <c r="XCK736" s="34"/>
      <c r="XCL736" s="34"/>
      <c r="XCM736" s="34"/>
      <c r="XCN736" s="34"/>
      <c r="XCO736" s="34"/>
      <c r="XCP736" s="34"/>
      <c r="XCQ736" s="34"/>
      <c r="XCR736" s="34"/>
      <c r="XCS736" s="34"/>
      <c r="XCT736" s="34"/>
      <c r="XCU736" s="34"/>
      <c r="XCV736" s="34"/>
      <c r="XCW736" s="34"/>
      <c r="XCX736" s="34"/>
      <c r="XCY736" s="34"/>
      <c r="XCZ736" s="34"/>
      <c r="XDA736" s="34"/>
      <c r="XDB736" s="34"/>
      <c r="XDC736" s="34"/>
      <c r="XDD736" s="34"/>
      <c r="XDE736" s="34"/>
      <c r="XDF736" s="34"/>
      <c r="XDG736" s="34"/>
      <c r="XDH736" s="34"/>
      <c r="XDI736" s="34"/>
      <c r="XDJ736" s="34"/>
      <c r="XDK736" s="34"/>
      <c r="XDL736" s="34"/>
      <c r="XDM736" s="34"/>
      <c r="XDN736" s="34"/>
      <c r="XDO736" s="34"/>
      <c r="XDP736" s="34"/>
      <c r="XDQ736" s="34"/>
      <c r="XDR736" s="34"/>
      <c r="XDS736" s="34"/>
      <c r="XDT736" s="34"/>
      <c r="XDU736" s="34"/>
      <c r="XDV736" s="34"/>
      <c r="XDW736" s="34"/>
      <c r="XDX736" s="34"/>
      <c r="XDY736" s="34"/>
      <c r="XDZ736" s="34"/>
      <c r="XEA736" s="34"/>
      <c r="XEB736" s="34"/>
      <c r="XEC736" s="34"/>
      <c r="XED736" s="34"/>
      <c r="XEE736" s="34"/>
      <c r="XEF736" s="34"/>
      <c r="XEG736" s="34"/>
      <c r="XEH736" s="34"/>
      <c r="XEI736" s="34"/>
      <c r="XEJ736" s="34"/>
      <c r="XEK736" s="34"/>
      <c r="XEL736" s="34"/>
      <c r="XEM736" s="34"/>
      <c r="XEN736" s="34"/>
      <c r="XEO736" s="34"/>
      <c r="XEP736" s="34"/>
      <c r="XEQ736" s="34"/>
      <c r="XER736" s="34"/>
      <c r="XES736" s="34"/>
      <c r="XET736" s="34"/>
      <c r="XEU736" s="34"/>
      <c r="XEV736" s="34"/>
      <c r="XEW736" s="39"/>
      <c r="XEX736" s="39"/>
      <c r="XEY736" s="39"/>
      <c r="XEZ736" s="39"/>
      <c r="XFA736" s="39"/>
    </row>
    <row r="737" s="37" customFormat="1" spans="1:23">
      <c r="A737" s="52">
        <v>28691</v>
      </c>
      <c r="B737" s="37" t="s">
        <v>614</v>
      </c>
      <c r="C737" s="37">
        <v>1</v>
      </c>
      <c r="D737" s="37">
        <v>1</v>
      </c>
      <c r="E737" s="37" t="s">
        <v>614</v>
      </c>
      <c r="F737" s="52" t="s">
        <v>674</v>
      </c>
      <c r="G737" s="37" t="s">
        <v>613</v>
      </c>
      <c r="H737" s="59" t="s">
        <v>23</v>
      </c>
      <c r="I737" s="52" t="e">
        <f ca="1">YEAR(TODAY())-MID(#REF!,7,4)</f>
        <v>#REF!</v>
      </c>
      <c r="J737" s="52" t="e">
        <f>IF(OR(LEN(#REF!)=15,LEN(#REF!)=18),IF(MOD(MID(#REF!,15,3)*1,2),"男","女"),#N/A)</f>
        <v>#REF!</v>
      </c>
      <c r="K737" s="52" t="e">
        <f>VLOOKUP(#REF!,花名册!E:I,9,FALSE)</f>
        <v>#REF!</v>
      </c>
      <c r="L737" s="52" t="e">
        <f>VLOOKUP(#REF!,[1]全部!$C:$C,1,FALSE)</f>
        <v>#REF!</v>
      </c>
      <c r="M737" s="54" t="e">
        <v>#N/A</v>
      </c>
      <c r="N737" s="52" t="e">
        <v>#N/A</v>
      </c>
      <c r="O737" s="52" t="e">
        <v>#N/A</v>
      </c>
      <c r="P737" s="34" t="e">
        <f>VLOOKUP(#REF!,整户取消信息表!#REF!,1,FALSE)</f>
        <v>#REF!</v>
      </c>
      <c r="Q737" s="37" t="e">
        <f>VLOOKUP(#REF!,#REF!,1,FALSE)</f>
        <v>#REF!</v>
      </c>
      <c r="R737" s="37" t="e">
        <v>#N/A</v>
      </c>
      <c r="S737" s="37" t="e">
        <v>#N/A</v>
      </c>
      <c r="T737" s="37" t="e">
        <f>VLOOKUP(#REF!,花名册!#REF!,2,FALSE)</f>
        <v>#REF!</v>
      </c>
      <c r="U737" s="37" t="e">
        <f>MIDB(#REF!,11,2)</f>
        <v>#REF!</v>
      </c>
      <c r="V737" s="37" t="str">
        <f t="shared" si="11"/>
        <v>龙口镇留村村上二组</v>
      </c>
      <c r="W737" s="34" t="e">
        <f>VLOOKUP(#REF!,[2]分析1!$M:$M,1,FALSE)</f>
        <v>#REF!</v>
      </c>
    </row>
    <row r="738" s="37" customFormat="1" spans="1:23">
      <c r="A738" s="52">
        <v>28692</v>
      </c>
      <c r="B738" s="37" t="s">
        <v>615</v>
      </c>
      <c r="C738" s="37">
        <v>1</v>
      </c>
      <c r="D738" s="37">
        <v>1</v>
      </c>
      <c r="E738" s="37" t="s">
        <v>615</v>
      </c>
      <c r="F738" s="52" t="s">
        <v>674</v>
      </c>
      <c r="G738" s="37" t="s">
        <v>41</v>
      </c>
      <c r="H738" s="59" t="s">
        <v>23</v>
      </c>
      <c r="I738" s="52" t="e">
        <f ca="1">YEAR(TODAY())-MID(#REF!,7,4)</f>
        <v>#REF!</v>
      </c>
      <c r="J738" s="52" t="e">
        <f>IF(OR(LEN(#REF!)=15,LEN(#REF!)=18),IF(MOD(MID(#REF!,15,3)*1,2),"男","女"),#N/A)</f>
        <v>#REF!</v>
      </c>
      <c r="K738" s="52" t="e">
        <f>VLOOKUP(#REF!,花名册!E:I,9,FALSE)</f>
        <v>#REF!</v>
      </c>
      <c r="L738" s="52" t="e">
        <f>VLOOKUP(#REF!,[1]全部!$C:$C,1,FALSE)</f>
        <v>#REF!</v>
      </c>
      <c r="M738" s="54" t="e">
        <v>#N/A</v>
      </c>
      <c r="N738" s="52" t="e">
        <v>#N/A</v>
      </c>
      <c r="O738" s="52" t="e">
        <v>#N/A</v>
      </c>
      <c r="P738" s="34" t="e">
        <f>VLOOKUP(#REF!,整户取消信息表!#REF!,1,FALSE)</f>
        <v>#REF!</v>
      </c>
      <c r="Q738" s="37" t="e">
        <f>VLOOKUP(#REF!,#REF!,1,FALSE)</f>
        <v>#REF!</v>
      </c>
      <c r="R738" s="37" t="e">
        <v>#N/A</v>
      </c>
      <c r="S738" s="37" t="e">
        <v>#N/A</v>
      </c>
      <c r="T738" s="37" t="e">
        <f>VLOOKUP(#REF!,花名册!#REF!,2,FALSE)</f>
        <v>#REF!</v>
      </c>
      <c r="U738" s="37" t="e">
        <f>MIDB(#REF!,11,2)</f>
        <v>#REF!</v>
      </c>
      <c r="V738" s="37" t="str">
        <f t="shared" si="11"/>
        <v>龙口镇丰溪村丰登组</v>
      </c>
      <c r="W738" s="34" t="e">
        <f>VLOOKUP(#REF!,[2]分析1!$M:$M,1,FALSE)</f>
        <v>#REF!</v>
      </c>
    </row>
    <row r="739" s="37" customFormat="1" spans="1:23">
      <c r="A739" s="52">
        <v>28693</v>
      </c>
      <c r="B739" s="37" t="s">
        <v>616</v>
      </c>
      <c r="C739" s="37">
        <v>1</v>
      </c>
      <c r="D739" s="37">
        <v>1</v>
      </c>
      <c r="E739" s="37" t="s">
        <v>616</v>
      </c>
      <c r="F739" s="52" t="s">
        <v>674</v>
      </c>
      <c r="G739" s="37" t="s">
        <v>345</v>
      </c>
      <c r="H739" s="59" t="s">
        <v>23</v>
      </c>
      <c r="I739" s="52" t="e">
        <f ca="1">YEAR(TODAY())-MID(#REF!,7,4)</f>
        <v>#REF!</v>
      </c>
      <c r="J739" s="52" t="e">
        <f>IF(OR(LEN(#REF!)=15,LEN(#REF!)=18),IF(MOD(MID(#REF!,15,3)*1,2),"男","女"),#N/A)</f>
        <v>#REF!</v>
      </c>
      <c r="K739" s="52" t="e">
        <f>VLOOKUP(#REF!,花名册!E:I,9,FALSE)</f>
        <v>#REF!</v>
      </c>
      <c r="L739" s="52" t="e">
        <f>VLOOKUP(#REF!,[1]全部!$C:$C,1,FALSE)</f>
        <v>#REF!</v>
      </c>
      <c r="M739" s="54" t="e">
        <v>#N/A</v>
      </c>
      <c r="N739" s="52" t="e">
        <v>#N/A</v>
      </c>
      <c r="O739" s="52" t="e">
        <v>#N/A</v>
      </c>
      <c r="P739" s="34" t="e">
        <f>VLOOKUP(#REF!,整户取消信息表!#REF!,1,FALSE)</f>
        <v>#REF!</v>
      </c>
      <c r="Q739" s="37" t="e">
        <f>VLOOKUP(#REF!,#REF!,1,FALSE)</f>
        <v>#REF!</v>
      </c>
      <c r="R739" s="37" t="e">
        <v>#N/A</v>
      </c>
      <c r="S739" s="37" t="e">
        <v>#N/A</v>
      </c>
      <c r="T739" s="37" t="e">
        <f>VLOOKUP(#REF!,花名册!#REF!,2,FALSE)</f>
        <v>#REF!</v>
      </c>
      <c r="U739" s="37" t="e">
        <f>MIDB(#REF!,11,2)</f>
        <v>#REF!</v>
      </c>
      <c r="V739" s="37" t="str">
        <f t="shared" si="11"/>
        <v>龙口镇都田村登机组</v>
      </c>
      <c r="W739" s="34" t="e">
        <f>VLOOKUP(#REF!,[2]分析1!$M:$M,1,FALSE)</f>
        <v>#REF!</v>
      </c>
    </row>
    <row r="740" s="37" customFormat="1" spans="1:23">
      <c r="A740" s="52">
        <v>28694</v>
      </c>
      <c r="B740" s="37" t="s">
        <v>617</v>
      </c>
      <c r="C740" s="37">
        <v>1</v>
      </c>
      <c r="D740" s="37">
        <v>1</v>
      </c>
      <c r="E740" s="37" t="s">
        <v>617</v>
      </c>
      <c r="F740" s="52" t="s">
        <v>674</v>
      </c>
      <c r="G740" s="37" t="s">
        <v>468</v>
      </c>
      <c r="H740" s="59" t="s">
        <v>23</v>
      </c>
      <c r="I740" s="52" t="e">
        <f ca="1">YEAR(TODAY())-MID(#REF!,7,4)</f>
        <v>#REF!</v>
      </c>
      <c r="J740" s="52" t="e">
        <f>IF(OR(LEN(#REF!)=15,LEN(#REF!)=18),IF(MOD(MID(#REF!,15,3)*1,2),"男","女"),#N/A)</f>
        <v>#REF!</v>
      </c>
      <c r="K740" s="52" t="e">
        <f>VLOOKUP(#REF!,花名册!E:I,9,FALSE)</f>
        <v>#REF!</v>
      </c>
      <c r="L740" s="52" t="e">
        <f>VLOOKUP(#REF!,[1]全部!$C:$C,1,FALSE)</f>
        <v>#REF!</v>
      </c>
      <c r="M740" s="54" t="e">
        <v>#N/A</v>
      </c>
      <c r="N740" s="52" t="e">
        <v>#N/A</v>
      </c>
      <c r="O740" s="52" t="e">
        <v>#N/A</v>
      </c>
      <c r="P740" s="34" t="e">
        <f>VLOOKUP(#REF!,整户取消信息表!#REF!,1,FALSE)</f>
        <v>#REF!</v>
      </c>
      <c r="Q740" s="37" t="e">
        <f>VLOOKUP(#REF!,#REF!,1,FALSE)</f>
        <v>#REF!</v>
      </c>
      <c r="R740" s="37" t="e">
        <v>#N/A</v>
      </c>
      <c r="S740" s="37" t="e">
        <v>#N/A</v>
      </c>
      <c r="T740" s="37" t="e">
        <f>VLOOKUP(#REF!,花名册!#REF!,2,FALSE)</f>
        <v>#REF!</v>
      </c>
      <c r="U740" s="37" t="e">
        <f>MIDB(#REF!,11,2)</f>
        <v>#REF!</v>
      </c>
      <c r="V740" s="37" t="str">
        <f t="shared" si="11"/>
        <v>龙口镇都田村老桥组</v>
      </c>
      <c r="W740" s="34" t="e">
        <f>VLOOKUP(#REF!,[2]分析1!$M:$M,1,FALSE)</f>
        <v>#REF!</v>
      </c>
    </row>
    <row r="741" s="34" customFormat="1" spans="1:23">
      <c r="A741" s="52">
        <v>28695</v>
      </c>
      <c r="B741" s="37" t="s">
        <v>618</v>
      </c>
      <c r="C741" s="37">
        <v>5</v>
      </c>
      <c r="D741" s="37">
        <v>2</v>
      </c>
      <c r="E741" s="37" t="s">
        <v>618</v>
      </c>
      <c r="F741" s="52" t="s">
        <v>674</v>
      </c>
      <c r="G741" s="37" t="s">
        <v>299</v>
      </c>
      <c r="H741" s="59" t="s">
        <v>23</v>
      </c>
      <c r="I741" s="52" t="e">
        <f ca="1">YEAR(TODAY())-MID(#REF!,7,4)</f>
        <v>#REF!</v>
      </c>
      <c r="J741" s="52" t="e">
        <f>IF(OR(LEN(#REF!)=15,LEN(#REF!)=18),IF(MOD(MID(#REF!,15,3)*1,2),"男","女"),#N/A)</f>
        <v>#REF!</v>
      </c>
      <c r="K741" s="52" t="e">
        <f>VLOOKUP(#REF!,花名册!E:I,9,FALSE)</f>
        <v>#REF!</v>
      </c>
      <c r="L741" s="52" t="e">
        <f>VLOOKUP(#REF!,[1]全部!$C:$C,1,FALSE)</f>
        <v>#REF!</v>
      </c>
      <c r="M741" s="54" t="e">
        <v>#N/A</v>
      </c>
      <c r="N741" s="52" t="e">
        <v>#N/A</v>
      </c>
      <c r="O741" s="52" t="e">
        <v>#N/A</v>
      </c>
      <c r="P741" s="34" t="e">
        <f>VLOOKUP(#REF!,整户取消信息表!#REF!,1,FALSE)</f>
        <v>#REF!</v>
      </c>
      <c r="Q741" s="37" t="e">
        <f>VLOOKUP(#REF!,#REF!,1,FALSE)</f>
        <v>#REF!</v>
      </c>
      <c r="R741" s="37" t="e">
        <v>#N/A</v>
      </c>
      <c r="S741" s="37" t="e">
        <v>#N/A</v>
      </c>
      <c r="T741" s="37" t="e">
        <f>VLOOKUP(#REF!,花名册!#REF!,2,FALSE)</f>
        <v>#REF!</v>
      </c>
      <c r="U741" s="37" t="e">
        <f>MIDB(#REF!,11,2)</f>
        <v>#REF!</v>
      </c>
      <c r="V741" s="37" t="str">
        <f t="shared" si="11"/>
        <v>龙口镇中岭村大屋组</v>
      </c>
      <c r="W741" s="34" t="e">
        <f>VLOOKUP(#REF!,[2]分析1!$M:$M,1,FALSE)</f>
        <v>#REF!</v>
      </c>
    </row>
    <row r="742" s="34" customFormat="1" spans="1:23">
      <c r="A742" s="52">
        <v>28696</v>
      </c>
      <c r="B742" s="37" t="s">
        <v>618</v>
      </c>
      <c r="C742" s="37"/>
      <c r="D742" s="37"/>
      <c r="E742" s="37" t="s">
        <v>1075</v>
      </c>
      <c r="F742" s="52" t="s">
        <v>684</v>
      </c>
      <c r="G742" s="37" t="s">
        <v>299</v>
      </c>
      <c r="H742" s="59" t="s">
        <v>23</v>
      </c>
      <c r="I742" s="52" t="e">
        <f ca="1">YEAR(TODAY())-MID(#REF!,7,4)</f>
        <v>#REF!</v>
      </c>
      <c r="J742" s="52" t="e">
        <f>IF(OR(LEN(#REF!)=15,LEN(#REF!)=18),IF(MOD(MID(#REF!,15,3)*1,2),"男","女"),#N/A)</f>
        <v>#REF!</v>
      </c>
      <c r="K742" s="52" t="e">
        <f>VLOOKUP(#REF!,花名册!E:I,9,FALSE)</f>
        <v>#REF!</v>
      </c>
      <c r="L742" s="52" t="e">
        <f>VLOOKUP(#REF!,[1]全部!$C:$C,1,FALSE)</f>
        <v>#REF!</v>
      </c>
      <c r="M742" s="54" t="e">
        <v>#N/A</v>
      </c>
      <c r="N742" s="52" t="e">
        <v>#N/A</v>
      </c>
      <c r="O742" s="52" t="e">
        <v>#N/A</v>
      </c>
      <c r="P742" s="34" t="e">
        <f>VLOOKUP(#REF!,整户取消信息表!#REF!,1,FALSE)</f>
        <v>#REF!</v>
      </c>
      <c r="Q742" s="37" t="e">
        <f>VLOOKUP(#REF!,#REF!,1,FALSE)</f>
        <v>#REF!</v>
      </c>
      <c r="R742" s="37" t="e">
        <v>#N/A</v>
      </c>
      <c r="S742" s="37" t="e">
        <v>#N/A</v>
      </c>
      <c r="T742" s="37" t="e">
        <f>VLOOKUP(#REF!,花名册!#REF!,2,FALSE)</f>
        <v>#REF!</v>
      </c>
      <c r="U742" s="37" t="e">
        <f>MIDB(#REF!,11,2)</f>
        <v>#REF!</v>
      </c>
      <c r="V742" s="37" t="str">
        <f t="shared" si="11"/>
        <v>龙口镇中岭村大屋组</v>
      </c>
      <c r="W742" s="34" t="e">
        <f>VLOOKUP(#REF!,[2]分析1!$M:$M,1,FALSE)</f>
        <v>#REF!</v>
      </c>
    </row>
    <row r="743" s="37" customFormat="1" spans="1:23">
      <c r="A743" s="52">
        <v>28697</v>
      </c>
      <c r="B743" s="37" t="s">
        <v>619</v>
      </c>
      <c r="C743" s="37">
        <v>2</v>
      </c>
      <c r="D743" s="37">
        <v>1</v>
      </c>
      <c r="E743" s="37" t="s">
        <v>619</v>
      </c>
      <c r="F743" s="52" t="s">
        <v>674</v>
      </c>
      <c r="G743" s="37" t="s">
        <v>123</v>
      </c>
      <c r="H743" s="59" t="s">
        <v>23</v>
      </c>
      <c r="I743" s="52" t="e">
        <f ca="1">YEAR(TODAY())-MID(#REF!,7,4)</f>
        <v>#REF!</v>
      </c>
      <c r="J743" s="52" t="e">
        <f>IF(OR(LEN(#REF!)=15,LEN(#REF!)=18),IF(MOD(MID(#REF!,15,3)*1,2),"男","女"),#N/A)</f>
        <v>#REF!</v>
      </c>
      <c r="K743" s="52" t="e">
        <f>VLOOKUP(#REF!,花名册!E:I,9,FALSE)</f>
        <v>#REF!</v>
      </c>
      <c r="L743" s="52" t="e">
        <f>VLOOKUP(#REF!,[1]全部!$C:$C,1,FALSE)</f>
        <v>#REF!</v>
      </c>
      <c r="M743" s="54" t="e">
        <v>#N/A</v>
      </c>
      <c r="N743" s="52" t="e">
        <v>#N/A</v>
      </c>
      <c r="O743" s="52" t="e">
        <v>#N/A</v>
      </c>
      <c r="P743" s="34" t="e">
        <f>VLOOKUP(#REF!,整户取消信息表!#REF!,1,FALSE)</f>
        <v>#REF!</v>
      </c>
      <c r="Q743" s="37" t="e">
        <f>VLOOKUP(#REF!,#REF!,1,FALSE)</f>
        <v>#REF!</v>
      </c>
      <c r="R743" s="37" t="e">
        <v>#N/A</v>
      </c>
      <c r="S743" s="37" t="e">
        <v>#N/A</v>
      </c>
      <c r="T743" s="37" t="e">
        <f>VLOOKUP(#REF!,花名册!#REF!,2,FALSE)</f>
        <v>#REF!</v>
      </c>
      <c r="U743" s="37" t="e">
        <f>MIDB(#REF!,11,2)</f>
        <v>#REF!</v>
      </c>
      <c r="V743" s="37" t="str">
        <f t="shared" si="11"/>
        <v>龙口镇中岭村柏二组</v>
      </c>
      <c r="W743" s="34" t="e">
        <f>VLOOKUP(#REF!,[2]分析1!$M:$M,1,FALSE)</f>
        <v>#REF!</v>
      </c>
    </row>
    <row r="744" s="37" customFormat="1" spans="1:23">
      <c r="A744" s="52">
        <v>28698</v>
      </c>
      <c r="B744" s="37" t="s">
        <v>620</v>
      </c>
      <c r="C744" s="37">
        <v>2</v>
      </c>
      <c r="D744" s="37">
        <v>1</v>
      </c>
      <c r="E744" s="37" t="s">
        <v>620</v>
      </c>
      <c r="F744" s="52" t="s">
        <v>674</v>
      </c>
      <c r="G744" s="37" t="s">
        <v>299</v>
      </c>
      <c r="H744" s="59" t="s">
        <v>23</v>
      </c>
      <c r="I744" s="52" t="e">
        <f ca="1">YEAR(TODAY())-MID(#REF!,7,4)</f>
        <v>#REF!</v>
      </c>
      <c r="J744" s="52" t="e">
        <f>IF(OR(LEN(#REF!)=15,LEN(#REF!)=18),IF(MOD(MID(#REF!,15,3)*1,2),"男","女"),#N/A)</f>
        <v>#REF!</v>
      </c>
      <c r="K744" s="52" t="e">
        <f>VLOOKUP(#REF!,花名册!E:I,9,FALSE)</f>
        <v>#REF!</v>
      </c>
      <c r="L744" s="52" t="e">
        <f>VLOOKUP(#REF!,[1]全部!$C:$C,1,FALSE)</f>
        <v>#REF!</v>
      </c>
      <c r="M744" s="54" t="e">
        <v>#N/A</v>
      </c>
      <c r="N744" s="52" t="e">
        <v>#N/A</v>
      </c>
      <c r="O744" s="52" t="e">
        <v>#N/A</v>
      </c>
      <c r="P744" s="34" t="e">
        <f>VLOOKUP(#REF!,整户取消信息表!#REF!,1,FALSE)</f>
        <v>#REF!</v>
      </c>
      <c r="Q744" s="37" t="e">
        <f>VLOOKUP(#REF!,#REF!,1,FALSE)</f>
        <v>#REF!</v>
      </c>
      <c r="R744" s="37" t="e">
        <v>#N/A</v>
      </c>
      <c r="S744" s="37" t="e">
        <v>#N/A</v>
      </c>
      <c r="T744" s="37" t="e">
        <f>VLOOKUP(#REF!,花名册!#REF!,2,FALSE)</f>
        <v>#REF!</v>
      </c>
      <c r="U744" s="37" t="e">
        <f>MIDB(#REF!,11,2)</f>
        <v>#REF!</v>
      </c>
      <c r="V744" s="37" t="str">
        <f t="shared" si="11"/>
        <v>龙口镇中岭村大屋组</v>
      </c>
      <c r="W744" s="34" t="e">
        <f>VLOOKUP(#REF!,[2]分析1!$M:$M,1,FALSE)</f>
        <v>#REF!</v>
      </c>
    </row>
    <row r="745" s="37" customFormat="1" spans="1:23">
      <c r="A745" s="52">
        <v>28885</v>
      </c>
      <c r="B745" s="37" t="s">
        <v>622</v>
      </c>
      <c r="C745" s="37">
        <v>1</v>
      </c>
      <c r="D745" s="37">
        <v>1</v>
      </c>
      <c r="E745" s="37" t="s">
        <v>622</v>
      </c>
      <c r="F745" s="52" t="s">
        <v>674</v>
      </c>
      <c r="G745" s="37" t="s">
        <v>621</v>
      </c>
      <c r="H745" s="59" t="s">
        <v>23</v>
      </c>
      <c r="I745" s="52" t="e">
        <f ca="1">YEAR(TODAY())-MID(#REF!,7,4)</f>
        <v>#REF!</v>
      </c>
      <c r="J745" s="52" t="e">
        <f>IF(OR(LEN(#REF!)=15,LEN(#REF!)=18),IF(MOD(MID(#REF!,15,3)*1,2),"男","女"),#N/A)</f>
        <v>#REF!</v>
      </c>
      <c r="K745" s="52" t="e">
        <f>VLOOKUP(#REF!,花名册!E:I,9,FALSE)</f>
        <v>#REF!</v>
      </c>
      <c r="L745" s="52" t="e">
        <f>VLOOKUP(#REF!,[1]全部!$C:$C,1,FALSE)</f>
        <v>#REF!</v>
      </c>
      <c r="M745" s="54" t="e">
        <v>#N/A</v>
      </c>
      <c r="N745" s="52" t="e">
        <v>#N/A</v>
      </c>
      <c r="O745" s="52" t="e">
        <v>#N/A</v>
      </c>
      <c r="P745" s="34" t="e">
        <f>VLOOKUP(#REF!,整户取消信息表!#REF!,1,FALSE)</f>
        <v>#REF!</v>
      </c>
      <c r="Q745" s="37" t="e">
        <f>VLOOKUP(#REF!,#REF!,1,FALSE)</f>
        <v>#REF!</v>
      </c>
      <c r="R745" s="37" t="e">
        <v>#N/A</v>
      </c>
      <c r="S745" s="37" t="e">
        <v>#N/A</v>
      </c>
      <c r="T745" s="37" t="e">
        <f>VLOOKUP(#REF!,花名册!#REF!,2,FALSE)</f>
        <v>#REF!</v>
      </c>
      <c r="U745" s="37" t="e">
        <f>MIDB(#REF!,11,2)</f>
        <v>#REF!</v>
      </c>
      <c r="V745" s="37" t="str">
        <f t="shared" si="11"/>
        <v>龙口镇中岭村安背组</v>
      </c>
      <c r="W745" s="34" t="e">
        <f>VLOOKUP(#REF!,[2]分析1!$M:$M,1,FALSE)</f>
        <v>#REF!</v>
      </c>
    </row>
    <row r="746" s="37" customFormat="1" spans="1:23">
      <c r="A746" s="52">
        <v>28916</v>
      </c>
      <c r="B746" s="37" t="s">
        <v>623</v>
      </c>
      <c r="C746" s="37">
        <v>1</v>
      </c>
      <c r="D746" s="37">
        <v>1</v>
      </c>
      <c r="E746" s="37" t="s">
        <v>623</v>
      </c>
      <c r="F746" s="52" t="s">
        <v>674</v>
      </c>
      <c r="G746" s="37" t="s">
        <v>72</v>
      </c>
      <c r="H746" s="59" t="s">
        <v>23</v>
      </c>
      <c r="I746" s="52" t="e">
        <f ca="1">YEAR(TODAY())-MID(#REF!,7,4)</f>
        <v>#REF!</v>
      </c>
      <c r="J746" s="52" t="e">
        <f>IF(OR(LEN(#REF!)=15,LEN(#REF!)=18),IF(MOD(MID(#REF!,15,3)*1,2),"男","女"),#N/A)</f>
        <v>#REF!</v>
      </c>
      <c r="K746" s="52" t="e">
        <f>VLOOKUP(#REF!,花名册!E:I,9,FALSE)</f>
        <v>#REF!</v>
      </c>
      <c r="L746" s="52" t="e">
        <f>VLOOKUP(#REF!,[1]全部!$C:$C,1,FALSE)</f>
        <v>#REF!</v>
      </c>
      <c r="M746" s="54" t="e">
        <v>#N/A</v>
      </c>
      <c r="N746" s="52" t="e">
        <v>#N/A</v>
      </c>
      <c r="O746" s="52" t="e">
        <v>#N/A</v>
      </c>
      <c r="P746" s="34" t="e">
        <f>VLOOKUP(#REF!,整户取消信息表!#REF!,1,FALSE)</f>
        <v>#REF!</v>
      </c>
      <c r="Q746" s="37" t="e">
        <f>VLOOKUP(#REF!,#REF!,1,FALSE)</f>
        <v>#REF!</v>
      </c>
      <c r="R746" s="37" t="e">
        <v>#N/A</v>
      </c>
      <c r="S746" s="37" t="e">
        <v>#N/A</v>
      </c>
      <c r="T746" s="37" t="e">
        <f>VLOOKUP(#REF!,花名册!#REF!,2,FALSE)</f>
        <v>#REF!</v>
      </c>
      <c r="U746" s="37" t="e">
        <f>MIDB(#REF!,11,2)</f>
        <v>#REF!</v>
      </c>
      <c r="V746" s="37" t="str">
        <f t="shared" si="11"/>
        <v>龙口镇龙口村三组</v>
      </c>
      <c r="W746" s="34" t="e">
        <f>VLOOKUP(#REF!,[2]分析1!$M:$M,1,FALSE)</f>
        <v>#REF!</v>
      </c>
    </row>
    <row r="747" s="37" customFormat="1" spans="1:23">
      <c r="A747" s="52">
        <v>28917</v>
      </c>
      <c r="B747" s="37" t="s">
        <v>624</v>
      </c>
      <c r="C747" s="37">
        <v>1</v>
      </c>
      <c r="D747" s="37">
        <v>1</v>
      </c>
      <c r="E747" s="37" t="s">
        <v>624</v>
      </c>
      <c r="F747" s="52" t="s">
        <v>674</v>
      </c>
      <c r="G747" s="37" t="s">
        <v>376</v>
      </c>
      <c r="H747" s="59" t="s">
        <v>23</v>
      </c>
      <c r="I747" s="52" t="e">
        <f ca="1">YEAR(TODAY())-MID(#REF!,7,4)</f>
        <v>#REF!</v>
      </c>
      <c r="J747" s="52" t="e">
        <f>IF(OR(LEN(#REF!)=15,LEN(#REF!)=18),IF(MOD(MID(#REF!,15,3)*1,2),"男","女"),#N/A)</f>
        <v>#REF!</v>
      </c>
      <c r="K747" s="52" t="e">
        <f>VLOOKUP(#REF!,花名册!E:I,9,FALSE)</f>
        <v>#REF!</v>
      </c>
      <c r="L747" s="52" t="e">
        <f>VLOOKUP(#REF!,[1]全部!$C:$C,1,FALSE)</f>
        <v>#REF!</v>
      </c>
      <c r="M747" s="54" t="e">
        <v>#N/A</v>
      </c>
      <c r="N747" s="52" t="e">
        <v>#N/A</v>
      </c>
      <c r="O747" s="52" t="e">
        <v>#N/A</v>
      </c>
      <c r="P747" s="34" t="e">
        <f>VLOOKUP(#REF!,整户取消信息表!#REF!,1,FALSE)</f>
        <v>#REF!</v>
      </c>
      <c r="Q747" s="37" t="e">
        <f>VLOOKUP(#REF!,#REF!,1,FALSE)</f>
        <v>#REF!</v>
      </c>
      <c r="R747" s="37" t="e">
        <v>#N/A</v>
      </c>
      <c r="S747" s="37" t="e">
        <v>#N/A</v>
      </c>
      <c r="T747" s="37" t="e">
        <f>VLOOKUP(#REF!,花名册!#REF!,2,FALSE)</f>
        <v>#REF!</v>
      </c>
      <c r="U747" s="37" t="e">
        <f>MIDB(#REF!,11,2)</f>
        <v>#REF!</v>
      </c>
      <c r="V747" s="37" t="str">
        <f t="shared" si="11"/>
        <v>龙口镇文院村高建组</v>
      </c>
      <c r="W747" s="34" t="e">
        <f>VLOOKUP(#REF!,[2]分析1!$M:$M,1,FALSE)</f>
        <v>#REF!</v>
      </c>
    </row>
    <row r="748" s="37" customFormat="1" spans="1:23">
      <c r="A748" s="52">
        <v>28918</v>
      </c>
      <c r="B748" s="37" t="s">
        <v>625</v>
      </c>
      <c r="C748" s="37">
        <v>1</v>
      </c>
      <c r="D748" s="37">
        <v>1</v>
      </c>
      <c r="E748" s="37" t="s">
        <v>625</v>
      </c>
      <c r="F748" s="52" t="s">
        <v>674</v>
      </c>
      <c r="G748" s="37" t="s">
        <v>319</v>
      </c>
      <c r="H748" s="59" t="s">
        <v>23</v>
      </c>
      <c r="I748" s="52" t="e">
        <f ca="1">YEAR(TODAY())-MID(#REF!,7,4)</f>
        <v>#REF!</v>
      </c>
      <c r="J748" s="52" t="e">
        <f>IF(OR(LEN(#REF!)=15,LEN(#REF!)=18),IF(MOD(MID(#REF!,15,3)*1,2),"男","女"),#N/A)</f>
        <v>#REF!</v>
      </c>
      <c r="K748" s="52" t="e">
        <f>VLOOKUP(#REF!,花名册!E:I,9,FALSE)</f>
        <v>#REF!</v>
      </c>
      <c r="L748" s="52" t="e">
        <f>VLOOKUP(#REF!,[1]全部!$C:$C,1,FALSE)</f>
        <v>#REF!</v>
      </c>
      <c r="M748" s="54" t="e">
        <v>#N/A</v>
      </c>
      <c r="N748" s="52" t="e">
        <v>#N/A</v>
      </c>
      <c r="O748" s="52" t="e">
        <v>#N/A</v>
      </c>
      <c r="P748" s="34" t="e">
        <f>VLOOKUP(#REF!,整户取消信息表!#REF!,1,FALSE)</f>
        <v>#REF!</v>
      </c>
      <c r="Q748" s="37" t="e">
        <f>VLOOKUP(#REF!,#REF!,1,FALSE)</f>
        <v>#REF!</v>
      </c>
      <c r="R748" s="37" t="e">
        <v>#N/A</v>
      </c>
      <c r="S748" s="37" t="e">
        <v>#N/A</v>
      </c>
      <c r="T748" s="37" t="e">
        <f>VLOOKUP(#REF!,花名册!#REF!,2,FALSE)</f>
        <v>#REF!</v>
      </c>
      <c r="U748" s="37" t="e">
        <f>MIDB(#REF!,11,2)</f>
        <v>#REF!</v>
      </c>
      <c r="V748" s="37" t="str">
        <f t="shared" si="11"/>
        <v>龙口镇丰溪村溪坪组</v>
      </c>
      <c r="W748" s="34" t="e">
        <f>VLOOKUP(#REF!,[2]分析1!$M:$M,1,FALSE)</f>
        <v>#REF!</v>
      </c>
    </row>
    <row r="749" s="37" customFormat="1" spans="1:23">
      <c r="A749" s="52">
        <v>28919</v>
      </c>
      <c r="B749" s="37" t="s">
        <v>626</v>
      </c>
      <c r="C749" s="37">
        <v>1</v>
      </c>
      <c r="D749" s="37">
        <v>1</v>
      </c>
      <c r="E749" s="37" t="s">
        <v>626</v>
      </c>
      <c r="F749" s="52" t="s">
        <v>674</v>
      </c>
      <c r="G749" s="37" t="s">
        <v>62</v>
      </c>
      <c r="H749" s="59" t="s">
        <v>23</v>
      </c>
      <c r="I749" s="52" t="e">
        <f ca="1">YEAR(TODAY())-MID(#REF!,7,4)</f>
        <v>#REF!</v>
      </c>
      <c r="J749" s="52" t="e">
        <f>IF(OR(LEN(#REF!)=15,LEN(#REF!)=18),IF(MOD(MID(#REF!,15,3)*1,2),"男","女"),#N/A)</f>
        <v>#REF!</v>
      </c>
      <c r="K749" s="52" t="e">
        <f>VLOOKUP(#REF!,花名册!E:I,9,FALSE)</f>
        <v>#REF!</v>
      </c>
      <c r="L749" s="52" t="e">
        <f>VLOOKUP(#REF!,[1]全部!$C:$C,1,FALSE)</f>
        <v>#REF!</v>
      </c>
      <c r="M749" s="54" t="e">
        <v>#N/A</v>
      </c>
      <c r="N749" s="52" t="e">
        <v>#N/A</v>
      </c>
      <c r="O749" s="52" t="e">
        <v>#N/A</v>
      </c>
      <c r="P749" s="34" t="e">
        <f>VLOOKUP(#REF!,整户取消信息表!#REF!,1,FALSE)</f>
        <v>#REF!</v>
      </c>
      <c r="Q749" s="37" t="e">
        <f>VLOOKUP(#REF!,#REF!,1,FALSE)</f>
        <v>#REF!</v>
      </c>
      <c r="R749" s="37" t="e">
        <v>#N/A</v>
      </c>
      <c r="S749" s="37" t="e">
        <v>#N/A</v>
      </c>
      <c r="T749" s="37" t="e">
        <f>VLOOKUP(#REF!,花名册!#REF!,2,FALSE)</f>
        <v>#REF!</v>
      </c>
      <c r="U749" s="37" t="e">
        <f>MIDB(#REF!,11,2)</f>
        <v>#REF!</v>
      </c>
      <c r="V749" s="37" t="str">
        <f t="shared" si="11"/>
        <v>龙口镇来溪村梅新组</v>
      </c>
      <c r="W749" s="34" t="e">
        <f>VLOOKUP(#REF!,[2]分析1!$M:$M,1,FALSE)</f>
        <v>#REF!</v>
      </c>
    </row>
    <row r="750" s="37" customFormat="1" spans="1:23">
      <c r="A750" s="52">
        <v>28920</v>
      </c>
      <c r="B750" s="37" t="s">
        <v>627</v>
      </c>
      <c r="C750" s="37">
        <v>5</v>
      </c>
      <c r="D750" s="37">
        <v>2</v>
      </c>
      <c r="E750" s="37" t="s">
        <v>627</v>
      </c>
      <c r="F750" s="52" t="s">
        <v>674</v>
      </c>
      <c r="G750" s="37" t="s">
        <v>143</v>
      </c>
      <c r="H750" s="59" t="s">
        <v>23</v>
      </c>
      <c r="I750" s="52" t="e">
        <f ca="1">YEAR(TODAY())-MID(#REF!,7,4)</f>
        <v>#REF!</v>
      </c>
      <c r="J750" s="52" t="e">
        <f>IF(OR(LEN(#REF!)=15,LEN(#REF!)=18),IF(MOD(MID(#REF!,15,3)*1,2),"男","女"),#N/A)</f>
        <v>#REF!</v>
      </c>
      <c r="K750" s="52" t="e">
        <f>VLOOKUP(#REF!,花名册!E:I,9,FALSE)</f>
        <v>#REF!</v>
      </c>
      <c r="L750" s="52" t="e">
        <f>VLOOKUP(#REF!,[1]全部!$C:$C,1,FALSE)</f>
        <v>#REF!</v>
      </c>
      <c r="M750" s="54" t="e">
        <v>#N/A</v>
      </c>
      <c r="N750" s="52" t="e">
        <v>#N/A</v>
      </c>
      <c r="O750" s="52" t="e">
        <v>#N/A</v>
      </c>
      <c r="P750" s="34" t="e">
        <f>VLOOKUP(#REF!,整户取消信息表!#REF!,1,FALSE)</f>
        <v>#REF!</v>
      </c>
      <c r="Q750" s="37" t="e">
        <f>VLOOKUP(#REF!,#REF!,1,FALSE)</f>
        <v>#REF!</v>
      </c>
      <c r="R750" s="37" t="e">
        <v>#N/A</v>
      </c>
      <c r="S750" s="37" t="e">
        <v>#N/A</v>
      </c>
      <c r="T750" s="37" t="e">
        <f>VLOOKUP(#REF!,花名册!#REF!,2,FALSE)</f>
        <v>#REF!</v>
      </c>
      <c r="U750" s="37" t="e">
        <f>MIDB(#REF!,11,2)</f>
        <v>#REF!</v>
      </c>
      <c r="V750" s="37" t="str">
        <f t="shared" si="11"/>
        <v>龙口镇来溪村小山组</v>
      </c>
      <c r="W750" s="34" t="e">
        <f>VLOOKUP(#REF!,[2]分析1!$M:$M,1,FALSE)</f>
        <v>#REF!</v>
      </c>
    </row>
    <row r="751" s="37" customFormat="1" spans="1:23">
      <c r="A751" s="52">
        <v>28921</v>
      </c>
      <c r="B751" s="37" t="s">
        <v>627</v>
      </c>
      <c r="E751" s="37" t="s">
        <v>1076</v>
      </c>
      <c r="F751" s="52" t="s">
        <v>693</v>
      </c>
      <c r="G751" s="37" t="s">
        <v>143</v>
      </c>
      <c r="H751" s="59" t="s">
        <v>23</v>
      </c>
      <c r="I751" s="52" t="e">
        <f ca="1">YEAR(TODAY())-MID(#REF!,7,4)</f>
        <v>#REF!</v>
      </c>
      <c r="J751" s="52" t="e">
        <f>IF(OR(LEN(#REF!)=15,LEN(#REF!)=18),IF(MOD(MID(#REF!,15,3)*1,2),"男","女"),#N/A)</f>
        <v>#REF!</v>
      </c>
      <c r="K751" s="52" t="e">
        <f>VLOOKUP(#REF!,花名册!E:I,9,FALSE)</f>
        <v>#REF!</v>
      </c>
      <c r="L751" s="52" t="e">
        <f>VLOOKUP(#REF!,[1]全部!$C:$C,1,FALSE)</f>
        <v>#REF!</v>
      </c>
      <c r="M751" s="54" t="e">
        <v>#N/A</v>
      </c>
      <c r="N751" s="52" t="e">
        <v>#N/A</v>
      </c>
      <c r="O751" s="52" t="e">
        <v>#N/A</v>
      </c>
      <c r="P751" s="34" t="e">
        <f>VLOOKUP(#REF!,整户取消信息表!#REF!,1,FALSE)</f>
        <v>#REF!</v>
      </c>
      <c r="Q751" s="37" t="e">
        <f>VLOOKUP(#REF!,#REF!,1,FALSE)</f>
        <v>#REF!</v>
      </c>
      <c r="R751" s="37" t="e">
        <v>#N/A</v>
      </c>
      <c r="S751" s="37" t="e">
        <v>#N/A</v>
      </c>
      <c r="T751" s="37" t="e">
        <f>VLOOKUP(#REF!,花名册!#REF!,2,FALSE)</f>
        <v>#REF!</v>
      </c>
      <c r="U751" s="37" t="e">
        <f>MIDB(#REF!,11,2)</f>
        <v>#REF!</v>
      </c>
      <c r="V751" s="37" t="str">
        <f t="shared" si="11"/>
        <v>龙口镇来溪村小山组</v>
      </c>
      <c r="W751" s="34" t="e">
        <f>VLOOKUP(#REF!,[2]分析1!$M:$M,1,FALSE)</f>
        <v>#REF!</v>
      </c>
    </row>
    <row r="752" s="37" customFormat="1" spans="1:23">
      <c r="A752" s="52">
        <v>28922</v>
      </c>
      <c r="B752" s="37" t="s">
        <v>628</v>
      </c>
      <c r="C752" s="37">
        <v>3</v>
      </c>
      <c r="D752" s="37">
        <v>1</v>
      </c>
      <c r="E752" s="37" t="s">
        <v>628</v>
      </c>
      <c r="F752" s="52" t="s">
        <v>674</v>
      </c>
      <c r="G752" s="37" t="s">
        <v>129</v>
      </c>
      <c r="H752" s="59" t="s">
        <v>23</v>
      </c>
      <c r="I752" s="52" t="e">
        <f ca="1">YEAR(TODAY())-MID(#REF!,7,4)</f>
        <v>#REF!</v>
      </c>
      <c r="J752" s="52" t="e">
        <f>IF(OR(LEN(#REF!)=15,LEN(#REF!)=18),IF(MOD(MID(#REF!,15,3)*1,2),"男","女"),#N/A)</f>
        <v>#REF!</v>
      </c>
      <c r="K752" s="52" t="e">
        <f>VLOOKUP(#REF!,花名册!E:I,9,FALSE)</f>
        <v>#REF!</v>
      </c>
      <c r="L752" s="52" t="e">
        <f>VLOOKUP(#REF!,[1]全部!$C:$C,1,FALSE)</f>
        <v>#REF!</v>
      </c>
      <c r="M752" s="54" t="e">
        <v>#N/A</v>
      </c>
      <c r="N752" s="52" t="e">
        <v>#N/A</v>
      </c>
      <c r="O752" s="52" t="e">
        <v>#N/A</v>
      </c>
      <c r="P752" s="34" t="e">
        <f>VLOOKUP(#REF!,整户取消信息表!#REF!,1,FALSE)</f>
        <v>#REF!</v>
      </c>
      <c r="Q752" s="37" t="e">
        <f>VLOOKUP(#REF!,#REF!,1,FALSE)</f>
        <v>#REF!</v>
      </c>
      <c r="R752" s="37" t="e">
        <v>#N/A</v>
      </c>
      <c r="S752" s="37" t="e">
        <v>#N/A</v>
      </c>
      <c r="T752" s="37" t="e">
        <f>VLOOKUP(#REF!,花名册!#REF!,2,FALSE)</f>
        <v>#REF!</v>
      </c>
      <c r="U752" s="37" t="e">
        <f>MIDB(#REF!,11,2)</f>
        <v>#REF!</v>
      </c>
      <c r="V752" s="37" t="str">
        <f t="shared" si="11"/>
        <v>龙口镇中岭村存敬组</v>
      </c>
      <c r="W752" s="34" t="e">
        <f>VLOOKUP(#REF!,[2]分析1!$M:$M,1,FALSE)</f>
        <v>#REF!</v>
      </c>
    </row>
    <row r="753" s="37" customFormat="1" spans="1:23">
      <c r="A753" s="52">
        <v>29242</v>
      </c>
      <c r="B753" s="37" t="s">
        <v>629</v>
      </c>
      <c r="C753" s="37">
        <v>1</v>
      </c>
      <c r="D753" s="37">
        <v>1</v>
      </c>
      <c r="E753" s="37" t="s">
        <v>629</v>
      </c>
      <c r="F753" s="52" t="s">
        <v>674</v>
      </c>
      <c r="G753" s="37" t="s">
        <v>277</v>
      </c>
      <c r="H753" s="59" t="s">
        <v>23</v>
      </c>
      <c r="I753" s="52" t="e">
        <f ca="1">YEAR(TODAY())-MID(#REF!,7,4)</f>
        <v>#REF!</v>
      </c>
      <c r="J753" s="52" t="e">
        <f>IF(OR(LEN(#REF!)=15,LEN(#REF!)=18),IF(MOD(MID(#REF!,15,3)*1,2),"男","女"),#N/A)</f>
        <v>#REF!</v>
      </c>
      <c r="K753" s="52" t="e">
        <f>VLOOKUP(#REF!,花名册!E:I,9,FALSE)</f>
        <v>#REF!</v>
      </c>
      <c r="L753" s="52" t="e">
        <f>VLOOKUP(#REF!,[1]全部!$C:$C,1,FALSE)</f>
        <v>#REF!</v>
      </c>
      <c r="M753" s="54" t="e">
        <v>#N/A</v>
      </c>
      <c r="N753" s="52" t="e">
        <v>#N/A</v>
      </c>
      <c r="O753" s="52" t="e">
        <v>#N/A</v>
      </c>
      <c r="P753" s="34" t="e">
        <f>VLOOKUP(#REF!,整户取消信息表!#REF!,1,FALSE)</f>
        <v>#REF!</v>
      </c>
      <c r="Q753" s="37" t="e">
        <f>VLOOKUP(#REF!,#REF!,1,FALSE)</f>
        <v>#REF!</v>
      </c>
      <c r="R753" s="37" t="e">
        <v>#N/A</v>
      </c>
      <c r="S753" s="37" t="e">
        <v>#N/A</v>
      </c>
      <c r="T753" s="37" t="e">
        <f>VLOOKUP(#REF!,花名册!#REF!,2,FALSE)</f>
        <v>#REF!</v>
      </c>
      <c r="U753" s="37" t="e">
        <f>MIDB(#REF!,11,2)</f>
        <v>#REF!</v>
      </c>
      <c r="V753" s="37" t="str">
        <f t="shared" si="11"/>
        <v>龙口镇嶂下村告头组</v>
      </c>
      <c r="W753" s="34" t="e">
        <f>VLOOKUP(#REF!,[2]分析1!$M:$M,1,FALSE)</f>
        <v>#REF!</v>
      </c>
    </row>
    <row r="754" s="37" customFormat="1" spans="1:23">
      <c r="A754" s="52">
        <v>29243</v>
      </c>
      <c r="B754" s="37" t="s">
        <v>631</v>
      </c>
      <c r="C754" s="37">
        <v>6</v>
      </c>
      <c r="D754" s="37">
        <v>1</v>
      </c>
      <c r="E754" s="37" t="s">
        <v>631</v>
      </c>
      <c r="F754" s="52" t="s">
        <v>674</v>
      </c>
      <c r="G754" s="37" t="s">
        <v>630</v>
      </c>
      <c r="H754" s="59" t="s">
        <v>23</v>
      </c>
      <c r="I754" s="52" t="e">
        <f ca="1">YEAR(TODAY())-MID(#REF!,7,4)</f>
        <v>#REF!</v>
      </c>
      <c r="J754" s="52" t="e">
        <f>IF(OR(LEN(#REF!)=15,LEN(#REF!)=18),IF(MOD(MID(#REF!,15,3)*1,2),"男","女"),#N/A)</f>
        <v>#REF!</v>
      </c>
      <c r="K754" s="52" t="e">
        <f>VLOOKUP(#REF!,花名册!E:I,9,FALSE)</f>
        <v>#REF!</v>
      </c>
      <c r="L754" s="52" t="e">
        <f>VLOOKUP(#REF!,[1]全部!$C:$C,1,FALSE)</f>
        <v>#REF!</v>
      </c>
      <c r="M754" s="54" t="e">
        <v>#N/A</v>
      </c>
      <c r="N754" s="52" t="e">
        <v>#N/A</v>
      </c>
      <c r="O754" s="52" t="e">
        <v>#N/A</v>
      </c>
      <c r="P754" s="34" t="e">
        <f>VLOOKUP(#REF!,整户取消信息表!#REF!,1,FALSE)</f>
        <v>#REF!</v>
      </c>
      <c r="Q754" s="37" t="e">
        <f>VLOOKUP(#REF!,#REF!,1,FALSE)</f>
        <v>#REF!</v>
      </c>
      <c r="R754" s="37" t="e">
        <v>#N/A</v>
      </c>
      <c r="S754" s="37" t="e">
        <v>#N/A</v>
      </c>
      <c r="T754" s="37" t="e">
        <f>VLOOKUP(#REF!,花名册!#REF!,2,FALSE)</f>
        <v>#REF!</v>
      </c>
      <c r="U754" s="37" t="e">
        <f>MIDB(#REF!,11,2)</f>
        <v>#REF!</v>
      </c>
      <c r="V754" s="37" t="str">
        <f t="shared" si="11"/>
        <v>龙口镇都田村新塘组</v>
      </c>
      <c r="W754" s="34" t="e">
        <f>VLOOKUP(#REF!,[2]分析1!$M:$M,1,FALSE)</f>
        <v>#REF!</v>
      </c>
    </row>
    <row r="755" s="37" customFormat="1" spans="1:23">
      <c r="A755" s="52">
        <v>29244</v>
      </c>
      <c r="B755" s="37" t="s">
        <v>632</v>
      </c>
      <c r="C755" s="37">
        <v>1</v>
      </c>
      <c r="D755" s="37">
        <v>1</v>
      </c>
      <c r="E755" s="37" t="s">
        <v>632</v>
      </c>
      <c r="F755" s="52" t="s">
        <v>674</v>
      </c>
      <c r="G755" s="37" t="s">
        <v>163</v>
      </c>
      <c r="H755" s="59" t="s">
        <v>23</v>
      </c>
      <c r="I755" s="52" t="e">
        <f ca="1">YEAR(TODAY())-MID(#REF!,7,4)</f>
        <v>#REF!</v>
      </c>
      <c r="J755" s="52" t="e">
        <f>IF(OR(LEN(#REF!)=15,LEN(#REF!)=18),IF(MOD(MID(#REF!,15,3)*1,2),"男","女"),#N/A)</f>
        <v>#REF!</v>
      </c>
      <c r="K755" s="52" t="e">
        <f>VLOOKUP(#REF!,花名册!E:I,9,FALSE)</f>
        <v>#REF!</v>
      </c>
      <c r="L755" s="52" t="e">
        <f>VLOOKUP(#REF!,[1]全部!$C:$C,1,FALSE)</f>
        <v>#REF!</v>
      </c>
      <c r="M755" s="54" t="e">
        <v>#N/A</v>
      </c>
      <c r="N755" s="52" t="e">
        <v>#N/A</v>
      </c>
      <c r="O755" s="52" t="e">
        <v>#N/A</v>
      </c>
      <c r="P755" s="34" t="e">
        <f>VLOOKUP(#REF!,整户取消信息表!#REF!,1,FALSE)</f>
        <v>#REF!</v>
      </c>
      <c r="Q755" s="37" t="e">
        <f>VLOOKUP(#REF!,#REF!,1,FALSE)</f>
        <v>#REF!</v>
      </c>
      <c r="R755" s="37" t="e">
        <v>#N/A</v>
      </c>
      <c r="S755" s="37" t="e">
        <v>#N/A</v>
      </c>
      <c r="T755" s="37" t="e">
        <f>VLOOKUP(#REF!,花名册!#REF!,2,FALSE)</f>
        <v>#REF!</v>
      </c>
      <c r="U755" s="37" t="e">
        <f>MIDB(#REF!,11,2)</f>
        <v>#REF!</v>
      </c>
      <c r="V755" s="37" t="str">
        <f t="shared" si="11"/>
        <v>龙口镇睦埠村富全组</v>
      </c>
      <c r="W755" s="34" t="e">
        <f>VLOOKUP(#REF!,[2]分析1!$M:$M,1,FALSE)</f>
        <v>#REF!</v>
      </c>
    </row>
    <row r="756" s="37" customFormat="1" spans="1:23">
      <c r="A756" s="52">
        <v>29333</v>
      </c>
      <c r="B756" s="37" t="s">
        <v>633</v>
      </c>
      <c r="C756" s="37">
        <v>1</v>
      </c>
      <c r="D756" s="37">
        <v>1</v>
      </c>
      <c r="E756" s="37" t="s">
        <v>633</v>
      </c>
      <c r="F756" s="52" t="s">
        <v>674</v>
      </c>
      <c r="G756" s="37" t="s">
        <v>268</v>
      </c>
      <c r="H756" s="59" t="s">
        <v>23</v>
      </c>
      <c r="I756" s="52" t="e">
        <f ca="1">YEAR(TODAY())-MID(#REF!,7,4)</f>
        <v>#REF!</v>
      </c>
      <c r="J756" s="52" t="e">
        <f>IF(OR(LEN(#REF!)=15,LEN(#REF!)=18),IF(MOD(MID(#REF!,15,3)*1,2),"男","女"),#N/A)</f>
        <v>#REF!</v>
      </c>
      <c r="K756" s="52" t="e">
        <f>VLOOKUP(#REF!,花名册!E:I,9,FALSE)</f>
        <v>#REF!</v>
      </c>
      <c r="L756" s="52" t="e">
        <f>VLOOKUP(#REF!,[1]全部!$C:$C,1,FALSE)</f>
        <v>#REF!</v>
      </c>
      <c r="M756" s="54" t="e">
        <v>#N/A</v>
      </c>
      <c r="N756" s="52" t="e">
        <v>#N/A</v>
      </c>
      <c r="O756" s="52" t="e">
        <v>#N/A</v>
      </c>
      <c r="P756" s="34" t="e">
        <f>VLOOKUP(#REF!,整户取消信息表!#REF!,1,FALSE)</f>
        <v>#REF!</v>
      </c>
      <c r="Q756" s="37" t="e">
        <f>VLOOKUP(#REF!,#REF!,1,FALSE)</f>
        <v>#REF!</v>
      </c>
      <c r="R756" s="37" t="e">
        <v>#N/A</v>
      </c>
      <c r="S756" s="37" t="e">
        <v>#N/A</v>
      </c>
      <c r="T756" s="37" t="e">
        <f>VLOOKUP(#REF!,花名册!#REF!,2,FALSE)</f>
        <v>#REF!</v>
      </c>
      <c r="U756" s="37" t="e">
        <f>MIDB(#REF!,11,2)</f>
        <v>#REF!</v>
      </c>
      <c r="V756" s="37" t="str">
        <f t="shared" si="11"/>
        <v>龙口镇文院村红二组</v>
      </c>
      <c r="W756" s="34" t="e">
        <f>VLOOKUP(#REF!,[2]分析1!$M:$M,1,FALSE)</f>
        <v>#REF!</v>
      </c>
    </row>
    <row r="757" s="37" customFormat="1" spans="1:23">
      <c r="A757" s="52">
        <v>29443</v>
      </c>
      <c r="B757" s="37" t="s">
        <v>635</v>
      </c>
      <c r="C757" s="58">
        <v>5</v>
      </c>
      <c r="D757" s="37">
        <v>5</v>
      </c>
      <c r="E757" s="37" t="s">
        <v>635</v>
      </c>
      <c r="F757" s="52" t="s">
        <v>674</v>
      </c>
      <c r="G757" s="37" t="s">
        <v>339</v>
      </c>
      <c r="H757" s="59" t="s">
        <v>23</v>
      </c>
      <c r="I757" s="52" t="e">
        <f ca="1">YEAR(TODAY())-MID(#REF!,7,4)</f>
        <v>#REF!</v>
      </c>
      <c r="J757" s="52" t="e">
        <f>IF(OR(LEN(#REF!)=15,LEN(#REF!)=18),IF(MOD(MID(#REF!,15,3)*1,2),"男","女"),#N/A)</f>
        <v>#REF!</v>
      </c>
      <c r="K757" s="52" t="e">
        <f>VLOOKUP(#REF!,花名册!E:I,9,FALSE)</f>
        <v>#REF!</v>
      </c>
      <c r="L757" s="52" t="e">
        <f>VLOOKUP(#REF!,[1]全部!$C:$C,1,FALSE)</f>
        <v>#REF!</v>
      </c>
      <c r="M757" s="54" t="e">
        <v>#N/A</v>
      </c>
      <c r="N757" s="52" t="e">
        <v>#N/A</v>
      </c>
      <c r="O757" s="52" t="e">
        <v>#N/A</v>
      </c>
      <c r="P757" s="34" t="e">
        <f>VLOOKUP(#REF!,整户取消信息表!#REF!,1,FALSE)</f>
        <v>#REF!</v>
      </c>
      <c r="Q757" s="37" t="e">
        <f>VLOOKUP(#REF!,#REF!,1,FALSE)</f>
        <v>#REF!</v>
      </c>
      <c r="R757" s="37" t="e">
        <v>#N/A</v>
      </c>
      <c r="S757" s="37" t="e">
        <v>#N/A</v>
      </c>
      <c r="T757" s="37" t="e">
        <f>VLOOKUP(#REF!,花名册!#REF!,2,FALSE)</f>
        <v>#REF!</v>
      </c>
      <c r="U757" s="37" t="e">
        <f>MIDB(#REF!,11,2)</f>
        <v>#REF!</v>
      </c>
      <c r="V757" s="37" t="str">
        <f t="shared" si="11"/>
        <v>龙口镇芦溪村芦一组</v>
      </c>
      <c r="W757" s="34" t="e">
        <f>VLOOKUP(#REF!,[2]分析1!$M:$M,1,FALSE)</f>
        <v>#REF!</v>
      </c>
    </row>
    <row r="758" s="37" customFormat="1" spans="1:23">
      <c r="A758" s="52">
        <v>29444</v>
      </c>
      <c r="B758" s="37" t="s">
        <v>635</v>
      </c>
      <c r="C758" s="58"/>
      <c r="E758" s="37" t="s">
        <v>1077</v>
      </c>
      <c r="F758" s="52" t="s">
        <v>684</v>
      </c>
      <c r="G758" s="37" t="s">
        <v>339</v>
      </c>
      <c r="H758" s="59" t="s">
        <v>23</v>
      </c>
      <c r="I758" s="52" t="e">
        <f ca="1">YEAR(TODAY())-MID(#REF!,7,4)</f>
        <v>#REF!</v>
      </c>
      <c r="J758" s="52" t="e">
        <f>IF(OR(LEN(#REF!)=15,LEN(#REF!)=18),IF(MOD(MID(#REF!,15,3)*1,2),"男","女"),#N/A)</f>
        <v>#REF!</v>
      </c>
      <c r="K758" s="52" t="e">
        <f>VLOOKUP(#REF!,花名册!E:I,9,FALSE)</f>
        <v>#REF!</v>
      </c>
      <c r="L758" s="52" t="e">
        <f>VLOOKUP(#REF!,[1]全部!$C:$C,1,FALSE)</f>
        <v>#REF!</v>
      </c>
      <c r="M758" s="54" t="e">
        <v>#N/A</v>
      </c>
      <c r="N758" s="52" t="e">
        <v>#N/A</v>
      </c>
      <c r="O758" s="52" t="e">
        <v>#N/A</v>
      </c>
      <c r="P758" s="34" t="e">
        <f>VLOOKUP(#REF!,整户取消信息表!#REF!,1,FALSE)</f>
        <v>#REF!</v>
      </c>
      <c r="Q758" s="37" t="e">
        <f>VLOOKUP(#REF!,#REF!,1,FALSE)</f>
        <v>#REF!</v>
      </c>
      <c r="R758" s="37" t="e">
        <v>#N/A</v>
      </c>
      <c r="S758" s="37" t="e">
        <v>#N/A</v>
      </c>
      <c r="T758" s="37" t="e">
        <f>VLOOKUP(#REF!,花名册!#REF!,2,FALSE)</f>
        <v>#REF!</v>
      </c>
      <c r="U758" s="37" t="e">
        <f>MIDB(#REF!,11,2)</f>
        <v>#REF!</v>
      </c>
      <c r="V758" s="37" t="str">
        <f t="shared" si="11"/>
        <v>龙口镇芦溪村芦一组</v>
      </c>
      <c r="W758" s="34" t="e">
        <f>VLOOKUP(#REF!,[2]分析1!$M:$M,1,FALSE)</f>
        <v>#REF!</v>
      </c>
    </row>
    <row r="759" s="37" customFormat="1" spans="1:23">
      <c r="A759" s="52">
        <v>29445</v>
      </c>
      <c r="B759" s="37" t="s">
        <v>635</v>
      </c>
      <c r="C759" s="58"/>
      <c r="E759" s="37" t="s">
        <v>1078</v>
      </c>
      <c r="F759" s="52" t="s">
        <v>693</v>
      </c>
      <c r="G759" s="37" t="s">
        <v>339</v>
      </c>
      <c r="H759" s="59" t="s">
        <v>23</v>
      </c>
      <c r="I759" s="52" t="e">
        <f ca="1">YEAR(TODAY())-MID(#REF!,7,4)</f>
        <v>#REF!</v>
      </c>
      <c r="J759" s="52" t="e">
        <f>IF(OR(LEN(#REF!)=15,LEN(#REF!)=18),IF(MOD(MID(#REF!,15,3)*1,2),"男","女"),#N/A)</f>
        <v>#REF!</v>
      </c>
      <c r="K759" s="52" t="e">
        <f>VLOOKUP(#REF!,花名册!E:I,9,FALSE)</f>
        <v>#REF!</v>
      </c>
      <c r="L759" s="52" t="e">
        <f>VLOOKUP(#REF!,[1]全部!$C:$C,1,FALSE)</f>
        <v>#REF!</v>
      </c>
      <c r="M759" s="54" t="e">
        <v>#N/A</v>
      </c>
      <c r="N759" s="52" t="e">
        <v>#N/A</v>
      </c>
      <c r="O759" s="52" t="e">
        <v>#N/A</v>
      </c>
      <c r="P759" s="34" t="e">
        <f>VLOOKUP(#REF!,整户取消信息表!#REF!,1,FALSE)</f>
        <v>#REF!</v>
      </c>
      <c r="Q759" s="37" t="e">
        <f>VLOOKUP(#REF!,#REF!,1,FALSE)</f>
        <v>#REF!</v>
      </c>
      <c r="R759" s="37" t="e">
        <v>#N/A</v>
      </c>
      <c r="S759" s="37" t="e">
        <v>#N/A</v>
      </c>
      <c r="T759" s="37" t="e">
        <f>VLOOKUP(#REF!,花名册!#REF!,2,FALSE)</f>
        <v>#REF!</v>
      </c>
      <c r="U759" s="37" t="e">
        <f>MIDB(#REF!,11,2)</f>
        <v>#REF!</v>
      </c>
      <c r="V759" s="37" t="str">
        <f t="shared" si="11"/>
        <v>龙口镇芦溪村芦一组</v>
      </c>
      <c r="W759" s="34" t="e">
        <f>VLOOKUP(#REF!,[2]分析1!$M:$M,1,FALSE)</f>
        <v>#REF!</v>
      </c>
    </row>
    <row r="760" s="37" customFormat="1" spans="1:23">
      <c r="A760" s="52">
        <v>29446</v>
      </c>
      <c r="B760" s="37" t="s">
        <v>635</v>
      </c>
      <c r="C760" s="58"/>
      <c r="E760" s="37" t="s">
        <v>1079</v>
      </c>
      <c r="F760" s="52" t="s">
        <v>693</v>
      </c>
      <c r="G760" s="37" t="s">
        <v>339</v>
      </c>
      <c r="H760" s="59" t="s">
        <v>23</v>
      </c>
      <c r="I760" s="52" t="e">
        <f ca="1">YEAR(TODAY())-MID(#REF!,7,4)</f>
        <v>#REF!</v>
      </c>
      <c r="J760" s="52" t="e">
        <f>IF(OR(LEN(#REF!)=15,LEN(#REF!)=18),IF(MOD(MID(#REF!,15,3)*1,2),"男","女"),#N/A)</f>
        <v>#REF!</v>
      </c>
      <c r="K760" s="52" t="e">
        <f>VLOOKUP(#REF!,花名册!E:I,9,FALSE)</f>
        <v>#REF!</v>
      </c>
      <c r="L760" s="52" t="e">
        <f>VLOOKUP(#REF!,[1]全部!$C:$C,1,FALSE)</f>
        <v>#REF!</v>
      </c>
      <c r="M760" s="54" t="e">
        <v>#N/A</v>
      </c>
      <c r="N760" s="52" t="e">
        <v>#N/A</v>
      </c>
      <c r="O760" s="52" t="e">
        <v>#N/A</v>
      </c>
      <c r="P760" s="34" t="e">
        <f>VLOOKUP(#REF!,整户取消信息表!#REF!,1,FALSE)</f>
        <v>#REF!</v>
      </c>
      <c r="Q760" s="37" t="e">
        <f>VLOOKUP(#REF!,#REF!,1,FALSE)</f>
        <v>#REF!</v>
      </c>
      <c r="R760" s="37" t="e">
        <v>#N/A</v>
      </c>
      <c r="S760" s="37" t="e">
        <v>#N/A</v>
      </c>
      <c r="T760" s="37" t="e">
        <f>VLOOKUP(#REF!,花名册!#REF!,2,FALSE)</f>
        <v>#REF!</v>
      </c>
      <c r="U760" s="37" t="e">
        <f>MIDB(#REF!,11,2)</f>
        <v>#REF!</v>
      </c>
      <c r="V760" s="37" t="str">
        <f t="shared" si="11"/>
        <v>龙口镇芦溪村芦一组</v>
      </c>
      <c r="W760" s="34" t="e">
        <f>VLOOKUP(#REF!,[2]分析1!$M:$M,1,FALSE)</f>
        <v>#REF!</v>
      </c>
    </row>
    <row r="761" s="37" customFormat="1" spans="1:23">
      <c r="A761" s="52">
        <v>29447</v>
      </c>
      <c r="B761" s="37" t="s">
        <v>635</v>
      </c>
      <c r="C761" s="58"/>
      <c r="E761" s="37" t="s">
        <v>1080</v>
      </c>
      <c r="F761" s="52" t="s">
        <v>693</v>
      </c>
      <c r="G761" s="37" t="s">
        <v>339</v>
      </c>
      <c r="H761" s="59" t="s">
        <v>23</v>
      </c>
      <c r="I761" s="52" t="e">
        <f ca="1">YEAR(TODAY())-MID(#REF!,7,4)</f>
        <v>#REF!</v>
      </c>
      <c r="J761" s="52" t="e">
        <f>IF(OR(LEN(#REF!)=15,LEN(#REF!)=18),IF(MOD(MID(#REF!,15,3)*1,2),"男","女"),#N/A)</f>
        <v>#REF!</v>
      </c>
      <c r="K761" s="52" t="e">
        <f>VLOOKUP(#REF!,花名册!E:I,9,FALSE)</f>
        <v>#REF!</v>
      </c>
      <c r="L761" s="52" t="e">
        <f>VLOOKUP(#REF!,[1]全部!$C:$C,1,FALSE)</f>
        <v>#REF!</v>
      </c>
      <c r="M761" s="54" t="e">
        <v>#N/A</v>
      </c>
      <c r="N761" s="52" t="e">
        <v>#N/A</v>
      </c>
      <c r="O761" s="52" t="e">
        <v>#N/A</v>
      </c>
      <c r="P761" s="34" t="e">
        <f>VLOOKUP(#REF!,整户取消信息表!#REF!,1,FALSE)</f>
        <v>#REF!</v>
      </c>
      <c r="Q761" s="37" t="e">
        <f>VLOOKUP(#REF!,#REF!,1,FALSE)</f>
        <v>#REF!</v>
      </c>
      <c r="R761" s="37" t="e">
        <v>#N/A</v>
      </c>
      <c r="S761" s="37" t="e">
        <v>#N/A</v>
      </c>
      <c r="T761" s="37" t="e">
        <f>VLOOKUP(#REF!,花名册!#REF!,2,FALSE)</f>
        <v>#REF!</v>
      </c>
      <c r="U761" s="37" t="e">
        <f>MIDB(#REF!,11,2)</f>
        <v>#REF!</v>
      </c>
      <c r="V761" s="37" t="str">
        <f t="shared" si="11"/>
        <v>龙口镇芦溪村芦一组</v>
      </c>
      <c r="W761" s="34" t="e">
        <f>VLOOKUP(#REF!,[2]分析1!$M:$M,1,FALSE)</f>
        <v>#REF!</v>
      </c>
    </row>
    <row r="762" s="37" customFormat="1" spans="1:23">
      <c r="A762" s="52">
        <v>29448</v>
      </c>
      <c r="B762" s="37" t="s">
        <v>636</v>
      </c>
      <c r="C762" s="58">
        <v>1</v>
      </c>
      <c r="D762" s="37">
        <v>1</v>
      </c>
      <c r="E762" s="37" t="s">
        <v>636</v>
      </c>
      <c r="F762" s="52" t="s">
        <v>674</v>
      </c>
      <c r="G762" s="37" t="s">
        <v>569</v>
      </c>
      <c r="H762" s="59" t="s">
        <v>23</v>
      </c>
      <c r="I762" s="52" t="e">
        <f ca="1">YEAR(TODAY())-MID(#REF!,7,4)</f>
        <v>#REF!</v>
      </c>
      <c r="J762" s="52" t="e">
        <f>IF(OR(LEN(#REF!)=15,LEN(#REF!)=18),IF(MOD(MID(#REF!,15,3)*1,2),"男","女"),#N/A)</f>
        <v>#REF!</v>
      </c>
      <c r="K762" s="52" t="e">
        <f>VLOOKUP(#REF!,花名册!E:I,9,FALSE)</f>
        <v>#REF!</v>
      </c>
      <c r="L762" s="52" t="e">
        <f>VLOOKUP(#REF!,[1]全部!$C:$C,1,FALSE)</f>
        <v>#REF!</v>
      </c>
      <c r="M762" s="54" t="e">
        <v>#N/A</v>
      </c>
      <c r="N762" s="52" t="e">
        <v>#N/A</v>
      </c>
      <c r="O762" s="52" t="e">
        <v>#N/A</v>
      </c>
      <c r="P762" s="34" t="e">
        <f>VLOOKUP(#REF!,整户取消信息表!#REF!,1,FALSE)</f>
        <v>#REF!</v>
      </c>
      <c r="Q762" s="37" t="e">
        <f>VLOOKUP(#REF!,#REF!,1,FALSE)</f>
        <v>#REF!</v>
      </c>
      <c r="R762" s="37" t="e">
        <v>#N/A</v>
      </c>
      <c r="S762" s="37" t="e">
        <v>#N/A</v>
      </c>
      <c r="T762" s="37" t="e">
        <f>VLOOKUP(#REF!,花名册!#REF!,2,FALSE)</f>
        <v>#REF!</v>
      </c>
      <c r="U762" s="37" t="e">
        <f>MIDB(#REF!,11,2)</f>
        <v>#REF!</v>
      </c>
      <c r="V762" s="37" t="str">
        <f t="shared" si="11"/>
        <v>龙口镇留村村上一组</v>
      </c>
      <c r="W762" s="34" t="e">
        <f>VLOOKUP(#REF!,[2]分析1!$M:$M,1,FALSE)</f>
        <v>#REF!</v>
      </c>
    </row>
    <row r="763" s="34" customFormat="1" spans="1:23">
      <c r="A763" s="52">
        <v>29716</v>
      </c>
      <c r="B763" s="37" t="s">
        <v>1081</v>
      </c>
      <c r="C763" s="58">
        <v>1</v>
      </c>
      <c r="D763" s="37">
        <v>1</v>
      </c>
      <c r="E763" s="37" t="s">
        <v>1081</v>
      </c>
      <c r="F763" s="52" t="s">
        <v>674</v>
      </c>
      <c r="G763" s="37" t="s">
        <v>465</v>
      </c>
      <c r="H763" s="59" t="s">
        <v>23</v>
      </c>
      <c r="I763" s="52" t="e">
        <f ca="1">YEAR(TODAY())-MID(#REF!,7,4)</f>
        <v>#REF!</v>
      </c>
      <c r="J763" s="52" t="e">
        <f>IF(OR(LEN(#REF!)=15,LEN(#REF!)=18),IF(MOD(MID(#REF!,15,3)*1,2),"男","女"),#N/A)</f>
        <v>#REF!</v>
      </c>
      <c r="K763" s="52" t="e">
        <f>VLOOKUP(#REF!,花名册!E:I,9,FALSE)</f>
        <v>#REF!</v>
      </c>
      <c r="L763" s="52" t="e">
        <f>VLOOKUP(#REF!,[1]全部!$C:$C,1,FALSE)</f>
        <v>#REF!</v>
      </c>
      <c r="M763" s="54" t="e">
        <v>#N/A</v>
      </c>
      <c r="N763" s="52" t="e">
        <v>#N/A</v>
      </c>
      <c r="O763" s="52" t="e">
        <v>#N/A</v>
      </c>
      <c r="P763" s="34" t="e">
        <f>VLOOKUP(#REF!,整户取消信息表!#REF!,1,FALSE)</f>
        <v>#REF!</v>
      </c>
      <c r="Q763" s="37" t="e">
        <f>VLOOKUP(#REF!,#REF!,1,FALSE)</f>
        <v>#REF!</v>
      </c>
      <c r="R763" s="37" t="e">
        <v>#N/A</v>
      </c>
      <c r="S763" s="37" t="e">
        <v>#N/A</v>
      </c>
      <c r="T763" s="37" t="e">
        <f>VLOOKUP(#REF!,花名册!#REF!,2,FALSE)</f>
        <v>#REF!</v>
      </c>
      <c r="U763" s="37" t="e">
        <f>MIDB(#REF!,11,2)</f>
        <v>#REF!</v>
      </c>
      <c r="V763" s="37" t="str">
        <f t="shared" si="11"/>
        <v>龙口镇留村村新兴组</v>
      </c>
      <c r="W763" s="34" t="e">
        <f>VLOOKUP(#REF!,[2]分析1!$M:$M,1,FALSE)</f>
        <v>#REF!</v>
      </c>
    </row>
    <row r="764" s="34" customFormat="1" spans="1:23">
      <c r="A764" s="52">
        <v>29717</v>
      </c>
      <c r="B764" s="37" t="s">
        <v>639</v>
      </c>
      <c r="C764" s="58">
        <v>1</v>
      </c>
      <c r="D764" s="37">
        <v>1</v>
      </c>
      <c r="E764" s="37" t="s">
        <v>639</v>
      </c>
      <c r="F764" s="52" t="s">
        <v>674</v>
      </c>
      <c r="G764" s="37" t="s">
        <v>638</v>
      </c>
      <c r="H764" s="59" t="s">
        <v>23</v>
      </c>
      <c r="I764" s="52" t="e">
        <f ca="1">YEAR(TODAY())-MID(#REF!,7,4)</f>
        <v>#REF!</v>
      </c>
      <c r="J764" s="52" t="e">
        <f>IF(OR(LEN(#REF!)=15,LEN(#REF!)=18),IF(MOD(MID(#REF!,15,3)*1,2),"男","女"),#N/A)</f>
        <v>#REF!</v>
      </c>
      <c r="K764" s="52" t="e">
        <f>VLOOKUP(#REF!,花名册!E:I,9,FALSE)</f>
        <v>#REF!</v>
      </c>
      <c r="L764" s="52" t="e">
        <f>VLOOKUP(#REF!,[1]全部!$C:$C,1,FALSE)</f>
        <v>#REF!</v>
      </c>
      <c r="M764" s="54" t="e">
        <v>#N/A</v>
      </c>
      <c r="N764" s="52" t="e">
        <v>#N/A</v>
      </c>
      <c r="O764" s="52" t="e">
        <v>#N/A</v>
      </c>
      <c r="P764" s="34" t="e">
        <f>VLOOKUP(#REF!,整户取消信息表!#REF!,1,FALSE)</f>
        <v>#REF!</v>
      </c>
      <c r="Q764" s="37" t="e">
        <f>VLOOKUP(#REF!,#REF!,1,FALSE)</f>
        <v>#REF!</v>
      </c>
      <c r="R764" s="37" t="e">
        <v>#N/A</v>
      </c>
      <c r="S764" s="37" t="e">
        <v>#N/A</v>
      </c>
      <c r="T764" s="37" t="e">
        <f>VLOOKUP(#REF!,花名册!#REF!,2,FALSE)</f>
        <v>#REF!</v>
      </c>
      <c r="U764" s="37" t="e">
        <f>MIDB(#REF!,11,2)</f>
        <v>#REF!</v>
      </c>
      <c r="V764" s="37" t="str">
        <f t="shared" si="11"/>
        <v>龙口镇来溪村上木组</v>
      </c>
      <c r="W764" s="34" t="e">
        <f>VLOOKUP(#REF!,[2]分析1!$M:$M,1,FALSE)</f>
        <v>#REF!</v>
      </c>
    </row>
    <row r="765" s="34" customFormat="1" spans="1:23">
      <c r="A765" s="52">
        <v>29718</v>
      </c>
      <c r="B765" s="37" t="s">
        <v>640</v>
      </c>
      <c r="C765" s="58">
        <v>3</v>
      </c>
      <c r="D765" s="37">
        <v>2</v>
      </c>
      <c r="E765" s="37" t="s">
        <v>640</v>
      </c>
      <c r="F765" s="52" t="s">
        <v>674</v>
      </c>
      <c r="G765" s="37" t="s">
        <v>98</v>
      </c>
      <c r="H765" s="59" t="s">
        <v>23</v>
      </c>
      <c r="I765" s="52" t="e">
        <f ca="1">YEAR(TODAY())-MID(#REF!,7,4)</f>
        <v>#REF!</v>
      </c>
      <c r="J765" s="52" t="e">
        <f>IF(OR(LEN(#REF!)=15,LEN(#REF!)=18),IF(MOD(MID(#REF!,15,3)*1,2),"男","女"),#N/A)</f>
        <v>#REF!</v>
      </c>
      <c r="K765" s="52" t="e">
        <f>VLOOKUP(#REF!,花名册!E:I,9,FALSE)</f>
        <v>#REF!</v>
      </c>
      <c r="L765" s="52" t="e">
        <f>VLOOKUP(#REF!,[1]全部!$C:$C,1,FALSE)</f>
        <v>#REF!</v>
      </c>
      <c r="M765" s="54" t="e">
        <v>#N/A</v>
      </c>
      <c r="N765" s="52" t="e">
        <v>#N/A</v>
      </c>
      <c r="O765" s="52" t="e">
        <v>#N/A</v>
      </c>
      <c r="P765" s="34" t="e">
        <f>VLOOKUP(#REF!,整户取消信息表!#REF!,1,FALSE)</f>
        <v>#REF!</v>
      </c>
      <c r="Q765" s="37" t="e">
        <f>VLOOKUP(#REF!,#REF!,1,FALSE)</f>
        <v>#REF!</v>
      </c>
      <c r="R765" s="37" t="e">
        <v>#N/A</v>
      </c>
      <c r="S765" s="37" t="e">
        <v>#N/A</v>
      </c>
      <c r="T765" s="37" t="e">
        <f>VLOOKUP(#REF!,花名册!#REF!,2,FALSE)</f>
        <v>#REF!</v>
      </c>
      <c r="U765" s="37" t="e">
        <f>MIDB(#REF!,11,2)</f>
        <v>#REF!</v>
      </c>
      <c r="V765" s="37" t="str">
        <f t="shared" si="11"/>
        <v>龙口镇芦溪村水晶组</v>
      </c>
      <c r="W765" s="34" t="e">
        <f>VLOOKUP(#REF!,[2]分析1!$M:$M,1,FALSE)</f>
        <v>#REF!</v>
      </c>
    </row>
    <row r="766" s="34" customFormat="1" spans="1:23">
      <c r="A766" s="52">
        <v>29719</v>
      </c>
      <c r="B766" s="37" t="s">
        <v>640</v>
      </c>
      <c r="C766" s="58"/>
      <c r="D766" s="37"/>
      <c r="E766" s="37" t="s">
        <v>1082</v>
      </c>
      <c r="F766" s="52" t="s">
        <v>693</v>
      </c>
      <c r="G766" s="37" t="s">
        <v>98</v>
      </c>
      <c r="H766" s="59" t="s">
        <v>23</v>
      </c>
      <c r="I766" s="52" t="e">
        <f ca="1">YEAR(TODAY())-MID(#REF!,7,4)</f>
        <v>#REF!</v>
      </c>
      <c r="J766" s="52" t="e">
        <f>IF(OR(LEN(#REF!)=15,LEN(#REF!)=18),IF(MOD(MID(#REF!,15,3)*1,2),"男","女"),#N/A)</f>
        <v>#REF!</v>
      </c>
      <c r="K766" s="52" t="e">
        <f>VLOOKUP(#REF!,花名册!E:I,9,FALSE)</f>
        <v>#REF!</v>
      </c>
      <c r="L766" s="52" t="e">
        <f>VLOOKUP(#REF!,[1]全部!$C:$C,1,FALSE)</f>
        <v>#REF!</v>
      </c>
      <c r="M766" s="54" t="e">
        <v>#N/A</v>
      </c>
      <c r="N766" s="52" t="e">
        <v>#N/A</v>
      </c>
      <c r="O766" s="52" t="e">
        <v>#N/A</v>
      </c>
      <c r="P766" s="34" t="e">
        <f>VLOOKUP(#REF!,整户取消信息表!#REF!,1,FALSE)</f>
        <v>#REF!</v>
      </c>
      <c r="Q766" s="37" t="e">
        <f>VLOOKUP(#REF!,#REF!,1,FALSE)</f>
        <v>#REF!</v>
      </c>
      <c r="R766" s="37" t="e">
        <v>#N/A</v>
      </c>
      <c r="S766" s="37" t="e">
        <v>#N/A</v>
      </c>
      <c r="T766" s="37" t="e">
        <f>VLOOKUP(#REF!,花名册!#REF!,2,FALSE)</f>
        <v>#REF!</v>
      </c>
      <c r="U766" s="37" t="e">
        <f>MIDB(#REF!,11,2)</f>
        <v>#REF!</v>
      </c>
      <c r="V766" s="37" t="str">
        <f t="shared" si="11"/>
        <v>龙口镇芦溪村水晶组</v>
      </c>
      <c r="W766" s="34" t="e">
        <f>VLOOKUP(#REF!,[2]分析1!$M:$M,1,FALSE)</f>
        <v>#REF!</v>
      </c>
    </row>
    <row r="767" s="34" customFormat="1" spans="1:16381">
      <c r="A767" s="52">
        <v>29986</v>
      </c>
      <c r="B767" s="37" t="s">
        <v>556</v>
      </c>
      <c r="C767" s="58">
        <v>6</v>
      </c>
      <c r="D767" s="37">
        <v>1</v>
      </c>
      <c r="E767" s="37" t="s">
        <v>556</v>
      </c>
      <c r="F767" s="52" t="s">
        <v>674</v>
      </c>
      <c r="G767" s="37" t="s">
        <v>129</v>
      </c>
      <c r="H767" s="59" t="s">
        <v>23</v>
      </c>
      <c r="I767" s="52" t="e">
        <f ca="1">YEAR(TODAY())-MID(#REF!,7,4)</f>
        <v>#REF!</v>
      </c>
      <c r="J767" s="52" t="e">
        <f>IF(OR(LEN(#REF!)=15,LEN(#REF!)=18),IF(MOD(MID(#REF!,15,3)*1,2),"男","女"),#N/A)</f>
        <v>#REF!</v>
      </c>
      <c r="K767" s="52" t="e">
        <f>VLOOKUP(#REF!,花名册!E:I,9,FALSE)</f>
        <v>#REF!</v>
      </c>
      <c r="L767" s="52" t="e">
        <f>VLOOKUP(#REF!,[1]全部!$C:$C,1,FALSE)</f>
        <v>#REF!</v>
      </c>
      <c r="M767" s="54" t="e">
        <v>#N/A</v>
      </c>
      <c r="N767" s="52" t="e">
        <v>#N/A</v>
      </c>
      <c r="O767" s="52" t="e">
        <v>#N/A</v>
      </c>
      <c r="P767" s="34" t="e">
        <f>VLOOKUP(#REF!,整户取消信息表!#REF!,1,FALSE)</f>
        <v>#REF!</v>
      </c>
      <c r="Q767" s="37" t="e">
        <f>VLOOKUP(#REF!,#REF!,1,FALSE)</f>
        <v>#REF!</v>
      </c>
      <c r="R767" s="37" t="e">
        <v>#N/A</v>
      </c>
      <c r="S767" s="37" t="e">
        <v>#N/A</v>
      </c>
      <c r="T767" s="37" t="e">
        <f>VLOOKUP(#REF!,花名册!#REF!,2,FALSE)</f>
        <v>#REF!</v>
      </c>
      <c r="U767" s="37" t="e">
        <f>MIDB(#REF!,11,2)</f>
        <v>#REF!</v>
      </c>
      <c r="V767" s="37" t="str">
        <f t="shared" si="11"/>
        <v>龙口镇中岭村存敬组</v>
      </c>
      <c r="W767" s="34" t="e">
        <f>VLOOKUP(#REF!,[2]分析1!$M:$M,1,FALSE)</f>
        <v>#REF!</v>
      </c>
      <c r="XEW767" s="39"/>
      <c r="XEX767" s="39"/>
      <c r="XEY767" s="39"/>
      <c r="XEZ767" s="39"/>
      <c r="XFA767" s="39"/>
    </row>
    <row r="768" s="34" customFormat="1" spans="1:23">
      <c r="A768" s="52">
        <v>29987</v>
      </c>
      <c r="B768" s="37" t="s">
        <v>641</v>
      </c>
      <c r="C768" s="58">
        <v>5</v>
      </c>
      <c r="D768" s="37">
        <v>2</v>
      </c>
      <c r="E768" s="37" t="s">
        <v>641</v>
      </c>
      <c r="F768" s="52" t="s">
        <v>674</v>
      </c>
      <c r="G768" s="37" t="s">
        <v>171</v>
      </c>
      <c r="H768" s="59" t="s">
        <v>23</v>
      </c>
      <c r="I768" s="52" t="e">
        <f ca="1">YEAR(TODAY())-MID(#REF!,7,4)</f>
        <v>#REF!</v>
      </c>
      <c r="J768" s="52" t="e">
        <f>IF(OR(LEN(#REF!)=15,LEN(#REF!)=18),IF(MOD(MID(#REF!,15,3)*1,2),"男","女"),#N/A)</f>
        <v>#REF!</v>
      </c>
      <c r="K768" s="52" t="e">
        <f>VLOOKUP(#REF!,花名册!E:I,9,FALSE)</f>
        <v>#REF!</v>
      </c>
      <c r="L768" s="52" t="e">
        <f>VLOOKUP(#REF!,[1]全部!$C:$C,1,FALSE)</f>
        <v>#REF!</v>
      </c>
      <c r="M768" s="54" t="e">
        <v>#N/A</v>
      </c>
      <c r="N768" s="52" t="e">
        <v>#N/A</v>
      </c>
      <c r="O768" s="52" t="e">
        <v>#N/A</v>
      </c>
      <c r="P768" s="34" t="e">
        <f>VLOOKUP(#REF!,整户取消信息表!#REF!,1,FALSE)</f>
        <v>#REF!</v>
      </c>
      <c r="Q768" s="37" t="e">
        <f>VLOOKUP(#REF!,#REF!,1,FALSE)</f>
        <v>#REF!</v>
      </c>
      <c r="R768" s="37" t="e">
        <v>#N/A</v>
      </c>
      <c r="S768" s="37" t="e">
        <v>#N/A</v>
      </c>
      <c r="T768" s="37" t="e">
        <f>VLOOKUP(#REF!,花名册!#REF!,2,FALSE)</f>
        <v>#REF!</v>
      </c>
      <c r="U768" s="37" t="e">
        <f>MIDB(#REF!,11,2)</f>
        <v>#REF!</v>
      </c>
      <c r="V768" s="37" t="str">
        <f t="shared" si="11"/>
        <v>龙口镇嶂下村工农组</v>
      </c>
      <c r="W768" s="34" t="e">
        <f>VLOOKUP(#REF!,[2]分析1!$M:$M,1,FALSE)</f>
        <v>#REF!</v>
      </c>
    </row>
    <row r="769" s="34" customFormat="1" spans="1:23">
      <c r="A769" s="52">
        <v>29988</v>
      </c>
      <c r="B769" s="37" t="s">
        <v>641</v>
      </c>
      <c r="C769" s="58"/>
      <c r="D769" s="37"/>
      <c r="E769" s="37" t="s">
        <v>1083</v>
      </c>
      <c r="F769" s="52" t="s">
        <v>675</v>
      </c>
      <c r="G769" s="37" t="s">
        <v>171</v>
      </c>
      <c r="H769" s="59" t="s">
        <v>23</v>
      </c>
      <c r="I769" s="52" t="e">
        <f ca="1">YEAR(TODAY())-MID(#REF!,7,4)</f>
        <v>#REF!</v>
      </c>
      <c r="J769" s="52" t="e">
        <f>IF(OR(LEN(#REF!)=15,LEN(#REF!)=18),IF(MOD(MID(#REF!,15,3)*1,2),"男","女"),#N/A)</f>
        <v>#REF!</v>
      </c>
      <c r="K769" s="52" t="e">
        <f>VLOOKUP(#REF!,花名册!E:I,9,FALSE)</f>
        <v>#REF!</v>
      </c>
      <c r="L769" s="52" t="e">
        <f>VLOOKUP(#REF!,[1]全部!$C:$C,1,FALSE)</f>
        <v>#REF!</v>
      </c>
      <c r="M769" s="54" t="e">
        <v>#N/A</v>
      </c>
      <c r="N769" s="52" t="e">
        <v>#N/A</v>
      </c>
      <c r="O769" s="52" t="e">
        <v>#N/A</v>
      </c>
      <c r="P769" s="34" t="e">
        <f>VLOOKUP(#REF!,整户取消信息表!#REF!,1,FALSE)</f>
        <v>#REF!</v>
      </c>
      <c r="Q769" s="37" t="e">
        <f>VLOOKUP(#REF!,#REF!,1,FALSE)</f>
        <v>#REF!</v>
      </c>
      <c r="R769" s="37" t="e">
        <v>#N/A</v>
      </c>
      <c r="S769" s="37" t="e">
        <v>#N/A</v>
      </c>
      <c r="T769" s="37" t="e">
        <f>VLOOKUP(#REF!,花名册!#REF!,2,FALSE)</f>
        <v>#REF!</v>
      </c>
      <c r="U769" s="37" t="e">
        <f>MIDB(#REF!,11,2)</f>
        <v>#REF!</v>
      </c>
      <c r="V769" s="37" t="str">
        <f t="shared" si="11"/>
        <v>龙口镇嶂下村工农组</v>
      </c>
      <c r="W769" s="34" t="e">
        <f>VLOOKUP(#REF!,[2]分析1!$M:$M,1,FALSE)</f>
        <v>#REF!</v>
      </c>
    </row>
    <row r="770" s="34" customFormat="1" spans="1:23">
      <c r="A770" s="52">
        <v>29989</v>
      </c>
      <c r="B770" s="37" t="s">
        <v>642</v>
      </c>
      <c r="C770" s="58">
        <v>1</v>
      </c>
      <c r="D770" s="37">
        <v>1</v>
      </c>
      <c r="E770" s="37" t="s">
        <v>642</v>
      </c>
      <c r="F770" s="52" t="s">
        <v>674</v>
      </c>
      <c r="G770" s="37" t="s">
        <v>166</v>
      </c>
      <c r="H770" s="59" t="s">
        <v>23</v>
      </c>
      <c r="I770" s="52" t="e">
        <f ca="1">YEAR(TODAY())-MID(#REF!,7,4)</f>
        <v>#REF!</v>
      </c>
      <c r="J770" s="52" t="e">
        <f>IF(OR(LEN(#REF!)=15,LEN(#REF!)=18),IF(MOD(MID(#REF!,15,3)*1,2),"男","女"),#N/A)</f>
        <v>#REF!</v>
      </c>
      <c r="K770" s="52" t="e">
        <f>VLOOKUP(#REF!,花名册!E:I,9,FALSE)</f>
        <v>#REF!</v>
      </c>
      <c r="L770" s="52" t="e">
        <f>VLOOKUP(#REF!,[1]全部!$C:$C,1,FALSE)</f>
        <v>#REF!</v>
      </c>
      <c r="M770" s="54" t="e">
        <v>#N/A</v>
      </c>
      <c r="N770" s="52" t="e">
        <v>#N/A</v>
      </c>
      <c r="O770" s="52" t="e">
        <v>#N/A</v>
      </c>
      <c r="P770" s="34" t="e">
        <f>VLOOKUP(#REF!,整户取消信息表!#REF!,1,FALSE)</f>
        <v>#REF!</v>
      </c>
      <c r="Q770" s="37" t="e">
        <f>VLOOKUP(#REF!,#REF!,1,FALSE)</f>
        <v>#REF!</v>
      </c>
      <c r="R770" s="37" t="e">
        <v>#N/A</v>
      </c>
      <c r="S770" s="37" t="e">
        <v>#N/A</v>
      </c>
      <c r="T770" s="37" t="e">
        <f>VLOOKUP(#REF!,花名册!#REF!,2,FALSE)</f>
        <v>#REF!</v>
      </c>
      <c r="U770" s="37" t="e">
        <f>MIDB(#REF!,11,2)</f>
        <v>#REF!</v>
      </c>
      <c r="V770" s="37" t="str">
        <f t="shared" ref="V770:V794" si="12">H770&amp;G770</f>
        <v>龙口镇睦埠村黄塘组</v>
      </c>
      <c r="W770" s="34" t="e">
        <f>VLOOKUP(#REF!,[2]分析1!$M:$M,1,FALSE)</f>
        <v>#REF!</v>
      </c>
    </row>
    <row r="771" s="34" customFormat="1" spans="1:23">
      <c r="A771" s="52">
        <v>30134</v>
      </c>
      <c r="B771" s="37" t="s">
        <v>643</v>
      </c>
      <c r="C771" s="58">
        <v>1</v>
      </c>
      <c r="D771" s="37">
        <v>1</v>
      </c>
      <c r="E771" s="37" t="s">
        <v>643</v>
      </c>
      <c r="F771" s="52" t="s">
        <v>674</v>
      </c>
      <c r="G771" s="37" t="s">
        <v>465</v>
      </c>
      <c r="H771" s="59" t="s">
        <v>23</v>
      </c>
      <c r="I771" s="52" t="e">
        <f ca="1">YEAR(TODAY())-MID(#REF!,7,4)</f>
        <v>#REF!</v>
      </c>
      <c r="J771" s="52" t="e">
        <f>IF(OR(LEN(#REF!)=15,LEN(#REF!)=18),IF(MOD(MID(#REF!,15,3)*1,2),"男","女"),#N/A)</f>
        <v>#REF!</v>
      </c>
      <c r="K771" s="52" t="e">
        <f>VLOOKUP(#REF!,花名册!E:I,9,FALSE)</f>
        <v>#REF!</v>
      </c>
      <c r="L771" s="52" t="e">
        <f>VLOOKUP(#REF!,[1]全部!$C:$C,1,FALSE)</f>
        <v>#REF!</v>
      </c>
      <c r="M771" s="54" t="e">
        <v>#N/A</v>
      </c>
      <c r="N771" s="52" t="e">
        <v>#N/A</v>
      </c>
      <c r="O771" s="52" t="e">
        <v>#N/A</v>
      </c>
      <c r="P771" s="34" t="e">
        <f>VLOOKUP(#REF!,整户取消信息表!#REF!,1,FALSE)</f>
        <v>#REF!</v>
      </c>
      <c r="Q771" s="37" t="e">
        <f>VLOOKUP(#REF!,#REF!,1,FALSE)</f>
        <v>#REF!</v>
      </c>
      <c r="R771" s="37" t="e">
        <v>#N/A</v>
      </c>
      <c r="S771" s="37" t="e">
        <v>#N/A</v>
      </c>
      <c r="T771" s="37" t="e">
        <f>VLOOKUP(#REF!,花名册!#REF!,2,FALSE)</f>
        <v>#REF!</v>
      </c>
      <c r="U771" s="37" t="e">
        <f>MIDB(#REF!,11,2)</f>
        <v>#REF!</v>
      </c>
      <c r="V771" s="37" t="str">
        <f t="shared" si="12"/>
        <v>龙口镇留村村新兴组</v>
      </c>
      <c r="W771" s="34" t="e">
        <f>VLOOKUP(#REF!,[2]分析1!$M:$M,1,FALSE)</f>
        <v>#REF!</v>
      </c>
    </row>
    <row r="772" s="34" customFormat="1" spans="1:23">
      <c r="A772" s="52">
        <v>30345</v>
      </c>
      <c r="B772" s="37" t="s">
        <v>644</v>
      </c>
      <c r="C772" s="58">
        <v>1</v>
      </c>
      <c r="D772" s="37">
        <v>1</v>
      </c>
      <c r="E772" s="37" t="s">
        <v>644</v>
      </c>
      <c r="F772" s="52" t="s">
        <v>674</v>
      </c>
      <c r="G772" s="37" t="s">
        <v>59</v>
      </c>
      <c r="H772" s="59" t="s">
        <v>23</v>
      </c>
      <c r="I772" s="52" t="e">
        <f ca="1">YEAR(TODAY())-MID(#REF!,7,4)</f>
        <v>#REF!</v>
      </c>
      <c r="J772" s="52" t="e">
        <f>IF(OR(LEN(#REF!)=15,LEN(#REF!)=18),IF(MOD(MID(#REF!,15,3)*1,2),"男","女"),#N/A)</f>
        <v>#REF!</v>
      </c>
      <c r="K772" s="52" t="e">
        <f>VLOOKUP(#REF!,花名册!E:I,9,FALSE)</f>
        <v>#REF!</v>
      </c>
      <c r="L772" s="52" t="e">
        <f>VLOOKUP(#REF!,[1]全部!$C:$C,1,FALSE)</f>
        <v>#REF!</v>
      </c>
      <c r="M772" s="54" t="e">
        <v>#N/A</v>
      </c>
      <c r="N772" s="52" t="e">
        <v>#N/A</v>
      </c>
      <c r="O772" s="52" t="e">
        <v>#N/A</v>
      </c>
      <c r="P772" s="34" t="e">
        <f>VLOOKUP(#REF!,整户取消信息表!#REF!,1,FALSE)</f>
        <v>#REF!</v>
      </c>
      <c r="Q772" s="37" t="e">
        <f>VLOOKUP(#REF!,#REF!,1,FALSE)</f>
        <v>#REF!</v>
      </c>
      <c r="R772" s="37" t="e">
        <v>#N/A</v>
      </c>
      <c r="S772" s="37" t="e">
        <v>#N/A</v>
      </c>
      <c r="T772" s="37" t="e">
        <f>VLOOKUP(#REF!,花名册!#REF!,2,FALSE)</f>
        <v>#REF!</v>
      </c>
      <c r="U772" s="37" t="e">
        <f>MIDB(#REF!,11,2)</f>
        <v>#REF!</v>
      </c>
      <c r="V772" s="37" t="str">
        <f t="shared" si="12"/>
        <v>龙口镇来溪村老屋组</v>
      </c>
      <c r="W772" s="34" t="e">
        <f>VLOOKUP(#REF!,[2]分析1!$M:$M,1,FALSE)</f>
        <v>#REF!</v>
      </c>
    </row>
    <row r="773" s="34" customFormat="1" spans="1:23">
      <c r="A773" s="52">
        <v>30346</v>
      </c>
      <c r="B773" s="37" t="s">
        <v>646</v>
      </c>
      <c r="C773" s="58">
        <v>1</v>
      </c>
      <c r="D773" s="37">
        <v>1</v>
      </c>
      <c r="E773" s="37" t="s">
        <v>646</v>
      </c>
      <c r="F773" s="52" t="s">
        <v>674</v>
      </c>
      <c r="G773" s="37" t="s">
        <v>645</v>
      </c>
      <c r="H773" s="59" t="s">
        <v>23</v>
      </c>
      <c r="I773" s="52" t="e">
        <f ca="1">YEAR(TODAY())-MID(#REF!,7,4)</f>
        <v>#REF!</v>
      </c>
      <c r="J773" s="52" t="e">
        <f>IF(OR(LEN(#REF!)=15,LEN(#REF!)=18),IF(MOD(MID(#REF!,15,3)*1,2),"男","女"),#N/A)</f>
        <v>#REF!</v>
      </c>
      <c r="K773" s="52" t="e">
        <f>VLOOKUP(#REF!,花名册!E:I,9,FALSE)</f>
        <v>#REF!</v>
      </c>
      <c r="L773" s="52" t="e">
        <f>VLOOKUP(#REF!,[1]全部!$C:$C,1,FALSE)</f>
        <v>#REF!</v>
      </c>
      <c r="M773" s="54" t="e">
        <v>#N/A</v>
      </c>
      <c r="N773" s="52" t="e">
        <v>#N/A</v>
      </c>
      <c r="O773" s="52" t="e">
        <v>#N/A</v>
      </c>
      <c r="P773" s="34" t="e">
        <f>VLOOKUP(#REF!,整户取消信息表!#REF!,1,FALSE)</f>
        <v>#REF!</v>
      </c>
      <c r="Q773" s="37" t="e">
        <f>VLOOKUP(#REF!,#REF!,1,FALSE)</f>
        <v>#REF!</v>
      </c>
      <c r="R773" s="37" t="e">
        <v>#N/A</v>
      </c>
      <c r="S773" s="37" t="e">
        <v>#N/A</v>
      </c>
      <c r="T773" s="37" t="e">
        <f>VLOOKUP(#REF!,花名册!#REF!,2,FALSE)</f>
        <v>#REF!</v>
      </c>
      <c r="U773" s="37" t="e">
        <f>MIDB(#REF!,11,2)</f>
        <v>#REF!</v>
      </c>
      <c r="V773" s="37" t="str">
        <f t="shared" si="12"/>
        <v>龙口镇龙口村十三组</v>
      </c>
      <c r="W773" s="34" t="e">
        <f>VLOOKUP(#REF!,[2]分析1!$M:$M,1,FALSE)</f>
        <v>#REF!</v>
      </c>
    </row>
    <row r="774" s="34" customFormat="1" spans="1:23">
      <c r="A774" s="52">
        <v>30347</v>
      </c>
      <c r="B774" s="37" t="s">
        <v>647</v>
      </c>
      <c r="C774" s="58">
        <v>5</v>
      </c>
      <c r="D774" s="37">
        <v>3</v>
      </c>
      <c r="E774" s="37" t="s">
        <v>647</v>
      </c>
      <c r="F774" s="52" t="s">
        <v>674</v>
      </c>
      <c r="G774" s="37" t="s">
        <v>262</v>
      </c>
      <c r="H774" s="59" t="s">
        <v>23</v>
      </c>
      <c r="I774" s="52" t="e">
        <f ca="1">YEAR(TODAY())-MID(#REF!,7,4)</f>
        <v>#REF!</v>
      </c>
      <c r="J774" s="52" t="e">
        <f>IF(OR(LEN(#REF!)=15,LEN(#REF!)=18),IF(MOD(MID(#REF!,15,3)*1,2),"男","女"),#N/A)</f>
        <v>#REF!</v>
      </c>
      <c r="K774" s="52" t="e">
        <f>VLOOKUP(#REF!,花名册!E:I,9,FALSE)</f>
        <v>#REF!</v>
      </c>
      <c r="L774" s="52" t="e">
        <f>VLOOKUP(#REF!,[1]全部!$C:$C,1,FALSE)</f>
        <v>#REF!</v>
      </c>
      <c r="M774" s="54" t="e">
        <v>#N/A</v>
      </c>
      <c r="N774" s="52" t="e">
        <v>#N/A</v>
      </c>
      <c r="O774" s="52" t="e">
        <v>#N/A</v>
      </c>
      <c r="P774" s="34" t="e">
        <f>VLOOKUP(#REF!,整户取消信息表!#REF!,1,FALSE)</f>
        <v>#REF!</v>
      </c>
      <c r="Q774" s="37" t="e">
        <f>VLOOKUP(#REF!,#REF!,1,FALSE)</f>
        <v>#REF!</v>
      </c>
      <c r="R774" s="37" t="e">
        <v>#N/A</v>
      </c>
      <c r="S774" s="37" t="e">
        <v>#N/A</v>
      </c>
      <c r="T774" s="37" t="e">
        <f>VLOOKUP(#REF!,花名册!#REF!,2,FALSE)</f>
        <v>#REF!</v>
      </c>
      <c r="U774" s="37" t="e">
        <f>MIDB(#REF!,11,2)</f>
        <v>#REF!</v>
      </c>
      <c r="V774" s="37" t="str">
        <f t="shared" si="12"/>
        <v>龙口镇睦埠村红卫组</v>
      </c>
      <c r="W774" s="34" t="e">
        <f>VLOOKUP(#REF!,[2]分析1!$M:$M,1,FALSE)</f>
        <v>#REF!</v>
      </c>
    </row>
    <row r="775" s="34" customFormat="1" spans="1:23">
      <c r="A775" s="52">
        <v>30348</v>
      </c>
      <c r="B775" s="37" t="s">
        <v>647</v>
      </c>
      <c r="C775" s="58"/>
      <c r="D775" s="37"/>
      <c r="E775" s="37" t="s">
        <v>1084</v>
      </c>
      <c r="F775" s="52" t="s">
        <v>675</v>
      </c>
      <c r="G775" s="37" t="s">
        <v>262</v>
      </c>
      <c r="H775" s="59" t="s">
        <v>23</v>
      </c>
      <c r="I775" s="52" t="e">
        <f ca="1">YEAR(TODAY())-MID(#REF!,7,4)</f>
        <v>#REF!</v>
      </c>
      <c r="J775" s="52" t="e">
        <f>IF(OR(LEN(#REF!)=15,LEN(#REF!)=18),IF(MOD(MID(#REF!,15,3)*1,2),"男","女"),#N/A)</f>
        <v>#REF!</v>
      </c>
      <c r="K775" s="52" t="e">
        <f>VLOOKUP(#REF!,花名册!E:I,9,FALSE)</f>
        <v>#REF!</v>
      </c>
      <c r="L775" s="52" t="e">
        <f>VLOOKUP(#REF!,[1]全部!$C:$C,1,FALSE)</f>
        <v>#REF!</v>
      </c>
      <c r="M775" s="54" t="e">
        <v>#N/A</v>
      </c>
      <c r="N775" s="52" t="e">
        <v>#N/A</v>
      </c>
      <c r="O775" s="52" t="e">
        <v>#N/A</v>
      </c>
      <c r="P775" s="34" t="e">
        <f>VLOOKUP(#REF!,整户取消信息表!#REF!,1,FALSE)</f>
        <v>#REF!</v>
      </c>
      <c r="Q775" s="37" t="e">
        <f>VLOOKUP(#REF!,#REF!,1,FALSE)</f>
        <v>#REF!</v>
      </c>
      <c r="R775" s="37" t="e">
        <v>#N/A</v>
      </c>
      <c r="S775" s="37" t="e">
        <v>#N/A</v>
      </c>
      <c r="T775" s="37" t="e">
        <f>VLOOKUP(#REF!,花名册!#REF!,2,FALSE)</f>
        <v>#REF!</v>
      </c>
      <c r="U775" s="37" t="e">
        <f>MIDB(#REF!,11,2)</f>
        <v>#REF!</v>
      </c>
      <c r="V775" s="37" t="str">
        <f t="shared" si="12"/>
        <v>龙口镇睦埠村红卫组</v>
      </c>
      <c r="W775" s="34" t="e">
        <f>VLOOKUP(#REF!,[2]分析1!$M:$M,1,FALSE)</f>
        <v>#REF!</v>
      </c>
    </row>
    <row r="776" s="34" customFormat="1" spans="1:23">
      <c r="A776" s="52">
        <v>30349</v>
      </c>
      <c r="B776" s="37" t="s">
        <v>647</v>
      </c>
      <c r="C776" s="58"/>
      <c r="D776" s="37"/>
      <c r="E776" s="37" t="s">
        <v>1085</v>
      </c>
      <c r="F776" s="52" t="s">
        <v>675</v>
      </c>
      <c r="G776" s="37" t="s">
        <v>262</v>
      </c>
      <c r="H776" s="59" t="s">
        <v>23</v>
      </c>
      <c r="I776" s="52" t="e">
        <f ca="1">YEAR(TODAY())-MID(#REF!,7,4)</f>
        <v>#REF!</v>
      </c>
      <c r="J776" s="52" t="e">
        <f>IF(OR(LEN(#REF!)=15,LEN(#REF!)=18),IF(MOD(MID(#REF!,15,3)*1,2),"男","女"),#N/A)</f>
        <v>#REF!</v>
      </c>
      <c r="K776" s="52" t="e">
        <f>VLOOKUP(#REF!,花名册!E:I,9,FALSE)</f>
        <v>#REF!</v>
      </c>
      <c r="L776" s="52" t="e">
        <f>VLOOKUP(#REF!,[1]全部!$C:$C,1,FALSE)</f>
        <v>#REF!</v>
      </c>
      <c r="M776" s="54" t="e">
        <v>#N/A</v>
      </c>
      <c r="N776" s="52" t="e">
        <v>#N/A</v>
      </c>
      <c r="O776" s="52" t="e">
        <v>#N/A</v>
      </c>
      <c r="P776" s="34" t="e">
        <f>VLOOKUP(#REF!,整户取消信息表!#REF!,1,FALSE)</f>
        <v>#REF!</v>
      </c>
      <c r="Q776" s="37" t="e">
        <f>VLOOKUP(#REF!,#REF!,1,FALSE)</f>
        <v>#REF!</v>
      </c>
      <c r="R776" s="37" t="e">
        <v>#N/A</v>
      </c>
      <c r="S776" s="37" t="e">
        <v>#N/A</v>
      </c>
      <c r="T776" s="37" t="e">
        <f>VLOOKUP(#REF!,花名册!#REF!,2,FALSE)</f>
        <v>#REF!</v>
      </c>
      <c r="U776" s="37" t="e">
        <f>MIDB(#REF!,11,2)</f>
        <v>#REF!</v>
      </c>
      <c r="V776" s="37" t="str">
        <f t="shared" si="12"/>
        <v>龙口镇睦埠村红卫组</v>
      </c>
      <c r="W776" s="34" t="e">
        <f>VLOOKUP(#REF!,[2]分析1!$M:$M,1,FALSE)</f>
        <v>#REF!</v>
      </c>
    </row>
    <row r="777" s="34" customFormat="1" spans="1:23">
      <c r="A777" s="52">
        <v>30350</v>
      </c>
      <c r="B777" s="37" t="s">
        <v>648</v>
      </c>
      <c r="C777" s="58">
        <v>5</v>
      </c>
      <c r="D777" s="37">
        <v>2</v>
      </c>
      <c r="E777" s="37" t="s">
        <v>648</v>
      </c>
      <c r="F777" s="52" t="s">
        <v>674</v>
      </c>
      <c r="G777" s="37" t="s">
        <v>132</v>
      </c>
      <c r="H777" s="59" t="s">
        <v>23</v>
      </c>
      <c r="I777" s="52" t="e">
        <f ca="1">YEAR(TODAY())-MID(#REF!,7,4)</f>
        <v>#REF!</v>
      </c>
      <c r="J777" s="52" t="e">
        <f>IF(OR(LEN(#REF!)=15,LEN(#REF!)=18),IF(MOD(MID(#REF!,15,3)*1,2),"男","女"),#N/A)</f>
        <v>#REF!</v>
      </c>
      <c r="K777" s="52" t="e">
        <f>VLOOKUP(#REF!,花名册!E:I,9,FALSE)</f>
        <v>#REF!</v>
      </c>
      <c r="L777" s="52" t="e">
        <f>VLOOKUP(#REF!,[1]全部!$C:$C,1,FALSE)</f>
        <v>#REF!</v>
      </c>
      <c r="M777" s="54" t="e">
        <v>#N/A</v>
      </c>
      <c r="N777" s="52" t="e">
        <v>#N/A</v>
      </c>
      <c r="O777" s="52" t="e">
        <v>#N/A</v>
      </c>
      <c r="P777" s="34" t="e">
        <f>VLOOKUP(#REF!,整户取消信息表!#REF!,1,FALSE)</f>
        <v>#REF!</v>
      </c>
      <c r="Q777" s="37" t="e">
        <f>VLOOKUP(#REF!,#REF!,1,FALSE)</f>
        <v>#REF!</v>
      </c>
      <c r="R777" s="37" t="e">
        <v>#N/A</v>
      </c>
      <c r="S777" s="37" t="e">
        <v>#N/A</v>
      </c>
      <c r="T777" s="37" t="e">
        <f>VLOOKUP(#REF!,花名册!#REF!,2,FALSE)</f>
        <v>#REF!</v>
      </c>
      <c r="U777" s="37" t="e">
        <f>MIDB(#REF!,11,2)</f>
        <v>#REF!</v>
      </c>
      <c r="V777" s="37" t="str">
        <f t="shared" si="12"/>
        <v>龙口镇中岭村合顺组</v>
      </c>
      <c r="W777" s="34" t="e">
        <f>VLOOKUP(#REF!,[2]分析1!$M:$M,1,FALSE)</f>
        <v>#REF!</v>
      </c>
    </row>
    <row r="778" s="34" customFormat="1" spans="1:23">
      <c r="A778" s="52">
        <v>30351</v>
      </c>
      <c r="B778" s="37" t="s">
        <v>648</v>
      </c>
      <c r="C778" s="58"/>
      <c r="D778" s="37"/>
      <c r="E778" s="37" t="s">
        <v>1086</v>
      </c>
      <c r="F778" s="52" t="s">
        <v>693</v>
      </c>
      <c r="G778" s="37" t="s">
        <v>132</v>
      </c>
      <c r="H778" s="59" t="s">
        <v>23</v>
      </c>
      <c r="I778" s="52" t="e">
        <f ca="1">YEAR(TODAY())-MID(#REF!,7,4)</f>
        <v>#REF!</v>
      </c>
      <c r="J778" s="52" t="e">
        <f>IF(OR(LEN(#REF!)=15,LEN(#REF!)=18),IF(MOD(MID(#REF!,15,3)*1,2),"男","女"),#N/A)</f>
        <v>#REF!</v>
      </c>
      <c r="K778" s="52" t="e">
        <f>VLOOKUP(#REF!,花名册!E:I,9,FALSE)</f>
        <v>#REF!</v>
      </c>
      <c r="L778" s="52" t="e">
        <f>VLOOKUP(#REF!,[1]全部!$C:$C,1,FALSE)</f>
        <v>#REF!</v>
      </c>
      <c r="M778" s="54" t="e">
        <v>#N/A</v>
      </c>
      <c r="N778" s="52" t="e">
        <v>#N/A</v>
      </c>
      <c r="O778" s="52" t="e">
        <v>#N/A</v>
      </c>
      <c r="P778" s="34" t="e">
        <f>VLOOKUP(#REF!,整户取消信息表!#REF!,1,FALSE)</f>
        <v>#REF!</v>
      </c>
      <c r="Q778" s="37" t="e">
        <f>VLOOKUP(#REF!,#REF!,1,FALSE)</f>
        <v>#REF!</v>
      </c>
      <c r="R778" s="37" t="e">
        <v>#N/A</v>
      </c>
      <c r="S778" s="37" t="e">
        <v>#N/A</v>
      </c>
      <c r="T778" s="37" t="e">
        <f>VLOOKUP(#REF!,花名册!#REF!,2,FALSE)</f>
        <v>#REF!</v>
      </c>
      <c r="U778" s="37" t="e">
        <f>MIDB(#REF!,11,2)</f>
        <v>#REF!</v>
      </c>
      <c r="V778" s="37" t="str">
        <f t="shared" si="12"/>
        <v>龙口镇中岭村合顺组</v>
      </c>
      <c r="W778" s="34" t="e">
        <f>VLOOKUP(#REF!,[2]分析1!$M:$M,1,FALSE)</f>
        <v>#REF!</v>
      </c>
    </row>
    <row r="779" s="34" customFormat="1" spans="1:23">
      <c r="A779" s="52">
        <v>30569</v>
      </c>
      <c r="B779" s="37" t="s">
        <v>649</v>
      </c>
      <c r="C779" s="58">
        <v>4</v>
      </c>
      <c r="D779" s="37">
        <v>1</v>
      </c>
      <c r="E779" s="37" t="s">
        <v>649</v>
      </c>
      <c r="F779" s="52" t="s">
        <v>674</v>
      </c>
      <c r="G779" s="37" t="s">
        <v>95</v>
      </c>
      <c r="H779" s="59" t="s">
        <v>23</v>
      </c>
      <c r="I779" s="52" t="e">
        <f ca="1">YEAR(TODAY())-MID(#REF!,7,4)</f>
        <v>#REF!</v>
      </c>
      <c r="J779" s="52" t="e">
        <f>IF(OR(LEN(#REF!)=15,LEN(#REF!)=18),IF(MOD(MID(#REF!,15,3)*1,2),"男","女"),#N/A)</f>
        <v>#REF!</v>
      </c>
      <c r="K779" s="52" t="e">
        <f>VLOOKUP(#REF!,花名册!E:I,9,FALSE)</f>
        <v>#REF!</v>
      </c>
      <c r="L779" s="52" t="e">
        <f>VLOOKUP(#REF!,[1]全部!$C:$C,1,FALSE)</f>
        <v>#REF!</v>
      </c>
      <c r="M779" s="54" t="e">
        <v>#N/A</v>
      </c>
      <c r="N779" s="52" t="e">
        <v>#N/A</v>
      </c>
      <c r="O779" s="52" t="e">
        <v>#N/A</v>
      </c>
      <c r="P779" s="34" t="e">
        <f>VLOOKUP(#REF!,整户取消信息表!#REF!,1,FALSE)</f>
        <v>#REF!</v>
      </c>
      <c r="Q779" s="37" t="e">
        <f>VLOOKUP(#REF!,#REF!,1,FALSE)</f>
        <v>#REF!</v>
      </c>
      <c r="R779" s="37" t="e">
        <v>#N/A</v>
      </c>
      <c r="S779" s="37" t="e">
        <v>#N/A</v>
      </c>
      <c r="T779" s="37" t="e">
        <f>VLOOKUP(#REF!,花名册!#REF!,2,FALSE)</f>
        <v>#REF!</v>
      </c>
      <c r="U779" s="37" t="e">
        <f>MIDB(#REF!,11,2)</f>
        <v>#REF!</v>
      </c>
      <c r="V779" s="37" t="str">
        <f t="shared" si="12"/>
        <v>龙口镇芦溪村老屋场组</v>
      </c>
      <c r="W779" s="34" t="e">
        <f>VLOOKUP(#REF!,[2]分析1!$M:$M,1,FALSE)</f>
        <v>#REF!</v>
      </c>
    </row>
    <row r="780" s="34" customFormat="1" spans="1:23">
      <c r="A780" s="52">
        <v>30570</v>
      </c>
      <c r="B780" s="37" t="s">
        <v>650</v>
      </c>
      <c r="C780" s="58">
        <v>6</v>
      </c>
      <c r="D780" s="37">
        <v>1</v>
      </c>
      <c r="E780" s="37" t="s">
        <v>650</v>
      </c>
      <c r="F780" s="52" t="s">
        <v>674</v>
      </c>
      <c r="G780" s="37" t="s">
        <v>486</v>
      </c>
      <c r="H780" s="59" t="s">
        <v>23</v>
      </c>
      <c r="I780" s="52" t="e">
        <f ca="1">YEAR(TODAY())-MID(#REF!,7,4)</f>
        <v>#REF!</v>
      </c>
      <c r="J780" s="52" t="e">
        <f>IF(OR(LEN(#REF!)=15,LEN(#REF!)=18),IF(MOD(MID(#REF!,15,3)*1,2),"男","女"),#N/A)</f>
        <v>#REF!</v>
      </c>
      <c r="K780" s="52" t="e">
        <f>VLOOKUP(#REF!,花名册!E:I,9,FALSE)</f>
        <v>#REF!</v>
      </c>
      <c r="L780" s="52" t="e">
        <f>VLOOKUP(#REF!,[1]全部!$C:$C,1,FALSE)</f>
        <v>#REF!</v>
      </c>
      <c r="M780" s="54" t="e">
        <v>#N/A</v>
      </c>
      <c r="N780" s="52" t="e">
        <v>#N/A</v>
      </c>
      <c r="O780" s="52" t="e">
        <v>#N/A</v>
      </c>
      <c r="P780" s="34" t="e">
        <f>VLOOKUP(#REF!,整户取消信息表!#REF!,1,FALSE)</f>
        <v>#REF!</v>
      </c>
      <c r="Q780" s="37" t="e">
        <f>VLOOKUP(#REF!,#REF!,1,FALSE)</f>
        <v>#REF!</v>
      </c>
      <c r="R780" s="37" t="e">
        <v>#N/A</v>
      </c>
      <c r="S780" s="37" t="e">
        <v>#N/A</v>
      </c>
      <c r="T780" s="37" t="e">
        <f>VLOOKUP(#REF!,花名册!#REF!,2,FALSE)</f>
        <v>#REF!</v>
      </c>
      <c r="U780" s="37" t="e">
        <f>MIDB(#REF!,11,2)</f>
        <v>#REF!</v>
      </c>
      <c r="V780" s="37" t="str">
        <f t="shared" si="12"/>
        <v>龙口镇睦埠村富元组</v>
      </c>
      <c r="W780" s="34" t="e">
        <f>VLOOKUP(#REF!,[2]分析1!$M:$M,1,FALSE)</f>
        <v>#REF!</v>
      </c>
    </row>
    <row r="781" s="34" customFormat="1" spans="1:16381">
      <c r="A781" s="52">
        <v>30688</v>
      </c>
      <c r="B781" s="37" t="s">
        <v>651</v>
      </c>
      <c r="C781" s="58">
        <v>7</v>
      </c>
      <c r="D781" s="37">
        <v>5</v>
      </c>
      <c r="E781" s="37" t="s">
        <v>651</v>
      </c>
      <c r="F781" s="52" t="s">
        <v>674</v>
      </c>
      <c r="G781" s="37" t="s">
        <v>245</v>
      </c>
      <c r="H781" s="59" t="s">
        <v>23</v>
      </c>
      <c r="I781" s="52" t="e">
        <f ca="1">YEAR(TODAY())-MID(#REF!,7,4)</f>
        <v>#REF!</v>
      </c>
      <c r="J781" s="52" t="e">
        <f>IF(OR(LEN(#REF!)=15,LEN(#REF!)=18),IF(MOD(MID(#REF!,15,3)*1,2),"男","女"),#N/A)</f>
        <v>#REF!</v>
      </c>
      <c r="K781" s="52" t="e">
        <f>VLOOKUP(#REF!,花名册!E:I,9,FALSE)</f>
        <v>#REF!</v>
      </c>
      <c r="L781" s="52" t="e">
        <f>VLOOKUP(#REF!,[1]全部!$C:$C,1,FALSE)</f>
        <v>#REF!</v>
      </c>
      <c r="M781" s="54" t="e">
        <v>#N/A</v>
      </c>
      <c r="N781" s="52" t="e">
        <v>#N/A</v>
      </c>
      <c r="O781" s="52" t="e">
        <v>#N/A</v>
      </c>
      <c r="P781" s="34" t="e">
        <f>VLOOKUP(#REF!,整户取消信息表!#REF!,1,FALSE)</f>
        <v>#REF!</v>
      </c>
      <c r="Q781" s="37" t="e">
        <f>VLOOKUP(#REF!,#REF!,1,FALSE)</f>
        <v>#REF!</v>
      </c>
      <c r="R781" s="37" t="e">
        <v>#N/A</v>
      </c>
      <c r="S781" s="37" t="e">
        <v>#N/A</v>
      </c>
      <c r="T781" s="37" t="e">
        <f>VLOOKUP(#REF!,花名册!#REF!,2,FALSE)</f>
        <v>#REF!</v>
      </c>
      <c r="U781" s="37" t="e">
        <f>MIDB(#REF!,11,2)</f>
        <v>#REF!</v>
      </c>
      <c r="V781" s="37" t="str">
        <f t="shared" si="12"/>
        <v>龙口镇来溪村嶂下组</v>
      </c>
      <c r="W781" s="34" t="e">
        <f>VLOOKUP(#REF!,[2]分析1!$M:$M,1,FALSE)</f>
        <v>#REF!</v>
      </c>
      <c r="XEW781" s="39"/>
      <c r="XEX781" s="39"/>
      <c r="XEY781" s="39"/>
      <c r="XEZ781" s="39"/>
      <c r="XFA781" s="39"/>
    </row>
    <row r="782" s="34" customFormat="1" spans="1:16381">
      <c r="A782" s="52">
        <v>30689</v>
      </c>
      <c r="B782" s="37" t="s">
        <v>651</v>
      </c>
      <c r="C782" s="58"/>
      <c r="D782" s="37"/>
      <c r="E782" s="37" t="s">
        <v>1087</v>
      </c>
      <c r="F782" s="52" t="s">
        <v>1072</v>
      </c>
      <c r="G782" s="37" t="s">
        <v>245</v>
      </c>
      <c r="H782" s="59" t="s">
        <v>23</v>
      </c>
      <c r="I782" s="52" t="e">
        <f ca="1">YEAR(TODAY())-MID(#REF!,7,4)</f>
        <v>#REF!</v>
      </c>
      <c r="J782" s="52" t="e">
        <f>IF(OR(LEN(#REF!)=15,LEN(#REF!)=18),IF(MOD(MID(#REF!,15,3)*1,2),"男","女"),#N/A)</f>
        <v>#REF!</v>
      </c>
      <c r="K782" s="52" t="e">
        <f>VLOOKUP(#REF!,花名册!E:I,9,FALSE)</f>
        <v>#REF!</v>
      </c>
      <c r="L782" s="52" t="e">
        <f>VLOOKUP(#REF!,[1]全部!$C:$C,1,FALSE)</f>
        <v>#REF!</v>
      </c>
      <c r="M782" s="54" t="e">
        <v>#N/A</v>
      </c>
      <c r="N782" s="52" t="e">
        <v>#N/A</v>
      </c>
      <c r="O782" s="52" t="e">
        <v>#N/A</v>
      </c>
      <c r="P782" s="34" t="e">
        <f>VLOOKUP(#REF!,整户取消信息表!#REF!,1,FALSE)</f>
        <v>#REF!</v>
      </c>
      <c r="Q782" s="37" t="e">
        <f>VLOOKUP(#REF!,#REF!,1,FALSE)</f>
        <v>#REF!</v>
      </c>
      <c r="R782" s="37" t="e">
        <v>#N/A</v>
      </c>
      <c r="S782" s="37" t="e">
        <v>#N/A</v>
      </c>
      <c r="T782" s="37" t="e">
        <f>VLOOKUP(#REF!,花名册!#REF!,2,FALSE)</f>
        <v>#REF!</v>
      </c>
      <c r="U782" s="37" t="e">
        <f>MIDB(#REF!,11,2)</f>
        <v>#REF!</v>
      </c>
      <c r="V782" s="37" t="str">
        <f t="shared" si="12"/>
        <v>龙口镇来溪村嶂下组</v>
      </c>
      <c r="W782" s="34" t="e">
        <f>VLOOKUP(#REF!,[2]分析1!$M:$M,1,FALSE)</f>
        <v>#REF!</v>
      </c>
      <c r="XEW782" s="39"/>
      <c r="XEX782" s="39"/>
      <c r="XEY782" s="39"/>
      <c r="XEZ782" s="39"/>
      <c r="XFA782" s="39"/>
    </row>
    <row r="783" s="34" customFormat="1" spans="1:16381">
      <c r="A783" s="52">
        <v>30690</v>
      </c>
      <c r="B783" s="37" t="s">
        <v>651</v>
      </c>
      <c r="C783" s="58"/>
      <c r="D783" s="37"/>
      <c r="E783" s="37" t="s">
        <v>1088</v>
      </c>
      <c r="F783" s="52" t="s">
        <v>879</v>
      </c>
      <c r="G783" s="37" t="s">
        <v>245</v>
      </c>
      <c r="H783" s="59" t="s">
        <v>23</v>
      </c>
      <c r="I783" s="52" t="e">
        <f ca="1">YEAR(TODAY())-MID(#REF!,7,4)</f>
        <v>#REF!</v>
      </c>
      <c r="J783" s="52" t="e">
        <f>IF(OR(LEN(#REF!)=15,LEN(#REF!)=18),IF(MOD(MID(#REF!,15,3)*1,2),"男","女"),#N/A)</f>
        <v>#REF!</v>
      </c>
      <c r="K783" s="52" t="e">
        <f>VLOOKUP(#REF!,花名册!E:I,9,FALSE)</f>
        <v>#REF!</v>
      </c>
      <c r="L783" s="52" t="e">
        <f>VLOOKUP(#REF!,[1]全部!$C:$C,1,FALSE)</f>
        <v>#REF!</v>
      </c>
      <c r="M783" s="54" t="e">
        <v>#N/A</v>
      </c>
      <c r="N783" s="52" t="e">
        <v>#N/A</v>
      </c>
      <c r="O783" s="52" t="e">
        <v>#N/A</v>
      </c>
      <c r="P783" s="34" t="e">
        <f>VLOOKUP(#REF!,整户取消信息表!#REF!,1,FALSE)</f>
        <v>#REF!</v>
      </c>
      <c r="Q783" s="37" t="e">
        <f>VLOOKUP(#REF!,#REF!,1,FALSE)</f>
        <v>#REF!</v>
      </c>
      <c r="R783" s="37" t="e">
        <v>#N/A</v>
      </c>
      <c r="S783" s="37" t="e">
        <v>#N/A</v>
      </c>
      <c r="T783" s="37" t="e">
        <f>VLOOKUP(#REF!,花名册!#REF!,2,FALSE)</f>
        <v>#REF!</v>
      </c>
      <c r="U783" s="37" t="e">
        <f>MIDB(#REF!,11,2)</f>
        <v>#REF!</v>
      </c>
      <c r="V783" s="37" t="str">
        <f t="shared" si="12"/>
        <v>龙口镇来溪村嶂下组</v>
      </c>
      <c r="W783" s="34" t="e">
        <f>VLOOKUP(#REF!,[2]分析1!$M:$M,1,FALSE)</f>
        <v>#REF!</v>
      </c>
      <c r="XEW783" s="39"/>
      <c r="XEX783" s="39"/>
      <c r="XEY783" s="39"/>
      <c r="XEZ783" s="39"/>
      <c r="XFA783" s="39"/>
    </row>
    <row r="784" s="34" customFormat="1" spans="1:16381">
      <c r="A784" s="52">
        <v>30691</v>
      </c>
      <c r="B784" s="37" t="s">
        <v>651</v>
      </c>
      <c r="C784" s="58"/>
      <c r="D784" s="37"/>
      <c r="E784" s="37" t="s">
        <v>1089</v>
      </c>
      <c r="F784" s="52" t="s">
        <v>879</v>
      </c>
      <c r="G784" s="37" t="s">
        <v>245</v>
      </c>
      <c r="H784" s="59" t="s">
        <v>23</v>
      </c>
      <c r="I784" s="52" t="e">
        <f ca="1">YEAR(TODAY())-MID(#REF!,7,4)</f>
        <v>#REF!</v>
      </c>
      <c r="J784" s="52" t="e">
        <f>IF(OR(LEN(#REF!)=15,LEN(#REF!)=18),IF(MOD(MID(#REF!,15,3)*1,2),"男","女"),#N/A)</f>
        <v>#REF!</v>
      </c>
      <c r="K784" s="52" t="e">
        <f>VLOOKUP(#REF!,花名册!E:I,9,FALSE)</f>
        <v>#REF!</v>
      </c>
      <c r="L784" s="52" t="e">
        <f>VLOOKUP(#REF!,[1]全部!$C:$C,1,FALSE)</f>
        <v>#REF!</v>
      </c>
      <c r="M784" s="54" t="e">
        <v>#N/A</v>
      </c>
      <c r="N784" s="52" t="e">
        <v>#N/A</v>
      </c>
      <c r="O784" s="52" t="e">
        <v>#N/A</v>
      </c>
      <c r="P784" s="34" t="e">
        <f>VLOOKUP(#REF!,整户取消信息表!#REF!,1,FALSE)</f>
        <v>#REF!</v>
      </c>
      <c r="Q784" s="37" t="e">
        <f>VLOOKUP(#REF!,#REF!,1,FALSE)</f>
        <v>#REF!</v>
      </c>
      <c r="R784" s="37" t="e">
        <v>#N/A</v>
      </c>
      <c r="S784" s="37" t="e">
        <v>#N/A</v>
      </c>
      <c r="T784" s="37" t="e">
        <f>VLOOKUP(#REF!,花名册!#REF!,2,FALSE)</f>
        <v>#REF!</v>
      </c>
      <c r="U784" s="37" t="e">
        <f>MIDB(#REF!,11,2)</f>
        <v>#REF!</v>
      </c>
      <c r="V784" s="37" t="str">
        <f t="shared" si="12"/>
        <v>龙口镇来溪村嶂下组</v>
      </c>
      <c r="W784" s="34" t="e">
        <f>VLOOKUP(#REF!,[2]分析1!$M:$M,1,FALSE)</f>
        <v>#REF!</v>
      </c>
      <c r="XEW784" s="39"/>
      <c r="XEX784" s="39"/>
      <c r="XEY784" s="39"/>
      <c r="XEZ784" s="39"/>
      <c r="XFA784" s="39"/>
    </row>
    <row r="785" s="34" customFormat="1" spans="1:16381">
      <c r="A785" s="52">
        <v>30692</v>
      </c>
      <c r="B785" s="37" t="s">
        <v>651</v>
      </c>
      <c r="C785" s="58"/>
      <c r="D785" s="37"/>
      <c r="E785" s="37" t="s">
        <v>1090</v>
      </c>
      <c r="F785" s="52" t="s">
        <v>879</v>
      </c>
      <c r="G785" s="37" t="s">
        <v>245</v>
      </c>
      <c r="H785" s="59" t="s">
        <v>23</v>
      </c>
      <c r="I785" s="52" t="e">
        <f ca="1">YEAR(TODAY())-MID(#REF!,7,4)</f>
        <v>#REF!</v>
      </c>
      <c r="J785" s="52" t="e">
        <f>IF(OR(LEN(#REF!)=15,LEN(#REF!)=18),IF(MOD(MID(#REF!,15,3)*1,2),"男","女"),#N/A)</f>
        <v>#REF!</v>
      </c>
      <c r="K785" s="52" t="e">
        <f>VLOOKUP(#REF!,花名册!E:I,9,FALSE)</f>
        <v>#REF!</v>
      </c>
      <c r="L785" s="52" t="e">
        <f>VLOOKUP(#REF!,[1]全部!$C:$C,1,FALSE)</f>
        <v>#REF!</v>
      </c>
      <c r="M785" s="54" t="e">
        <v>#N/A</v>
      </c>
      <c r="N785" s="52" t="e">
        <v>#N/A</v>
      </c>
      <c r="O785" s="52" t="e">
        <v>#N/A</v>
      </c>
      <c r="P785" s="34" t="e">
        <f>VLOOKUP(#REF!,整户取消信息表!#REF!,1,FALSE)</f>
        <v>#REF!</v>
      </c>
      <c r="Q785" s="37" t="e">
        <f>VLOOKUP(#REF!,#REF!,1,FALSE)</f>
        <v>#REF!</v>
      </c>
      <c r="R785" s="37" t="e">
        <v>#N/A</v>
      </c>
      <c r="S785" s="37" t="e">
        <v>#N/A</v>
      </c>
      <c r="T785" s="37" t="e">
        <f>VLOOKUP(#REF!,花名册!#REF!,2,FALSE)</f>
        <v>#REF!</v>
      </c>
      <c r="U785" s="37" t="e">
        <f>MIDB(#REF!,11,2)</f>
        <v>#REF!</v>
      </c>
      <c r="V785" s="37" t="str">
        <f t="shared" si="12"/>
        <v>龙口镇来溪村嶂下组</v>
      </c>
      <c r="W785" s="34" t="e">
        <f>VLOOKUP(#REF!,[2]分析1!$M:$M,1,FALSE)</f>
        <v>#REF!</v>
      </c>
      <c r="XEW785" s="39"/>
      <c r="XEX785" s="39"/>
      <c r="XEY785" s="39"/>
      <c r="XEZ785" s="39"/>
      <c r="XFA785" s="39"/>
    </row>
    <row r="786" s="34" customFormat="1" spans="1:16381">
      <c r="A786" s="52">
        <v>30693</v>
      </c>
      <c r="B786" s="37" t="s">
        <v>652</v>
      </c>
      <c r="C786" s="58">
        <v>6</v>
      </c>
      <c r="D786" s="37">
        <v>1</v>
      </c>
      <c r="E786" s="37" t="s">
        <v>652</v>
      </c>
      <c r="F786" s="52" t="s">
        <v>674</v>
      </c>
      <c r="G786" s="37" t="s">
        <v>75</v>
      </c>
      <c r="H786" s="59" t="s">
        <v>23</v>
      </c>
      <c r="I786" s="52" t="e">
        <f ca="1">YEAR(TODAY())-MID(#REF!,7,4)</f>
        <v>#REF!</v>
      </c>
      <c r="J786" s="52" t="e">
        <f>IF(OR(LEN(#REF!)=15,LEN(#REF!)=18),IF(MOD(MID(#REF!,15,3)*1,2),"男","女"),#N/A)</f>
        <v>#REF!</v>
      </c>
      <c r="K786" s="52" t="e">
        <f>VLOOKUP(#REF!,花名册!E:I,9,FALSE)</f>
        <v>#REF!</v>
      </c>
      <c r="L786" s="52" t="e">
        <f>VLOOKUP(#REF!,[1]全部!$C:$C,1,FALSE)</f>
        <v>#REF!</v>
      </c>
      <c r="M786" s="54" t="e">
        <v>#N/A</v>
      </c>
      <c r="N786" s="52" t="e">
        <v>#N/A</v>
      </c>
      <c r="O786" s="52" t="e">
        <v>#N/A</v>
      </c>
      <c r="P786" s="34" t="e">
        <f>VLOOKUP(#REF!,整户取消信息表!#REF!,1,FALSE)</f>
        <v>#REF!</v>
      </c>
      <c r="Q786" s="37" t="e">
        <f>VLOOKUP(#REF!,#REF!,1,FALSE)</f>
        <v>#REF!</v>
      </c>
      <c r="R786" s="37" t="e">
        <v>#N/A</v>
      </c>
      <c r="S786" s="37" t="e">
        <v>#N/A</v>
      </c>
      <c r="T786" s="37" t="e">
        <f>VLOOKUP(#REF!,花名册!#REF!,2,FALSE)</f>
        <v>#REF!</v>
      </c>
      <c r="U786" s="37" t="e">
        <f>MIDB(#REF!,11,2)</f>
        <v>#REF!</v>
      </c>
      <c r="V786" s="37" t="str">
        <f t="shared" si="12"/>
        <v>龙口镇龙口村十组</v>
      </c>
      <c r="W786" s="34" t="e">
        <f>VLOOKUP(#REF!,[2]分析1!$M:$M,1,FALSE)</f>
        <v>#REF!</v>
      </c>
      <c r="XEW786" s="39"/>
      <c r="XEX786" s="39"/>
      <c r="XEY786" s="39"/>
      <c r="XEZ786" s="39"/>
      <c r="XFA786" s="39"/>
    </row>
    <row r="787" s="34" customFormat="1" spans="1:16381">
      <c r="A787" s="52">
        <v>30858</v>
      </c>
      <c r="B787" s="37" t="s">
        <v>653</v>
      </c>
      <c r="C787" s="58">
        <v>6</v>
      </c>
      <c r="D787" s="37">
        <v>3</v>
      </c>
      <c r="E787" s="37" t="s">
        <v>653</v>
      </c>
      <c r="F787" s="52" t="s">
        <v>674</v>
      </c>
      <c r="G787" s="37" t="s">
        <v>236</v>
      </c>
      <c r="H787" s="59" t="s">
        <v>23</v>
      </c>
      <c r="I787" s="52" t="e">
        <f ca="1">YEAR(TODAY())-MID(#REF!,7,4)</f>
        <v>#REF!</v>
      </c>
      <c r="J787" s="52" t="e">
        <f>IF(OR(LEN(#REF!)=15,LEN(#REF!)=18),IF(MOD(MID(#REF!,15,3)*1,2),"男","女"),#N/A)</f>
        <v>#REF!</v>
      </c>
      <c r="K787" s="52" t="e">
        <f>VLOOKUP(#REF!,花名册!E:I,9,FALSE)</f>
        <v>#REF!</v>
      </c>
      <c r="L787" s="52" t="e">
        <f>VLOOKUP(#REF!,[1]全部!$C:$C,1,FALSE)</f>
        <v>#REF!</v>
      </c>
      <c r="M787" s="54" t="e">
        <v>#N/A</v>
      </c>
      <c r="N787" s="52" t="e">
        <v>#N/A</v>
      </c>
      <c r="O787" s="52" t="e">
        <v>#N/A</v>
      </c>
      <c r="P787" s="34" t="e">
        <f>VLOOKUP(#REF!,整户取消信息表!#REF!,1,FALSE)</f>
        <v>#REF!</v>
      </c>
      <c r="Q787" s="37" t="e">
        <f>VLOOKUP(#REF!,#REF!,1,FALSE)</f>
        <v>#REF!</v>
      </c>
      <c r="R787" s="37" t="e">
        <v>#N/A</v>
      </c>
      <c r="S787" s="37" t="e">
        <v>#N/A</v>
      </c>
      <c r="T787" s="37" t="e">
        <f>VLOOKUP(#REF!,花名册!#REF!,2,FALSE)</f>
        <v>#REF!</v>
      </c>
      <c r="U787" s="37" t="e">
        <f>MIDB(#REF!,11,2)</f>
        <v>#REF!</v>
      </c>
      <c r="V787" s="37" t="str">
        <f t="shared" si="12"/>
        <v>龙口镇来溪村良屋组</v>
      </c>
      <c r="W787" s="34" t="e">
        <f>VLOOKUP(#REF!,[2]分析1!$M:$M,1,FALSE)</f>
        <v>#REF!</v>
      </c>
      <c r="XEW787" s="39"/>
      <c r="XEX787" s="39"/>
      <c r="XEY787" s="39"/>
      <c r="XEZ787" s="39"/>
      <c r="XFA787" s="39"/>
    </row>
    <row r="788" s="34" customFormat="1" spans="1:16381">
      <c r="A788" s="52">
        <v>30859</v>
      </c>
      <c r="B788" s="37" t="s">
        <v>653</v>
      </c>
      <c r="C788" s="58"/>
      <c r="D788" s="37"/>
      <c r="E788" s="37" t="s">
        <v>1091</v>
      </c>
      <c r="F788" s="52" t="s">
        <v>746</v>
      </c>
      <c r="G788" s="37" t="s">
        <v>236</v>
      </c>
      <c r="H788" s="59" t="s">
        <v>23</v>
      </c>
      <c r="I788" s="52" t="e">
        <f ca="1">YEAR(TODAY())-MID(#REF!,7,4)</f>
        <v>#REF!</v>
      </c>
      <c r="J788" s="52" t="e">
        <f>IF(OR(LEN(#REF!)=15,LEN(#REF!)=18),IF(MOD(MID(#REF!,15,3)*1,2),"男","女"),#N/A)</f>
        <v>#REF!</v>
      </c>
      <c r="K788" s="52" t="e">
        <f>VLOOKUP(#REF!,花名册!E:I,9,FALSE)</f>
        <v>#REF!</v>
      </c>
      <c r="L788" s="52" t="e">
        <f>VLOOKUP(#REF!,[1]全部!$C:$C,1,FALSE)</f>
        <v>#REF!</v>
      </c>
      <c r="M788" s="54" t="e">
        <v>#N/A</v>
      </c>
      <c r="N788" s="52" t="e">
        <v>#N/A</v>
      </c>
      <c r="O788" s="52" t="e">
        <v>#N/A</v>
      </c>
      <c r="P788" s="34" t="e">
        <f>VLOOKUP(#REF!,整户取消信息表!#REF!,1,FALSE)</f>
        <v>#REF!</v>
      </c>
      <c r="Q788" s="37" t="e">
        <f>VLOOKUP(#REF!,#REF!,1,FALSE)</f>
        <v>#REF!</v>
      </c>
      <c r="R788" s="37" t="e">
        <v>#N/A</v>
      </c>
      <c r="S788" s="37" t="e">
        <v>#N/A</v>
      </c>
      <c r="T788" s="37" t="e">
        <f>VLOOKUP(#REF!,花名册!#REF!,2,FALSE)</f>
        <v>#REF!</v>
      </c>
      <c r="U788" s="37" t="e">
        <f>MIDB(#REF!,11,2)</f>
        <v>#REF!</v>
      </c>
      <c r="V788" s="37" t="str">
        <f t="shared" si="12"/>
        <v>龙口镇来溪村良屋组</v>
      </c>
      <c r="W788" s="34" t="e">
        <f>VLOOKUP(#REF!,[2]分析1!$M:$M,1,FALSE)</f>
        <v>#REF!</v>
      </c>
      <c r="XEW788" s="39"/>
      <c r="XEX788" s="39"/>
      <c r="XEY788" s="39"/>
      <c r="XEZ788" s="39"/>
      <c r="XFA788" s="39"/>
    </row>
    <row r="789" s="34" customFormat="1" spans="1:16381">
      <c r="A789" s="52">
        <v>30860</v>
      </c>
      <c r="B789" s="37" t="s">
        <v>653</v>
      </c>
      <c r="C789" s="58"/>
      <c r="D789" s="37"/>
      <c r="E789" s="37" t="s">
        <v>1092</v>
      </c>
      <c r="F789" s="52" t="s">
        <v>746</v>
      </c>
      <c r="G789" s="37" t="s">
        <v>236</v>
      </c>
      <c r="H789" s="59" t="s">
        <v>23</v>
      </c>
      <c r="I789" s="52" t="e">
        <f ca="1">YEAR(TODAY())-MID(#REF!,7,4)</f>
        <v>#REF!</v>
      </c>
      <c r="J789" s="52" t="e">
        <f>IF(OR(LEN(#REF!)=15,LEN(#REF!)=18),IF(MOD(MID(#REF!,15,3)*1,2),"男","女"),#N/A)</f>
        <v>#REF!</v>
      </c>
      <c r="K789" s="52" t="e">
        <f>VLOOKUP(#REF!,花名册!E:I,9,FALSE)</f>
        <v>#REF!</v>
      </c>
      <c r="L789" s="52" t="e">
        <f>VLOOKUP(#REF!,[1]全部!$C:$C,1,FALSE)</f>
        <v>#REF!</v>
      </c>
      <c r="M789" s="54" t="e">
        <v>#N/A</v>
      </c>
      <c r="N789" s="52" t="e">
        <v>#N/A</v>
      </c>
      <c r="O789" s="52" t="e">
        <v>#N/A</v>
      </c>
      <c r="P789" s="34" t="e">
        <f>VLOOKUP(#REF!,整户取消信息表!#REF!,1,FALSE)</f>
        <v>#REF!</v>
      </c>
      <c r="Q789" s="37" t="e">
        <f>VLOOKUP(#REF!,#REF!,1,FALSE)</f>
        <v>#REF!</v>
      </c>
      <c r="R789" s="37" t="e">
        <v>#N/A</v>
      </c>
      <c r="S789" s="37" t="e">
        <v>#N/A</v>
      </c>
      <c r="T789" s="37" t="e">
        <f>VLOOKUP(#REF!,花名册!#REF!,2,FALSE)</f>
        <v>#REF!</v>
      </c>
      <c r="U789" s="37" t="e">
        <f>MIDB(#REF!,11,2)</f>
        <v>#REF!</v>
      </c>
      <c r="V789" s="37" t="str">
        <f t="shared" si="12"/>
        <v>龙口镇来溪村良屋组</v>
      </c>
      <c r="W789" s="34" t="e">
        <f>VLOOKUP(#REF!,[2]分析1!$M:$M,1,FALSE)</f>
        <v>#REF!</v>
      </c>
      <c r="XEW789" s="39"/>
      <c r="XEX789" s="39"/>
      <c r="XEY789" s="39"/>
      <c r="XEZ789" s="39"/>
      <c r="XFA789" s="39"/>
    </row>
    <row r="790" s="34" customFormat="1" spans="1:16381">
      <c r="A790" s="52">
        <v>30861</v>
      </c>
      <c r="B790" s="37" t="s">
        <v>654</v>
      </c>
      <c r="C790" s="58">
        <v>2</v>
      </c>
      <c r="D790" s="37">
        <v>1</v>
      </c>
      <c r="E790" s="37" t="s">
        <v>654</v>
      </c>
      <c r="F790" s="52" t="s">
        <v>674</v>
      </c>
      <c r="G790" s="37" t="s">
        <v>75</v>
      </c>
      <c r="H790" s="59" t="s">
        <v>23</v>
      </c>
      <c r="I790" s="52" t="e">
        <f ca="1">YEAR(TODAY())-MID(#REF!,7,4)</f>
        <v>#REF!</v>
      </c>
      <c r="J790" s="52" t="e">
        <f>IF(OR(LEN(#REF!)=15,LEN(#REF!)=18),IF(MOD(MID(#REF!,15,3)*1,2),"男","女"),#N/A)</f>
        <v>#REF!</v>
      </c>
      <c r="K790" s="52" t="e">
        <f>VLOOKUP(#REF!,花名册!E:I,9,FALSE)</f>
        <v>#REF!</v>
      </c>
      <c r="L790" s="52" t="e">
        <f>VLOOKUP(#REF!,[1]全部!$C:$C,1,FALSE)</f>
        <v>#REF!</v>
      </c>
      <c r="M790" s="54" t="e">
        <v>#N/A</v>
      </c>
      <c r="N790" s="52" t="e">
        <v>#N/A</v>
      </c>
      <c r="O790" s="52" t="e">
        <v>#N/A</v>
      </c>
      <c r="P790" s="34" t="e">
        <f>VLOOKUP(#REF!,整户取消信息表!#REF!,1,FALSE)</f>
        <v>#REF!</v>
      </c>
      <c r="Q790" s="37" t="e">
        <f>VLOOKUP(#REF!,#REF!,1,FALSE)</f>
        <v>#REF!</v>
      </c>
      <c r="R790" s="37" t="e">
        <v>#N/A</v>
      </c>
      <c r="S790" s="37" t="e">
        <v>#N/A</v>
      </c>
      <c r="T790" s="37" t="e">
        <f>VLOOKUP(#REF!,花名册!#REF!,2,FALSE)</f>
        <v>#REF!</v>
      </c>
      <c r="U790" s="37" t="e">
        <f>MIDB(#REF!,11,2)</f>
        <v>#REF!</v>
      </c>
      <c r="V790" s="37" t="str">
        <f t="shared" si="12"/>
        <v>龙口镇龙口村十组</v>
      </c>
      <c r="W790" s="34" t="e">
        <f>VLOOKUP(#REF!,[2]分析1!$M:$M,1,FALSE)</f>
        <v>#REF!</v>
      </c>
      <c r="XEW790" s="39"/>
      <c r="XEX790" s="39"/>
      <c r="XEY790" s="39"/>
      <c r="XEZ790" s="39"/>
      <c r="XFA790" s="39"/>
    </row>
    <row r="791" s="34" customFormat="1" spans="1:16381">
      <c r="A791" s="52">
        <v>30862</v>
      </c>
      <c r="B791" s="37" t="s">
        <v>655</v>
      </c>
      <c r="C791" s="58">
        <v>4</v>
      </c>
      <c r="D791" s="37">
        <v>3</v>
      </c>
      <c r="E791" s="37" t="s">
        <v>655</v>
      </c>
      <c r="F791" s="52" t="s">
        <v>674</v>
      </c>
      <c r="G791" s="37" t="s">
        <v>569</v>
      </c>
      <c r="H791" s="59" t="s">
        <v>23</v>
      </c>
      <c r="I791" s="52" t="e">
        <f ca="1">YEAR(TODAY())-MID(#REF!,7,4)</f>
        <v>#REF!</v>
      </c>
      <c r="J791" s="52" t="e">
        <f>IF(OR(LEN(#REF!)=15,LEN(#REF!)=18),IF(MOD(MID(#REF!,15,3)*1,2),"男","女"),#N/A)</f>
        <v>#REF!</v>
      </c>
      <c r="K791" s="52" t="e">
        <f>VLOOKUP(#REF!,花名册!E:I,9,FALSE)</f>
        <v>#REF!</v>
      </c>
      <c r="L791" s="52" t="e">
        <f>VLOOKUP(#REF!,[1]全部!$C:$C,1,FALSE)</f>
        <v>#REF!</v>
      </c>
      <c r="M791" s="54" t="e">
        <v>#N/A</v>
      </c>
      <c r="N791" s="52" t="e">
        <v>#N/A</v>
      </c>
      <c r="O791" s="52" t="e">
        <v>#N/A</v>
      </c>
      <c r="P791" s="34" t="e">
        <f>VLOOKUP(#REF!,整户取消信息表!#REF!,1,FALSE)</f>
        <v>#REF!</v>
      </c>
      <c r="Q791" s="37" t="e">
        <f>VLOOKUP(#REF!,#REF!,1,FALSE)</f>
        <v>#REF!</v>
      </c>
      <c r="R791" s="37" t="e">
        <v>#N/A</v>
      </c>
      <c r="S791" s="37" t="e">
        <v>#N/A</v>
      </c>
      <c r="T791" s="37" t="e">
        <f>VLOOKUP(#REF!,花名册!#REF!,2,FALSE)</f>
        <v>#REF!</v>
      </c>
      <c r="U791" s="37" t="e">
        <f>MIDB(#REF!,11,2)</f>
        <v>#REF!</v>
      </c>
      <c r="V791" s="37" t="str">
        <f t="shared" si="12"/>
        <v>龙口镇留村村上一组</v>
      </c>
      <c r="W791" s="34" t="e">
        <f>VLOOKUP(#REF!,[2]分析1!$M:$M,1,FALSE)</f>
        <v>#REF!</v>
      </c>
      <c r="XEW791" s="39"/>
      <c r="XEX791" s="39"/>
      <c r="XEY791" s="39"/>
      <c r="XEZ791" s="39"/>
      <c r="XFA791" s="39"/>
    </row>
    <row r="792" s="34" customFormat="1" spans="1:16381">
      <c r="A792" s="52">
        <v>30863</v>
      </c>
      <c r="B792" s="37" t="s">
        <v>655</v>
      </c>
      <c r="C792" s="58"/>
      <c r="D792" s="37"/>
      <c r="E792" s="37" t="s">
        <v>1093</v>
      </c>
      <c r="F792" s="52" t="s">
        <v>684</v>
      </c>
      <c r="G792" s="37" t="s">
        <v>569</v>
      </c>
      <c r="H792" s="59" t="s">
        <v>23</v>
      </c>
      <c r="I792" s="52" t="e">
        <f ca="1">YEAR(TODAY())-MID(#REF!,7,4)</f>
        <v>#REF!</v>
      </c>
      <c r="J792" s="52" t="e">
        <f>IF(OR(LEN(#REF!)=15,LEN(#REF!)=18),IF(MOD(MID(#REF!,15,3)*1,2),"男","女"),#N/A)</f>
        <v>#REF!</v>
      </c>
      <c r="K792" s="52" t="e">
        <f>VLOOKUP(#REF!,花名册!E:I,9,FALSE)</f>
        <v>#REF!</v>
      </c>
      <c r="L792" s="52" t="e">
        <f>VLOOKUP(#REF!,[1]全部!$C:$C,1,FALSE)</f>
        <v>#REF!</v>
      </c>
      <c r="M792" s="54" t="e">
        <v>#N/A</v>
      </c>
      <c r="N792" s="52" t="e">
        <v>#N/A</v>
      </c>
      <c r="O792" s="52" t="e">
        <v>#N/A</v>
      </c>
      <c r="P792" s="34" t="e">
        <f>VLOOKUP(#REF!,整户取消信息表!#REF!,1,FALSE)</f>
        <v>#REF!</v>
      </c>
      <c r="Q792" s="37" t="e">
        <f>VLOOKUP(#REF!,#REF!,1,FALSE)</f>
        <v>#REF!</v>
      </c>
      <c r="R792" s="37" t="e">
        <v>#N/A</v>
      </c>
      <c r="S792" s="37" t="e">
        <v>#N/A</v>
      </c>
      <c r="T792" s="37" t="e">
        <f>VLOOKUP(#REF!,花名册!#REF!,2,FALSE)</f>
        <v>#REF!</v>
      </c>
      <c r="U792" s="37" t="e">
        <f>MIDB(#REF!,11,2)</f>
        <v>#REF!</v>
      </c>
      <c r="V792" s="37" t="str">
        <f t="shared" si="12"/>
        <v>龙口镇留村村上一组</v>
      </c>
      <c r="W792" s="34" t="e">
        <f>VLOOKUP(#REF!,[2]分析1!$M:$M,1,FALSE)</f>
        <v>#REF!</v>
      </c>
      <c r="XEW792" s="39"/>
      <c r="XEX792" s="39"/>
      <c r="XEY792" s="39"/>
      <c r="XEZ792" s="39"/>
      <c r="XFA792" s="39"/>
    </row>
    <row r="793" s="34" customFormat="1" spans="1:16381">
      <c r="A793" s="52">
        <v>30864</v>
      </c>
      <c r="B793" s="37" t="s">
        <v>655</v>
      </c>
      <c r="C793" s="58"/>
      <c r="D793" s="37"/>
      <c r="E793" s="37" t="s">
        <v>1094</v>
      </c>
      <c r="F793" s="52" t="s">
        <v>879</v>
      </c>
      <c r="G793" s="37" t="s">
        <v>569</v>
      </c>
      <c r="H793" s="59" t="s">
        <v>23</v>
      </c>
      <c r="I793" s="52" t="e">
        <f ca="1">YEAR(TODAY())-MID(#REF!,7,4)</f>
        <v>#REF!</v>
      </c>
      <c r="J793" s="52" t="e">
        <f>IF(OR(LEN(#REF!)=15,LEN(#REF!)=18),IF(MOD(MID(#REF!,15,3)*1,2),"男","女"),#N/A)</f>
        <v>#REF!</v>
      </c>
      <c r="K793" s="52" t="e">
        <f>VLOOKUP(#REF!,花名册!E:I,9,FALSE)</f>
        <v>#REF!</v>
      </c>
      <c r="L793" s="52" t="e">
        <f>VLOOKUP(#REF!,[1]全部!$C:$C,1,FALSE)</f>
        <v>#REF!</v>
      </c>
      <c r="M793" s="54" t="e">
        <v>#N/A</v>
      </c>
      <c r="N793" s="52" t="e">
        <v>#N/A</v>
      </c>
      <c r="O793" s="52" t="e">
        <v>#N/A</v>
      </c>
      <c r="P793" s="34" t="e">
        <f>VLOOKUP(#REF!,整户取消信息表!#REF!,1,FALSE)</f>
        <v>#REF!</v>
      </c>
      <c r="Q793" s="37" t="e">
        <f>VLOOKUP(#REF!,#REF!,1,FALSE)</f>
        <v>#REF!</v>
      </c>
      <c r="R793" s="37" t="e">
        <v>#N/A</v>
      </c>
      <c r="S793" s="37" t="e">
        <v>#N/A</v>
      </c>
      <c r="T793" s="37" t="e">
        <f>VLOOKUP(#REF!,花名册!#REF!,2,FALSE)</f>
        <v>#REF!</v>
      </c>
      <c r="U793" s="37" t="e">
        <f>MIDB(#REF!,11,2)</f>
        <v>#REF!</v>
      </c>
      <c r="V793" s="37" t="str">
        <f t="shared" si="12"/>
        <v>龙口镇留村村上一组</v>
      </c>
      <c r="W793" s="34" t="e">
        <f>VLOOKUP(#REF!,[2]分析1!$M:$M,1,FALSE)</f>
        <v>#REF!</v>
      </c>
      <c r="XEW793" s="39"/>
      <c r="XEX793" s="39"/>
      <c r="XEY793" s="39"/>
      <c r="XEZ793" s="39"/>
      <c r="XFA793" s="39"/>
    </row>
    <row r="794" s="34" customFormat="1" spans="1:16381">
      <c r="A794" s="52">
        <v>30865</v>
      </c>
      <c r="B794" s="37" t="s">
        <v>656</v>
      </c>
      <c r="C794" s="58">
        <v>1</v>
      </c>
      <c r="D794" s="37">
        <v>1</v>
      </c>
      <c r="E794" s="37" t="s">
        <v>656</v>
      </c>
      <c r="F794" s="52" t="s">
        <v>674</v>
      </c>
      <c r="G794" s="37" t="s">
        <v>188</v>
      </c>
      <c r="H794" s="59" t="s">
        <v>23</v>
      </c>
      <c r="I794" s="52" t="e">
        <f ca="1">YEAR(TODAY())-MID(#REF!,7,4)</f>
        <v>#REF!</v>
      </c>
      <c r="J794" s="52" t="e">
        <f>IF(OR(LEN(#REF!)=15,LEN(#REF!)=18),IF(MOD(MID(#REF!,15,3)*1,2),"男","女"),#N/A)</f>
        <v>#REF!</v>
      </c>
      <c r="K794" s="52" t="e">
        <f>VLOOKUP(#REF!,花名册!E:I,9,FALSE)</f>
        <v>#REF!</v>
      </c>
      <c r="L794" s="52" t="e">
        <f>VLOOKUP(#REF!,[1]全部!$C:$C,1,FALSE)</f>
        <v>#REF!</v>
      </c>
      <c r="M794" s="54" t="e">
        <v>#N/A</v>
      </c>
      <c r="N794" s="52" t="e">
        <v>#N/A</v>
      </c>
      <c r="O794" s="52" t="e">
        <v>#N/A</v>
      </c>
      <c r="P794" s="34" t="e">
        <f>VLOOKUP(#REF!,整户取消信息表!#REF!,1,FALSE)</f>
        <v>#REF!</v>
      </c>
      <c r="Q794" s="37" t="e">
        <f>VLOOKUP(#REF!,#REF!,1,FALSE)</f>
        <v>#REF!</v>
      </c>
      <c r="R794" s="37" t="e">
        <v>#N/A</v>
      </c>
      <c r="S794" s="37" t="e">
        <v>#N/A</v>
      </c>
      <c r="T794" s="37" t="e">
        <f>VLOOKUP(#REF!,花名册!#REF!,2,FALSE)</f>
        <v>#REF!</v>
      </c>
      <c r="U794" s="37" t="e">
        <f>MIDB(#REF!,11,2)</f>
        <v>#REF!</v>
      </c>
      <c r="V794" s="37" t="str">
        <f t="shared" si="12"/>
        <v>龙口镇留村村新华组</v>
      </c>
      <c r="W794" s="34" t="e">
        <f>VLOOKUP(#REF!,[2]分析1!$M:$M,1,FALSE)</f>
        <v>#REF!</v>
      </c>
      <c r="XEW794" s="39"/>
      <c r="XEX794" s="39"/>
      <c r="XEY794" s="39"/>
      <c r="XEZ794" s="39"/>
      <c r="XFA794" s="39"/>
    </row>
  </sheetData>
  <autoFilter xmlns:etc="http://www.wps.cn/officeDocument/2017/etCustomData" ref="A1:XFA794" etc:filterBottomFollowUsedRange="0">
    <extLst/>
  </autoFilter>
  <sortState ref="A1:Q31955">
    <sortCondition ref="H1"/>
  </sortState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4"/>
  <sheetViews>
    <sheetView view="pageBreakPreview" zoomScaleNormal="100" workbookViewId="0">
      <pane ySplit="4" topLeftCell="A5" activePane="bottomLeft" state="frozen"/>
      <selection/>
      <selection pane="bottomLeft" activeCell="H5" sqref="H5:H30"/>
    </sheetView>
  </sheetViews>
  <sheetFormatPr defaultColWidth="9" defaultRowHeight="14.25"/>
  <cols>
    <col min="1" max="1" width="8.5" style="11" customWidth="1"/>
    <col min="2" max="2" width="6.625" style="11" customWidth="1"/>
    <col min="3" max="3" width="8.125" style="11" customWidth="1"/>
    <col min="4" max="4" width="5.875" style="11" customWidth="1"/>
    <col min="5" max="5" width="7.5" style="11" customWidth="1"/>
    <col min="6" max="6" width="8" style="11" customWidth="1"/>
    <col min="7" max="7" width="9.125" style="11" customWidth="1"/>
    <col min="8" max="8" width="8.875" style="11" customWidth="1"/>
    <col min="9" max="9" width="5.5" style="11" customWidth="1"/>
    <col min="10" max="11" width="5.625" style="11" customWidth="1"/>
    <col min="12" max="12" width="6.125" style="11" customWidth="1"/>
    <col min="13" max="13" width="6.875" style="11" customWidth="1"/>
    <col min="14" max="14" width="6.125" style="11" customWidth="1"/>
    <col min="15" max="15" width="7.625" style="11" customWidth="1"/>
    <col min="16" max="16" width="6.125" style="11" customWidth="1"/>
    <col min="17" max="18" width="5.875" style="11" customWidth="1"/>
    <col min="19" max="19" width="7" style="11" customWidth="1"/>
    <col min="20" max="20" width="6" style="11" customWidth="1"/>
    <col min="21" max="22" width="5.875" style="11" customWidth="1"/>
    <col min="23" max="23" width="7.625" style="11" customWidth="1"/>
    <col min="24" max="24" width="9" style="11"/>
    <col min="25" max="25" width="5.875" style="11" customWidth="1"/>
    <col min="26" max="26" width="11.5" style="13"/>
    <col min="27" max="16384" width="9" style="42"/>
  </cols>
  <sheetData>
    <row r="1" s="11" customFormat="1" ht="23" customHeight="1" spans="1:15">
      <c r="A1" s="15" t="s">
        <v>1095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45"/>
    </row>
    <row r="2" s="11" customFormat="1" ht="13.5" spans="1:15">
      <c r="A2" s="16" t="s">
        <v>1096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46"/>
    </row>
    <row r="3" s="11" customFormat="1" ht="20" customHeight="1" spans="1:15">
      <c r="A3" s="17" t="s">
        <v>1097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46"/>
    </row>
    <row r="4" s="11" customFormat="1" ht="36" spans="1:26">
      <c r="A4" s="18" t="s">
        <v>1098</v>
      </c>
      <c r="B4" s="18" t="s">
        <v>1099</v>
      </c>
      <c r="C4" s="18" t="s">
        <v>5</v>
      </c>
      <c r="D4" s="18" t="s">
        <v>1100</v>
      </c>
      <c r="E4" s="18" t="s">
        <v>1101</v>
      </c>
      <c r="F4" s="18" t="s">
        <v>10</v>
      </c>
      <c r="G4" s="18" t="s">
        <v>12</v>
      </c>
      <c r="H4" s="18" t="s">
        <v>13</v>
      </c>
      <c r="I4" s="44" t="s">
        <v>1102</v>
      </c>
      <c r="J4" s="44" t="s">
        <v>1103</v>
      </c>
      <c r="K4" s="44" t="s">
        <v>1104</v>
      </c>
      <c r="L4" s="44" t="s">
        <v>1105</v>
      </c>
      <c r="M4" s="44" t="s">
        <v>1106</v>
      </c>
      <c r="N4" s="44" t="s">
        <v>1107</v>
      </c>
      <c r="O4" s="47" t="s">
        <v>1108</v>
      </c>
      <c r="P4" s="48">
        <v>45839</v>
      </c>
      <c r="Q4" s="22"/>
      <c r="T4" s="11" t="s">
        <v>1109</v>
      </c>
      <c r="U4" s="11" t="s">
        <v>1110</v>
      </c>
      <c r="Z4" s="50" t="s">
        <v>1111</v>
      </c>
    </row>
    <row r="5" s="12" customFormat="1" ht="23" customHeight="1" spans="1:26">
      <c r="A5" s="19" t="s">
        <v>1112</v>
      </c>
      <c r="B5" s="20">
        <v>574</v>
      </c>
      <c r="C5" s="20">
        <v>1091</v>
      </c>
      <c r="D5" s="33">
        <v>120</v>
      </c>
      <c r="E5" s="43">
        <f t="shared" ref="E5:E29" si="0">C5-D5</f>
        <v>971</v>
      </c>
      <c r="F5" s="33">
        <f t="shared" ref="F5:F29" si="1">765*D5</f>
        <v>91800</v>
      </c>
      <c r="G5" s="33">
        <v>441338</v>
      </c>
      <c r="H5" s="33">
        <f t="shared" ref="H5:H29" si="2">G5+F5</f>
        <v>533138</v>
      </c>
      <c r="I5" s="33">
        <v>1</v>
      </c>
      <c r="J5" s="33">
        <v>1</v>
      </c>
      <c r="K5" s="33">
        <v>4</v>
      </c>
      <c r="L5" s="33">
        <v>5</v>
      </c>
      <c r="M5" s="33">
        <v>0</v>
      </c>
      <c r="N5" s="33">
        <v>1</v>
      </c>
      <c r="O5" s="49">
        <f t="shared" ref="O5:O30" si="3">D5/Q5</f>
        <v>0.110497237569061</v>
      </c>
      <c r="P5" s="20">
        <v>571</v>
      </c>
      <c r="Q5" s="20">
        <v>1086</v>
      </c>
      <c r="R5" s="12">
        <f t="shared" ref="R5:R30" si="4">P5-I5+K5</f>
        <v>574</v>
      </c>
      <c r="S5" s="12">
        <f t="shared" ref="S5:S30" si="5">Q5-J5+L5-M5+N5</f>
        <v>1091</v>
      </c>
      <c r="T5" s="12" t="b">
        <f t="shared" ref="T5:T30" si="6">B5=R5</f>
        <v>1</v>
      </c>
      <c r="U5" s="12" t="b">
        <f t="shared" ref="U5:U30" si="7">C5=S5</f>
        <v>1</v>
      </c>
      <c r="V5" s="12">
        <f t="shared" ref="V5:V30" si="8">F5/D5</f>
        <v>765</v>
      </c>
      <c r="W5" s="12">
        <f t="shared" ref="W5:W30" si="9">D5+E5</f>
        <v>1091</v>
      </c>
      <c r="X5" s="12">
        <f t="shared" ref="X5:X30" si="10">F5+G5</f>
        <v>533138</v>
      </c>
      <c r="Y5" s="12" t="b">
        <f t="shared" ref="Y5:Y30" si="11">X5=H5</f>
        <v>1</v>
      </c>
      <c r="Z5" s="12">
        <f t="shared" ref="Z5:Z30" si="12">H5/C5</f>
        <v>488.669110907424</v>
      </c>
    </row>
    <row r="6" s="12" customFormat="1" ht="23" customHeight="1" spans="1:26">
      <c r="A6" s="19" t="s">
        <v>1113</v>
      </c>
      <c r="B6" s="20">
        <v>899</v>
      </c>
      <c r="C6" s="20">
        <v>1606</v>
      </c>
      <c r="D6" s="33">
        <v>238</v>
      </c>
      <c r="E6" s="43">
        <f t="shared" si="0"/>
        <v>1368</v>
      </c>
      <c r="F6" s="33">
        <f t="shared" si="1"/>
        <v>182070</v>
      </c>
      <c r="G6" s="33">
        <v>660264</v>
      </c>
      <c r="H6" s="33">
        <f t="shared" si="2"/>
        <v>842334</v>
      </c>
      <c r="I6" s="33">
        <v>0</v>
      </c>
      <c r="J6" s="33">
        <v>0</v>
      </c>
      <c r="K6" s="33">
        <v>10</v>
      </c>
      <c r="L6" s="33">
        <v>13</v>
      </c>
      <c r="M6" s="33">
        <v>4</v>
      </c>
      <c r="N6" s="33">
        <v>1</v>
      </c>
      <c r="O6" s="49">
        <f t="shared" si="3"/>
        <v>0.149122807017544</v>
      </c>
      <c r="P6" s="20">
        <v>889</v>
      </c>
      <c r="Q6" s="20">
        <v>1596</v>
      </c>
      <c r="R6" s="12">
        <f t="shared" si="4"/>
        <v>899</v>
      </c>
      <c r="S6" s="12">
        <f t="shared" si="5"/>
        <v>1606</v>
      </c>
      <c r="T6" s="12" t="b">
        <f t="shared" si="6"/>
        <v>1</v>
      </c>
      <c r="U6" s="12" t="b">
        <f t="shared" si="7"/>
        <v>1</v>
      </c>
      <c r="V6" s="12">
        <f t="shared" si="8"/>
        <v>765</v>
      </c>
      <c r="W6" s="12">
        <f t="shared" si="9"/>
        <v>1606</v>
      </c>
      <c r="X6" s="12">
        <f t="shared" si="10"/>
        <v>842334</v>
      </c>
      <c r="Y6" s="12" t="b">
        <f t="shared" si="11"/>
        <v>1</v>
      </c>
      <c r="Z6" s="12">
        <f t="shared" si="12"/>
        <v>524.491905354919</v>
      </c>
    </row>
    <row r="7" s="12" customFormat="1" ht="23" customHeight="1" spans="1:26">
      <c r="A7" s="19" t="s">
        <v>1114</v>
      </c>
      <c r="B7" s="20">
        <v>693</v>
      </c>
      <c r="C7" s="20">
        <v>1414</v>
      </c>
      <c r="D7" s="33">
        <v>256</v>
      </c>
      <c r="E7" s="43">
        <f t="shared" si="0"/>
        <v>1158</v>
      </c>
      <c r="F7" s="33">
        <f t="shared" si="1"/>
        <v>195840</v>
      </c>
      <c r="G7" s="33">
        <v>547206</v>
      </c>
      <c r="H7" s="33">
        <f t="shared" si="2"/>
        <v>743046</v>
      </c>
      <c r="I7" s="33">
        <v>1</v>
      </c>
      <c r="J7" s="33">
        <v>1</v>
      </c>
      <c r="K7" s="33">
        <v>5</v>
      </c>
      <c r="L7" s="33">
        <v>10</v>
      </c>
      <c r="M7" s="33">
        <v>2</v>
      </c>
      <c r="N7" s="33">
        <v>1</v>
      </c>
      <c r="O7" s="49">
        <f t="shared" si="3"/>
        <v>0.182076813655761</v>
      </c>
      <c r="P7" s="20">
        <v>689</v>
      </c>
      <c r="Q7" s="20">
        <v>1406</v>
      </c>
      <c r="R7" s="12">
        <f t="shared" si="4"/>
        <v>693</v>
      </c>
      <c r="S7" s="12">
        <f t="shared" si="5"/>
        <v>1414</v>
      </c>
      <c r="T7" s="12" t="b">
        <f t="shared" si="6"/>
        <v>1</v>
      </c>
      <c r="U7" s="12" t="b">
        <f t="shared" si="7"/>
        <v>1</v>
      </c>
      <c r="V7" s="12">
        <f t="shared" si="8"/>
        <v>765</v>
      </c>
      <c r="W7" s="12">
        <f t="shared" si="9"/>
        <v>1414</v>
      </c>
      <c r="X7" s="12">
        <f t="shared" si="10"/>
        <v>743046</v>
      </c>
      <c r="Y7" s="12" t="b">
        <f t="shared" si="11"/>
        <v>1</v>
      </c>
      <c r="Z7" s="12">
        <f t="shared" si="12"/>
        <v>525.492220650636</v>
      </c>
    </row>
    <row r="8" s="12" customFormat="1" ht="23" customHeight="1" spans="1:26">
      <c r="A8" s="19" t="s">
        <v>1115</v>
      </c>
      <c r="B8" s="20">
        <v>940</v>
      </c>
      <c r="C8" s="20">
        <v>1793</v>
      </c>
      <c r="D8" s="33">
        <v>318</v>
      </c>
      <c r="E8" s="43">
        <f t="shared" si="0"/>
        <v>1475</v>
      </c>
      <c r="F8" s="33">
        <f t="shared" si="1"/>
        <v>243270</v>
      </c>
      <c r="G8" s="33">
        <v>684098</v>
      </c>
      <c r="H8" s="33">
        <f t="shared" si="2"/>
        <v>927368</v>
      </c>
      <c r="I8" s="33">
        <v>1</v>
      </c>
      <c r="J8" s="33">
        <v>1</v>
      </c>
      <c r="K8" s="33">
        <v>6</v>
      </c>
      <c r="L8" s="33">
        <v>9</v>
      </c>
      <c r="M8" s="33">
        <v>3</v>
      </c>
      <c r="N8" s="33">
        <v>2</v>
      </c>
      <c r="O8" s="49">
        <f t="shared" si="3"/>
        <v>0.178051511758119</v>
      </c>
      <c r="P8" s="20">
        <v>935</v>
      </c>
      <c r="Q8" s="20">
        <v>1786</v>
      </c>
      <c r="R8" s="12">
        <f t="shared" si="4"/>
        <v>940</v>
      </c>
      <c r="S8" s="12">
        <f t="shared" si="5"/>
        <v>1793</v>
      </c>
      <c r="T8" s="12" t="b">
        <f t="shared" si="6"/>
        <v>1</v>
      </c>
      <c r="U8" s="12" t="b">
        <f t="shared" si="7"/>
        <v>1</v>
      </c>
      <c r="V8" s="12">
        <f t="shared" si="8"/>
        <v>765</v>
      </c>
      <c r="W8" s="12">
        <f t="shared" si="9"/>
        <v>1793</v>
      </c>
      <c r="X8" s="12">
        <f t="shared" si="10"/>
        <v>927368</v>
      </c>
      <c r="Y8" s="12" t="b">
        <f t="shared" si="11"/>
        <v>1</v>
      </c>
      <c r="Z8" s="12">
        <f t="shared" si="12"/>
        <v>517.215839375349</v>
      </c>
    </row>
    <row r="9" s="12" customFormat="1" ht="23" customHeight="1" spans="1:26">
      <c r="A9" s="19" t="s">
        <v>1116</v>
      </c>
      <c r="B9" s="20">
        <v>769</v>
      </c>
      <c r="C9" s="20">
        <v>1541</v>
      </c>
      <c r="D9" s="33">
        <v>205</v>
      </c>
      <c r="E9" s="43">
        <f t="shared" si="0"/>
        <v>1336</v>
      </c>
      <c r="F9" s="33">
        <f t="shared" si="1"/>
        <v>156825</v>
      </c>
      <c r="G9" s="33">
        <v>647029</v>
      </c>
      <c r="H9" s="33">
        <f t="shared" si="2"/>
        <v>803854</v>
      </c>
      <c r="I9" s="33">
        <v>2</v>
      </c>
      <c r="J9" s="33">
        <v>2</v>
      </c>
      <c r="K9" s="33">
        <v>7</v>
      </c>
      <c r="L9" s="33">
        <v>7</v>
      </c>
      <c r="M9" s="33">
        <v>2</v>
      </c>
      <c r="N9" s="33">
        <v>2</v>
      </c>
      <c r="O9" s="49">
        <f t="shared" si="3"/>
        <v>0.133463541666667</v>
      </c>
      <c r="P9" s="20">
        <v>764</v>
      </c>
      <c r="Q9" s="20">
        <v>1536</v>
      </c>
      <c r="R9" s="12">
        <f t="shared" si="4"/>
        <v>769</v>
      </c>
      <c r="S9" s="12">
        <f t="shared" si="5"/>
        <v>1541</v>
      </c>
      <c r="T9" s="12" t="b">
        <f t="shared" si="6"/>
        <v>1</v>
      </c>
      <c r="U9" s="12" t="b">
        <f t="shared" si="7"/>
        <v>1</v>
      </c>
      <c r="V9" s="12">
        <f t="shared" si="8"/>
        <v>765</v>
      </c>
      <c r="W9" s="12">
        <f t="shared" si="9"/>
        <v>1541</v>
      </c>
      <c r="X9" s="12">
        <f t="shared" si="10"/>
        <v>803854</v>
      </c>
      <c r="Y9" s="12" t="b">
        <f t="shared" si="11"/>
        <v>1</v>
      </c>
      <c r="Z9" s="12">
        <f t="shared" si="12"/>
        <v>521.644386761843</v>
      </c>
    </row>
    <row r="10" s="12" customFormat="1" ht="23" customHeight="1" spans="1:26">
      <c r="A10" s="19" t="s">
        <v>1117</v>
      </c>
      <c r="B10" s="20">
        <v>276</v>
      </c>
      <c r="C10" s="20">
        <v>520</v>
      </c>
      <c r="D10" s="33">
        <v>73</v>
      </c>
      <c r="E10" s="43">
        <f t="shared" si="0"/>
        <v>447</v>
      </c>
      <c r="F10" s="33">
        <f t="shared" si="1"/>
        <v>55845</v>
      </c>
      <c r="G10" s="33">
        <v>212052</v>
      </c>
      <c r="H10" s="33">
        <f t="shared" si="2"/>
        <v>267897</v>
      </c>
      <c r="I10" s="33">
        <v>0</v>
      </c>
      <c r="J10" s="33">
        <v>0</v>
      </c>
      <c r="K10" s="33">
        <v>1</v>
      </c>
      <c r="L10" s="33">
        <v>3</v>
      </c>
      <c r="M10" s="33">
        <v>0</v>
      </c>
      <c r="N10" s="33">
        <v>0</v>
      </c>
      <c r="O10" s="49">
        <f t="shared" si="3"/>
        <v>0.141199226305609</v>
      </c>
      <c r="P10" s="20">
        <v>275</v>
      </c>
      <c r="Q10" s="20">
        <v>517</v>
      </c>
      <c r="R10" s="12">
        <f t="shared" si="4"/>
        <v>276</v>
      </c>
      <c r="S10" s="12">
        <f t="shared" si="5"/>
        <v>520</v>
      </c>
      <c r="T10" s="12" t="b">
        <f t="shared" si="6"/>
        <v>1</v>
      </c>
      <c r="U10" s="12" t="b">
        <f t="shared" si="7"/>
        <v>1</v>
      </c>
      <c r="V10" s="12">
        <f t="shared" si="8"/>
        <v>765</v>
      </c>
      <c r="W10" s="12">
        <f t="shared" si="9"/>
        <v>520</v>
      </c>
      <c r="X10" s="12">
        <f t="shared" si="10"/>
        <v>267897</v>
      </c>
      <c r="Y10" s="12" t="b">
        <f t="shared" si="11"/>
        <v>1</v>
      </c>
      <c r="Z10" s="12">
        <f t="shared" si="12"/>
        <v>515.186538461538</v>
      </c>
    </row>
    <row r="11" s="12" customFormat="1" ht="23" customHeight="1" spans="1:26">
      <c r="A11" s="19" t="s">
        <v>1118</v>
      </c>
      <c r="B11" s="20">
        <v>407</v>
      </c>
      <c r="C11" s="20">
        <v>840</v>
      </c>
      <c r="D11" s="33">
        <v>153</v>
      </c>
      <c r="E11" s="43">
        <f t="shared" si="0"/>
        <v>687</v>
      </c>
      <c r="F11" s="33">
        <f t="shared" si="1"/>
        <v>117045</v>
      </c>
      <c r="G11" s="33">
        <v>331527</v>
      </c>
      <c r="H11" s="33">
        <f t="shared" si="2"/>
        <v>448572</v>
      </c>
      <c r="I11" s="33">
        <v>0</v>
      </c>
      <c r="J11" s="33">
        <v>0</v>
      </c>
      <c r="K11" s="33">
        <v>5</v>
      </c>
      <c r="L11" s="33">
        <v>7</v>
      </c>
      <c r="M11" s="33">
        <v>0</v>
      </c>
      <c r="N11" s="33">
        <v>0</v>
      </c>
      <c r="O11" s="49">
        <f t="shared" si="3"/>
        <v>0.183673469387755</v>
      </c>
      <c r="P11" s="20">
        <v>402</v>
      </c>
      <c r="Q11" s="20">
        <v>833</v>
      </c>
      <c r="R11" s="12">
        <f t="shared" si="4"/>
        <v>407</v>
      </c>
      <c r="S11" s="12">
        <f t="shared" si="5"/>
        <v>840</v>
      </c>
      <c r="T11" s="12" t="b">
        <f t="shared" si="6"/>
        <v>1</v>
      </c>
      <c r="U11" s="12" t="b">
        <f t="shared" si="7"/>
        <v>1</v>
      </c>
      <c r="V11" s="12">
        <f t="shared" si="8"/>
        <v>765</v>
      </c>
      <c r="W11" s="12">
        <f t="shared" si="9"/>
        <v>840</v>
      </c>
      <c r="X11" s="12">
        <f t="shared" si="10"/>
        <v>448572</v>
      </c>
      <c r="Y11" s="12" t="b">
        <f t="shared" si="11"/>
        <v>1</v>
      </c>
      <c r="Z11" s="12">
        <f t="shared" si="12"/>
        <v>534.014285714286</v>
      </c>
    </row>
    <row r="12" s="12" customFormat="1" ht="23" customHeight="1" spans="1:26">
      <c r="A12" s="19" t="s">
        <v>1119</v>
      </c>
      <c r="B12" s="20">
        <v>477</v>
      </c>
      <c r="C12" s="20">
        <v>986</v>
      </c>
      <c r="D12" s="33">
        <v>187</v>
      </c>
      <c r="E12" s="43">
        <f t="shared" si="0"/>
        <v>799</v>
      </c>
      <c r="F12" s="33">
        <f t="shared" si="1"/>
        <v>143055</v>
      </c>
      <c r="G12" s="33">
        <v>368023</v>
      </c>
      <c r="H12" s="33">
        <f t="shared" si="2"/>
        <v>511078</v>
      </c>
      <c r="I12" s="33">
        <v>1</v>
      </c>
      <c r="J12" s="33">
        <v>1</v>
      </c>
      <c r="K12" s="33">
        <v>5</v>
      </c>
      <c r="L12" s="33">
        <v>6</v>
      </c>
      <c r="M12" s="33">
        <v>2</v>
      </c>
      <c r="N12" s="33">
        <v>0</v>
      </c>
      <c r="O12" s="49">
        <f t="shared" si="3"/>
        <v>0.190233977619532</v>
      </c>
      <c r="P12" s="20">
        <v>473</v>
      </c>
      <c r="Q12" s="20">
        <v>983</v>
      </c>
      <c r="R12" s="12">
        <f t="shared" si="4"/>
        <v>477</v>
      </c>
      <c r="S12" s="12">
        <f t="shared" si="5"/>
        <v>986</v>
      </c>
      <c r="T12" s="12" t="b">
        <f t="shared" si="6"/>
        <v>1</v>
      </c>
      <c r="U12" s="12" t="b">
        <f t="shared" si="7"/>
        <v>1</v>
      </c>
      <c r="V12" s="12">
        <f t="shared" si="8"/>
        <v>765</v>
      </c>
      <c r="W12" s="12">
        <f t="shared" si="9"/>
        <v>986</v>
      </c>
      <c r="X12" s="12">
        <f t="shared" si="10"/>
        <v>511078</v>
      </c>
      <c r="Y12" s="12" t="b">
        <f t="shared" si="11"/>
        <v>1</v>
      </c>
      <c r="Z12" s="12">
        <f t="shared" si="12"/>
        <v>518.334685598377</v>
      </c>
    </row>
    <row r="13" s="12" customFormat="1" ht="23" customHeight="1" spans="1:26">
      <c r="A13" s="19" t="s">
        <v>1120</v>
      </c>
      <c r="B13" s="20">
        <v>317</v>
      </c>
      <c r="C13" s="20">
        <v>681</v>
      </c>
      <c r="D13" s="33">
        <v>80</v>
      </c>
      <c r="E13" s="43">
        <f t="shared" si="0"/>
        <v>601</v>
      </c>
      <c r="F13" s="33">
        <f t="shared" si="1"/>
        <v>61200</v>
      </c>
      <c r="G13" s="33">
        <v>272365</v>
      </c>
      <c r="H13" s="33">
        <f t="shared" si="2"/>
        <v>333565</v>
      </c>
      <c r="I13" s="33">
        <v>2</v>
      </c>
      <c r="J13" s="33">
        <v>2</v>
      </c>
      <c r="K13" s="33">
        <v>0</v>
      </c>
      <c r="L13" s="33">
        <v>0</v>
      </c>
      <c r="M13" s="33">
        <v>2</v>
      </c>
      <c r="N13" s="33">
        <v>0</v>
      </c>
      <c r="O13" s="49">
        <f t="shared" si="3"/>
        <v>0.116788321167883</v>
      </c>
      <c r="P13" s="20">
        <v>319</v>
      </c>
      <c r="Q13" s="20">
        <v>685</v>
      </c>
      <c r="R13" s="12">
        <f t="shared" si="4"/>
        <v>317</v>
      </c>
      <c r="S13" s="12">
        <f t="shared" si="5"/>
        <v>681</v>
      </c>
      <c r="T13" s="12" t="b">
        <f t="shared" si="6"/>
        <v>1</v>
      </c>
      <c r="U13" s="12" t="b">
        <f t="shared" si="7"/>
        <v>1</v>
      </c>
      <c r="V13" s="12">
        <f t="shared" si="8"/>
        <v>765</v>
      </c>
      <c r="W13" s="12">
        <f t="shared" si="9"/>
        <v>681</v>
      </c>
      <c r="X13" s="12">
        <f t="shared" si="10"/>
        <v>333565</v>
      </c>
      <c r="Y13" s="12" t="b">
        <f t="shared" si="11"/>
        <v>1</v>
      </c>
      <c r="Z13" s="12">
        <f t="shared" si="12"/>
        <v>489.816446402349</v>
      </c>
    </row>
    <row r="14" s="12" customFormat="1" ht="23" customHeight="1" spans="1:26">
      <c r="A14" s="19" t="s">
        <v>1121</v>
      </c>
      <c r="B14" s="20">
        <v>1159</v>
      </c>
      <c r="C14" s="20">
        <v>2144</v>
      </c>
      <c r="D14" s="33">
        <v>317</v>
      </c>
      <c r="E14" s="43">
        <f t="shared" si="0"/>
        <v>1827</v>
      </c>
      <c r="F14" s="33">
        <f t="shared" si="1"/>
        <v>242505</v>
      </c>
      <c r="G14" s="33">
        <v>835377</v>
      </c>
      <c r="H14" s="33">
        <f t="shared" si="2"/>
        <v>1077882</v>
      </c>
      <c r="I14" s="33">
        <v>6</v>
      </c>
      <c r="J14" s="33">
        <v>6</v>
      </c>
      <c r="K14" s="33">
        <v>4</v>
      </c>
      <c r="L14" s="33">
        <v>6</v>
      </c>
      <c r="M14" s="33">
        <v>4</v>
      </c>
      <c r="N14" s="33">
        <v>0</v>
      </c>
      <c r="O14" s="49">
        <f t="shared" si="3"/>
        <v>0.147579143389199</v>
      </c>
      <c r="P14" s="20">
        <v>1161</v>
      </c>
      <c r="Q14" s="20">
        <v>2148</v>
      </c>
      <c r="R14" s="12">
        <f t="shared" si="4"/>
        <v>1159</v>
      </c>
      <c r="S14" s="12">
        <f t="shared" si="5"/>
        <v>2144</v>
      </c>
      <c r="T14" s="12" t="b">
        <f t="shared" si="6"/>
        <v>1</v>
      </c>
      <c r="U14" s="12" t="b">
        <f t="shared" si="7"/>
        <v>1</v>
      </c>
      <c r="V14" s="12">
        <f t="shared" si="8"/>
        <v>765</v>
      </c>
      <c r="W14" s="12">
        <f t="shared" si="9"/>
        <v>2144</v>
      </c>
      <c r="X14" s="12">
        <f t="shared" si="10"/>
        <v>1077882</v>
      </c>
      <c r="Y14" s="12" t="b">
        <f t="shared" si="11"/>
        <v>1</v>
      </c>
      <c r="Z14" s="12">
        <f t="shared" si="12"/>
        <v>502.743470149254</v>
      </c>
    </row>
    <row r="15" s="12" customFormat="1" ht="23" customHeight="1" spans="1:26">
      <c r="A15" s="19" t="s">
        <v>1122</v>
      </c>
      <c r="B15" s="20">
        <v>494</v>
      </c>
      <c r="C15" s="20">
        <v>905</v>
      </c>
      <c r="D15" s="33">
        <v>123</v>
      </c>
      <c r="E15" s="43">
        <f t="shared" si="0"/>
        <v>782</v>
      </c>
      <c r="F15" s="33">
        <f t="shared" si="1"/>
        <v>94095</v>
      </c>
      <c r="G15" s="33">
        <v>373850</v>
      </c>
      <c r="H15" s="33">
        <f t="shared" si="2"/>
        <v>467945</v>
      </c>
      <c r="I15" s="33">
        <v>3</v>
      </c>
      <c r="J15" s="33">
        <v>3</v>
      </c>
      <c r="K15" s="33">
        <v>1</v>
      </c>
      <c r="L15" s="33">
        <v>1</v>
      </c>
      <c r="M15" s="33">
        <v>5</v>
      </c>
      <c r="N15" s="33">
        <v>0</v>
      </c>
      <c r="O15" s="49">
        <f t="shared" si="3"/>
        <v>0.134868421052632</v>
      </c>
      <c r="P15" s="20">
        <v>496</v>
      </c>
      <c r="Q15" s="20">
        <v>912</v>
      </c>
      <c r="R15" s="12">
        <f t="shared" si="4"/>
        <v>494</v>
      </c>
      <c r="S15" s="12">
        <f t="shared" si="5"/>
        <v>905</v>
      </c>
      <c r="T15" s="12" t="b">
        <f t="shared" si="6"/>
        <v>1</v>
      </c>
      <c r="U15" s="12" t="b">
        <f t="shared" si="7"/>
        <v>1</v>
      </c>
      <c r="V15" s="12">
        <f t="shared" si="8"/>
        <v>765</v>
      </c>
      <c r="W15" s="12">
        <f t="shared" si="9"/>
        <v>905</v>
      </c>
      <c r="X15" s="12">
        <f t="shared" si="10"/>
        <v>467945</v>
      </c>
      <c r="Y15" s="12" t="b">
        <f t="shared" si="11"/>
        <v>1</v>
      </c>
      <c r="Z15" s="12">
        <f t="shared" si="12"/>
        <v>517.066298342541</v>
      </c>
    </row>
    <row r="16" s="12" customFormat="1" ht="23" customHeight="1" spans="1:26">
      <c r="A16" s="19" t="s">
        <v>1123</v>
      </c>
      <c r="B16" s="20">
        <v>949</v>
      </c>
      <c r="C16" s="20">
        <v>1928</v>
      </c>
      <c r="D16" s="33">
        <v>285</v>
      </c>
      <c r="E16" s="43">
        <f t="shared" si="0"/>
        <v>1643</v>
      </c>
      <c r="F16" s="33">
        <f t="shared" si="1"/>
        <v>218025</v>
      </c>
      <c r="G16" s="33">
        <v>752099</v>
      </c>
      <c r="H16" s="33">
        <f t="shared" si="2"/>
        <v>970124</v>
      </c>
      <c r="I16" s="33">
        <v>3</v>
      </c>
      <c r="J16" s="33">
        <v>3</v>
      </c>
      <c r="K16" s="33">
        <v>3</v>
      </c>
      <c r="L16" s="33">
        <v>3</v>
      </c>
      <c r="M16" s="33">
        <v>3</v>
      </c>
      <c r="N16" s="33">
        <v>0</v>
      </c>
      <c r="O16" s="49">
        <f t="shared" si="3"/>
        <v>0.147591921284309</v>
      </c>
      <c r="P16" s="20">
        <v>949</v>
      </c>
      <c r="Q16" s="20">
        <v>1931</v>
      </c>
      <c r="R16" s="12">
        <f t="shared" si="4"/>
        <v>949</v>
      </c>
      <c r="S16" s="12">
        <f t="shared" si="5"/>
        <v>1928</v>
      </c>
      <c r="T16" s="12" t="b">
        <f t="shared" si="6"/>
        <v>1</v>
      </c>
      <c r="U16" s="12" t="b">
        <f t="shared" si="7"/>
        <v>1</v>
      </c>
      <c r="V16" s="12">
        <f t="shared" si="8"/>
        <v>765</v>
      </c>
      <c r="W16" s="12">
        <f t="shared" si="9"/>
        <v>1928</v>
      </c>
      <c r="X16" s="12">
        <f t="shared" si="10"/>
        <v>970124</v>
      </c>
      <c r="Y16" s="12" t="b">
        <f t="shared" si="11"/>
        <v>1</v>
      </c>
      <c r="Z16" s="12">
        <f t="shared" si="12"/>
        <v>503.176348547718</v>
      </c>
    </row>
    <row r="17" s="12" customFormat="1" ht="23" customHeight="1" spans="1:26">
      <c r="A17" s="19" t="s">
        <v>1124</v>
      </c>
      <c r="B17" s="20">
        <v>733</v>
      </c>
      <c r="C17" s="20">
        <v>1651</v>
      </c>
      <c r="D17" s="33">
        <v>183</v>
      </c>
      <c r="E17" s="43">
        <f t="shared" si="0"/>
        <v>1468</v>
      </c>
      <c r="F17" s="33">
        <f t="shared" si="1"/>
        <v>139995</v>
      </c>
      <c r="G17" s="33">
        <v>695596</v>
      </c>
      <c r="H17" s="33">
        <f t="shared" si="2"/>
        <v>835591</v>
      </c>
      <c r="I17" s="33">
        <v>6</v>
      </c>
      <c r="J17" s="33">
        <v>9</v>
      </c>
      <c r="K17" s="33">
        <v>9</v>
      </c>
      <c r="L17" s="33">
        <v>16</v>
      </c>
      <c r="M17" s="33">
        <v>22</v>
      </c>
      <c r="N17" s="33">
        <v>0</v>
      </c>
      <c r="O17" s="49">
        <f t="shared" si="3"/>
        <v>0.10984393757503</v>
      </c>
      <c r="P17" s="20">
        <v>730</v>
      </c>
      <c r="Q17" s="20">
        <v>1666</v>
      </c>
      <c r="R17" s="12">
        <f t="shared" si="4"/>
        <v>733</v>
      </c>
      <c r="S17" s="12">
        <f t="shared" si="5"/>
        <v>1651</v>
      </c>
      <c r="T17" s="12" t="b">
        <f t="shared" si="6"/>
        <v>1</v>
      </c>
      <c r="U17" s="12" t="b">
        <f t="shared" si="7"/>
        <v>1</v>
      </c>
      <c r="V17" s="12">
        <f t="shared" si="8"/>
        <v>765</v>
      </c>
      <c r="W17" s="12">
        <f t="shared" si="9"/>
        <v>1651</v>
      </c>
      <c r="X17" s="12">
        <f t="shared" si="10"/>
        <v>835591</v>
      </c>
      <c r="Y17" s="12" t="b">
        <f t="shared" si="11"/>
        <v>1</v>
      </c>
      <c r="Z17" s="12">
        <f t="shared" si="12"/>
        <v>506.11205330103</v>
      </c>
    </row>
    <row r="18" s="12" customFormat="1" ht="23" customHeight="1" spans="1:26">
      <c r="A18" s="19" t="s">
        <v>1125</v>
      </c>
      <c r="B18" s="20">
        <v>249</v>
      </c>
      <c r="C18" s="20">
        <v>592</v>
      </c>
      <c r="D18" s="33">
        <v>122</v>
      </c>
      <c r="E18" s="43">
        <f t="shared" si="0"/>
        <v>470</v>
      </c>
      <c r="F18" s="33">
        <f t="shared" si="1"/>
        <v>93330</v>
      </c>
      <c r="G18" s="33">
        <v>219164</v>
      </c>
      <c r="H18" s="33">
        <f t="shared" si="2"/>
        <v>312494</v>
      </c>
      <c r="I18" s="33">
        <v>0</v>
      </c>
      <c r="J18" s="33">
        <v>0</v>
      </c>
      <c r="K18" s="33">
        <v>3</v>
      </c>
      <c r="L18" s="33">
        <v>4</v>
      </c>
      <c r="M18" s="33">
        <v>7</v>
      </c>
      <c r="N18" s="33">
        <v>0</v>
      </c>
      <c r="O18" s="49">
        <f t="shared" si="3"/>
        <v>0.205042016806723</v>
      </c>
      <c r="P18" s="20">
        <v>246</v>
      </c>
      <c r="Q18" s="20">
        <v>595</v>
      </c>
      <c r="R18" s="12">
        <f t="shared" si="4"/>
        <v>249</v>
      </c>
      <c r="S18" s="12">
        <f t="shared" si="5"/>
        <v>592</v>
      </c>
      <c r="T18" s="12" t="b">
        <f t="shared" si="6"/>
        <v>1</v>
      </c>
      <c r="U18" s="12" t="b">
        <f t="shared" si="7"/>
        <v>1</v>
      </c>
      <c r="V18" s="12">
        <f t="shared" si="8"/>
        <v>765</v>
      </c>
      <c r="W18" s="12">
        <f t="shared" si="9"/>
        <v>592</v>
      </c>
      <c r="X18" s="12">
        <f t="shared" si="10"/>
        <v>312494</v>
      </c>
      <c r="Y18" s="12" t="b">
        <f t="shared" si="11"/>
        <v>1</v>
      </c>
      <c r="Z18" s="12">
        <f t="shared" si="12"/>
        <v>527.861486486486</v>
      </c>
    </row>
    <row r="19" s="12" customFormat="1" ht="23" customHeight="1" spans="1:26">
      <c r="A19" s="19" t="s">
        <v>1126</v>
      </c>
      <c r="B19" s="20">
        <v>820</v>
      </c>
      <c r="C19" s="20">
        <v>2034</v>
      </c>
      <c r="D19" s="33">
        <v>320</v>
      </c>
      <c r="E19" s="43">
        <f t="shared" si="0"/>
        <v>1714</v>
      </c>
      <c r="F19" s="33">
        <f t="shared" si="1"/>
        <v>244800</v>
      </c>
      <c r="G19" s="33">
        <v>788392</v>
      </c>
      <c r="H19" s="33">
        <f t="shared" si="2"/>
        <v>1033192</v>
      </c>
      <c r="I19" s="33">
        <v>2</v>
      </c>
      <c r="J19" s="33">
        <v>3</v>
      </c>
      <c r="K19" s="33">
        <v>4</v>
      </c>
      <c r="L19" s="33">
        <v>10</v>
      </c>
      <c r="M19" s="33">
        <v>4</v>
      </c>
      <c r="N19" s="33">
        <v>2</v>
      </c>
      <c r="O19" s="49">
        <f t="shared" si="3"/>
        <v>0.15771315919172</v>
      </c>
      <c r="P19" s="20">
        <v>818</v>
      </c>
      <c r="Q19" s="20">
        <v>2029</v>
      </c>
      <c r="R19" s="12">
        <f t="shared" si="4"/>
        <v>820</v>
      </c>
      <c r="S19" s="12">
        <f t="shared" si="5"/>
        <v>2034</v>
      </c>
      <c r="T19" s="12" t="b">
        <f t="shared" si="6"/>
        <v>1</v>
      </c>
      <c r="U19" s="12" t="b">
        <f t="shared" si="7"/>
        <v>1</v>
      </c>
      <c r="V19" s="12">
        <f t="shared" si="8"/>
        <v>765</v>
      </c>
      <c r="W19" s="12">
        <f t="shared" si="9"/>
        <v>2034</v>
      </c>
      <c r="X19" s="12">
        <f t="shared" si="10"/>
        <v>1033192</v>
      </c>
      <c r="Y19" s="12" t="b">
        <f t="shared" si="11"/>
        <v>1</v>
      </c>
      <c r="Z19" s="12">
        <f t="shared" si="12"/>
        <v>507.960668633235</v>
      </c>
    </row>
    <row r="20" s="12" customFormat="1" ht="23" customHeight="1" spans="1:26">
      <c r="A20" s="19" t="s">
        <v>23</v>
      </c>
      <c r="B20" s="20">
        <v>382</v>
      </c>
      <c r="C20" s="20">
        <v>793</v>
      </c>
      <c r="D20" s="33">
        <v>100</v>
      </c>
      <c r="E20" s="43">
        <f t="shared" si="0"/>
        <v>693</v>
      </c>
      <c r="F20" s="33">
        <f t="shared" si="1"/>
        <v>76500</v>
      </c>
      <c r="G20" s="33">
        <v>327462</v>
      </c>
      <c r="H20" s="33">
        <f t="shared" si="2"/>
        <v>403962</v>
      </c>
      <c r="I20" s="33">
        <v>3</v>
      </c>
      <c r="J20" s="33">
        <v>3</v>
      </c>
      <c r="K20" s="33">
        <v>4</v>
      </c>
      <c r="L20" s="33">
        <v>8</v>
      </c>
      <c r="M20" s="33">
        <v>0</v>
      </c>
      <c r="N20" s="33">
        <v>0</v>
      </c>
      <c r="O20" s="49">
        <f t="shared" si="3"/>
        <v>0.126903553299492</v>
      </c>
      <c r="P20" s="20">
        <v>381</v>
      </c>
      <c r="Q20" s="20">
        <v>788</v>
      </c>
      <c r="R20" s="12">
        <f t="shared" si="4"/>
        <v>382</v>
      </c>
      <c r="S20" s="12">
        <f t="shared" si="5"/>
        <v>793</v>
      </c>
      <c r="T20" s="12" t="b">
        <f t="shared" si="6"/>
        <v>1</v>
      </c>
      <c r="U20" s="12" t="b">
        <f t="shared" si="7"/>
        <v>1</v>
      </c>
      <c r="V20" s="12">
        <f t="shared" si="8"/>
        <v>765</v>
      </c>
      <c r="W20" s="12">
        <f t="shared" si="9"/>
        <v>793</v>
      </c>
      <c r="X20" s="12">
        <f t="shared" si="10"/>
        <v>403962</v>
      </c>
      <c r="Y20" s="12" t="b">
        <f t="shared" si="11"/>
        <v>1</v>
      </c>
      <c r="Z20" s="12">
        <f t="shared" si="12"/>
        <v>509.409836065574</v>
      </c>
    </row>
    <row r="21" s="12" customFormat="1" ht="23" customHeight="1" spans="1:26">
      <c r="A21" s="19" t="s">
        <v>1127</v>
      </c>
      <c r="B21" s="20">
        <v>768</v>
      </c>
      <c r="C21" s="20">
        <v>1414</v>
      </c>
      <c r="D21" s="33">
        <v>250</v>
      </c>
      <c r="E21" s="43">
        <f t="shared" si="0"/>
        <v>1164</v>
      </c>
      <c r="F21" s="33">
        <f t="shared" si="1"/>
        <v>191250</v>
      </c>
      <c r="G21" s="33">
        <v>523164</v>
      </c>
      <c r="H21" s="33">
        <f t="shared" si="2"/>
        <v>714414</v>
      </c>
      <c r="I21" s="33">
        <v>2</v>
      </c>
      <c r="J21" s="33">
        <v>2</v>
      </c>
      <c r="K21" s="33">
        <v>6</v>
      </c>
      <c r="L21" s="33">
        <v>11</v>
      </c>
      <c r="M21" s="33">
        <v>0</v>
      </c>
      <c r="N21" s="33">
        <v>0</v>
      </c>
      <c r="O21" s="49">
        <f t="shared" si="3"/>
        <v>0.177935943060498</v>
      </c>
      <c r="P21" s="20">
        <v>764</v>
      </c>
      <c r="Q21" s="20">
        <v>1405</v>
      </c>
      <c r="R21" s="12">
        <f t="shared" si="4"/>
        <v>768</v>
      </c>
      <c r="S21" s="12">
        <f t="shared" si="5"/>
        <v>1414</v>
      </c>
      <c r="T21" s="12" t="b">
        <f t="shared" si="6"/>
        <v>1</v>
      </c>
      <c r="U21" s="12" t="b">
        <f t="shared" si="7"/>
        <v>1</v>
      </c>
      <c r="V21" s="12">
        <f t="shared" si="8"/>
        <v>765</v>
      </c>
      <c r="W21" s="12">
        <f t="shared" si="9"/>
        <v>1414</v>
      </c>
      <c r="X21" s="12">
        <f t="shared" si="10"/>
        <v>714414</v>
      </c>
      <c r="Y21" s="12" t="b">
        <f t="shared" si="11"/>
        <v>1</v>
      </c>
      <c r="Z21" s="12">
        <f t="shared" si="12"/>
        <v>505.243281471004</v>
      </c>
    </row>
    <row r="22" s="12" customFormat="1" ht="23" customHeight="1" spans="1:26">
      <c r="A22" s="19" t="s">
        <v>1128</v>
      </c>
      <c r="B22" s="20">
        <v>458</v>
      </c>
      <c r="C22" s="20">
        <v>935</v>
      </c>
      <c r="D22" s="33">
        <v>141</v>
      </c>
      <c r="E22" s="43">
        <f t="shared" si="0"/>
        <v>794</v>
      </c>
      <c r="F22" s="33">
        <f t="shared" si="1"/>
        <v>107865</v>
      </c>
      <c r="G22" s="33">
        <v>390698</v>
      </c>
      <c r="H22" s="33">
        <f t="shared" si="2"/>
        <v>498563</v>
      </c>
      <c r="I22" s="33">
        <v>2</v>
      </c>
      <c r="J22" s="33">
        <v>2</v>
      </c>
      <c r="K22" s="33">
        <v>0</v>
      </c>
      <c r="L22" s="33">
        <v>0</v>
      </c>
      <c r="M22" s="33">
        <v>3</v>
      </c>
      <c r="N22" s="33">
        <v>0</v>
      </c>
      <c r="O22" s="49">
        <f t="shared" si="3"/>
        <v>0.15</v>
      </c>
      <c r="P22" s="20">
        <v>460</v>
      </c>
      <c r="Q22" s="20">
        <v>940</v>
      </c>
      <c r="R22" s="12">
        <f t="shared" si="4"/>
        <v>458</v>
      </c>
      <c r="S22" s="12">
        <f t="shared" si="5"/>
        <v>935</v>
      </c>
      <c r="T22" s="12" t="b">
        <f t="shared" si="6"/>
        <v>1</v>
      </c>
      <c r="U22" s="12" t="b">
        <f t="shared" si="7"/>
        <v>1</v>
      </c>
      <c r="V22" s="12">
        <f t="shared" si="8"/>
        <v>765</v>
      </c>
      <c r="W22" s="12">
        <f t="shared" si="9"/>
        <v>935</v>
      </c>
      <c r="X22" s="12">
        <f t="shared" si="10"/>
        <v>498563</v>
      </c>
      <c r="Y22" s="12" t="b">
        <f t="shared" si="11"/>
        <v>1</v>
      </c>
      <c r="Z22" s="12">
        <f t="shared" si="12"/>
        <v>533.222459893048</v>
      </c>
    </row>
    <row r="23" s="12" customFormat="1" ht="23" customHeight="1" spans="1:26">
      <c r="A23" s="19" t="s">
        <v>1129</v>
      </c>
      <c r="B23" s="20">
        <v>751</v>
      </c>
      <c r="C23" s="20">
        <v>1471</v>
      </c>
      <c r="D23" s="33">
        <v>135</v>
      </c>
      <c r="E23" s="43">
        <f t="shared" si="0"/>
        <v>1336</v>
      </c>
      <c r="F23" s="33">
        <f t="shared" si="1"/>
        <v>103275</v>
      </c>
      <c r="G23" s="33">
        <v>650149</v>
      </c>
      <c r="H23" s="33">
        <f t="shared" si="2"/>
        <v>753424</v>
      </c>
      <c r="I23" s="33">
        <v>1</v>
      </c>
      <c r="J23" s="33">
        <v>1</v>
      </c>
      <c r="K23" s="33">
        <v>8</v>
      </c>
      <c r="L23" s="33">
        <v>10</v>
      </c>
      <c r="M23" s="33">
        <v>1</v>
      </c>
      <c r="N23" s="33">
        <v>1</v>
      </c>
      <c r="O23" s="49">
        <f t="shared" si="3"/>
        <v>0.0923392612859097</v>
      </c>
      <c r="P23" s="20">
        <v>744</v>
      </c>
      <c r="Q23" s="20">
        <v>1462</v>
      </c>
      <c r="R23" s="12">
        <f t="shared" si="4"/>
        <v>751</v>
      </c>
      <c r="S23" s="12">
        <f t="shared" si="5"/>
        <v>1471</v>
      </c>
      <c r="T23" s="12" t="b">
        <f t="shared" si="6"/>
        <v>1</v>
      </c>
      <c r="U23" s="12" t="b">
        <f t="shared" si="7"/>
        <v>1</v>
      </c>
      <c r="V23" s="12">
        <f t="shared" si="8"/>
        <v>765</v>
      </c>
      <c r="W23" s="12">
        <f t="shared" si="9"/>
        <v>1471</v>
      </c>
      <c r="X23" s="12">
        <f t="shared" si="10"/>
        <v>753424</v>
      </c>
      <c r="Y23" s="12" t="b">
        <f t="shared" si="11"/>
        <v>1</v>
      </c>
      <c r="Z23" s="12">
        <f t="shared" si="12"/>
        <v>512.184908225697</v>
      </c>
    </row>
    <row r="24" s="12" customFormat="1" ht="23" customHeight="1" spans="1:26">
      <c r="A24" s="19" t="s">
        <v>1130</v>
      </c>
      <c r="B24" s="20">
        <v>473</v>
      </c>
      <c r="C24" s="20">
        <v>970</v>
      </c>
      <c r="D24" s="33">
        <v>139</v>
      </c>
      <c r="E24" s="43">
        <f t="shared" si="0"/>
        <v>831</v>
      </c>
      <c r="F24" s="33">
        <f t="shared" si="1"/>
        <v>106335</v>
      </c>
      <c r="G24" s="33">
        <v>386676</v>
      </c>
      <c r="H24" s="33">
        <f t="shared" si="2"/>
        <v>493011</v>
      </c>
      <c r="I24" s="33">
        <v>0</v>
      </c>
      <c r="J24" s="33">
        <v>0</v>
      </c>
      <c r="K24" s="33">
        <v>2</v>
      </c>
      <c r="L24" s="33">
        <v>2</v>
      </c>
      <c r="M24" s="33">
        <v>5</v>
      </c>
      <c r="N24" s="33">
        <v>2</v>
      </c>
      <c r="O24" s="49">
        <f t="shared" si="3"/>
        <v>0.143151390319258</v>
      </c>
      <c r="P24" s="20">
        <v>471</v>
      </c>
      <c r="Q24" s="20">
        <v>971</v>
      </c>
      <c r="R24" s="12">
        <f t="shared" si="4"/>
        <v>473</v>
      </c>
      <c r="S24" s="12">
        <f t="shared" si="5"/>
        <v>970</v>
      </c>
      <c r="T24" s="12" t="b">
        <f t="shared" si="6"/>
        <v>1</v>
      </c>
      <c r="U24" s="12" t="b">
        <f t="shared" si="7"/>
        <v>1</v>
      </c>
      <c r="V24" s="12">
        <f t="shared" si="8"/>
        <v>765</v>
      </c>
      <c r="W24" s="12">
        <f t="shared" si="9"/>
        <v>970</v>
      </c>
      <c r="X24" s="12">
        <f t="shared" si="10"/>
        <v>493011</v>
      </c>
      <c r="Y24" s="12" t="b">
        <f t="shared" si="11"/>
        <v>1</v>
      </c>
      <c r="Z24" s="12">
        <f t="shared" si="12"/>
        <v>508.258762886598</v>
      </c>
    </row>
    <row r="25" s="12" customFormat="1" ht="23" customHeight="1" spans="1:26">
      <c r="A25" s="19" t="s">
        <v>1131</v>
      </c>
      <c r="B25" s="20">
        <v>409</v>
      </c>
      <c r="C25" s="20">
        <v>863</v>
      </c>
      <c r="D25" s="33">
        <v>97</v>
      </c>
      <c r="E25" s="43">
        <f t="shared" si="0"/>
        <v>766</v>
      </c>
      <c r="F25" s="33">
        <f t="shared" si="1"/>
        <v>74205</v>
      </c>
      <c r="G25" s="33">
        <v>358447</v>
      </c>
      <c r="H25" s="33">
        <f t="shared" si="2"/>
        <v>432652</v>
      </c>
      <c r="I25" s="33">
        <v>2</v>
      </c>
      <c r="J25" s="33">
        <v>2</v>
      </c>
      <c r="K25" s="33">
        <v>1</v>
      </c>
      <c r="L25" s="33">
        <v>1</v>
      </c>
      <c r="M25" s="33">
        <v>0</v>
      </c>
      <c r="N25" s="33">
        <v>0</v>
      </c>
      <c r="O25" s="49">
        <f t="shared" si="3"/>
        <v>0.112268518518519</v>
      </c>
      <c r="P25" s="20">
        <v>410</v>
      </c>
      <c r="Q25" s="20">
        <v>864</v>
      </c>
      <c r="R25" s="12">
        <f t="shared" si="4"/>
        <v>409</v>
      </c>
      <c r="S25" s="12">
        <f t="shared" si="5"/>
        <v>863</v>
      </c>
      <c r="T25" s="12" t="b">
        <f t="shared" si="6"/>
        <v>1</v>
      </c>
      <c r="U25" s="12" t="b">
        <f t="shared" si="7"/>
        <v>1</v>
      </c>
      <c r="V25" s="12">
        <f t="shared" si="8"/>
        <v>765</v>
      </c>
      <c r="W25" s="12">
        <f t="shared" si="9"/>
        <v>863</v>
      </c>
      <c r="X25" s="12">
        <f t="shared" si="10"/>
        <v>432652</v>
      </c>
      <c r="Y25" s="12" t="b">
        <f t="shared" si="11"/>
        <v>1</v>
      </c>
      <c r="Z25" s="12">
        <f t="shared" si="12"/>
        <v>501.334878331402</v>
      </c>
    </row>
    <row r="26" s="12" customFormat="1" ht="23" customHeight="1" spans="1:26">
      <c r="A26" s="19" t="s">
        <v>1132</v>
      </c>
      <c r="B26" s="20">
        <v>328</v>
      </c>
      <c r="C26" s="20">
        <v>625</v>
      </c>
      <c r="D26" s="33">
        <v>80</v>
      </c>
      <c r="E26" s="43">
        <f t="shared" si="0"/>
        <v>545</v>
      </c>
      <c r="F26" s="33">
        <f t="shared" si="1"/>
        <v>61200</v>
      </c>
      <c r="G26" s="33">
        <v>252818</v>
      </c>
      <c r="H26" s="33">
        <f t="shared" si="2"/>
        <v>314018</v>
      </c>
      <c r="I26" s="33">
        <v>2</v>
      </c>
      <c r="J26" s="33">
        <v>2</v>
      </c>
      <c r="K26" s="33">
        <v>1</v>
      </c>
      <c r="L26" s="33">
        <v>1</v>
      </c>
      <c r="M26" s="33">
        <v>1</v>
      </c>
      <c r="N26" s="33">
        <v>0</v>
      </c>
      <c r="O26" s="49">
        <f t="shared" si="3"/>
        <v>0.127591706539075</v>
      </c>
      <c r="P26" s="20">
        <v>329</v>
      </c>
      <c r="Q26" s="20">
        <v>627</v>
      </c>
      <c r="R26" s="12">
        <f t="shared" si="4"/>
        <v>328</v>
      </c>
      <c r="S26" s="12">
        <f t="shared" si="5"/>
        <v>625</v>
      </c>
      <c r="T26" s="12" t="b">
        <f t="shared" si="6"/>
        <v>1</v>
      </c>
      <c r="U26" s="12" t="b">
        <f t="shared" si="7"/>
        <v>1</v>
      </c>
      <c r="V26" s="12">
        <f t="shared" si="8"/>
        <v>765</v>
      </c>
      <c r="W26" s="12">
        <f t="shared" si="9"/>
        <v>625</v>
      </c>
      <c r="X26" s="12">
        <f t="shared" si="10"/>
        <v>314018</v>
      </c>
      <c r="Y26" s="12" t="b">
        <f t="shared" si="11"/>
        <v>1</v>
      </c>
      <c r="Z26" s="12">
        <f t="shared" si="12"/>
        <v>502.4288</v>
      </c>
    </row>
    <row r="27" s="12" customFormat="1" ht="23" customHeight="1" spans="1:26">
      <c r="A27" s="19" t="s">
        <v>1133</v>
      </c>
      <c r="B27" s="20">
        <v>738</v>
      </c>
      <c r="C27" s="20">
        <v>1646</v>
      </c>
      <c r="D27" s="33">
        <v>276</v>
      </c>
      <c r="E27" s="43">
        <f t="shared" si="0"/>
        <v>1370</v>
      </c>
      <c r="F27" s="33">
        <f t="shared" si="1"/>
        <v>211140</v>
      </c>
      <c r="G27" s="33">
        <v>598334</v>
      </c>
      <c r="H27" s="33">
        <f t="shared" si="2"/>
        <v>809474</v>
      </c>
      <c r="I27" s="33">
        <v>2</v>
      </c>
      <c r="J27" s="33">
        <v>3</v>
      </c>
      <c r="K27" s="33">
        <v>5</v>
      </c>
      <c r="L27" s="33">
        <v>5</v>
      </c>
      <c r="M27" s="33">
        <v>7</v>
      </c>
      <c r="N27" s="33">
        <v>3</v>
      </c>
      <c r="O27" s="49">
        <f t="shared" si="3"/>
        <v>0.16747572815534</v>
      </c>
      <c r="P27" s="20">
        <v>735</v>
      </c>
      <c r="Q27" s="20">
        <v>1648</v>
      </c>
      <c r="R27" s="12">
        <f t="shared" si="4"/>
        <v>738</v>
      </c>
      <c r="S27" s="12">
        <f t="shared" si="5"/>
        <v>1646</v>
      </c>
      <c r="T27" s="12" t="b">
        <f t="shared" si="6"/>
        <v>1</v>
      </c>
      <c r="U27" s="12" t="b">
        <f t="shared" si="7"/>
        <v>1</v>
      </c>
      <c r="V27" s="12">
        <f t="shared" si="8"/>
        <v>765</v>
      </c>
      <c r="W27" s="12">
        <f t="shared" si="9"/>
        <v>1646</v>
      </c>
      <c r="X27" s="12">
        <f t="shared" si="10"/>
        <v>809474</v>
      </c>
      <c r="Y27" s="12" t="b">
        <f t="shared" si="11"/>
        <v>1</v>
      </c>
      <c r="Z27" s="12">
        <f t="shared" si="12"/>
        <v>491.782503037667</v>
      </c>
    </row>
    <row r="28" s="12" customFormat="1" ht="23" customHeight="1" spans="1:26">
      <c r="A28" s="19" t="s">
        <v>1134</v>
      </c>
      <c r="B28" s="20">
        <v>515</v>
      </c>
      <c r="C28" s="20">
        <v>1227</v>
      </c>
      <c r="D28" s="33">
        <v>154</v>
      </c>
      <c r="E28" s="43">
        <f t="shared" si="0"/>
        <v>1073</v>
      </c>
      <c r="F28" s="33">
        <f t="shared" si="1"/>
        <v>117810</v>
      </c>
      <c r="G28" s="33">
        <v>493223</v>
      </c>
      <c r="H28" s="33">
        <f t="shared" si="2"/>
        <v>611033</v>
      </c>
      <c r="I28" s="33">
        <v>3</v>
      </c>
      <c r="J28" s="33">
        <v>3</v>
      </c>
      <c r="K28" s="33">
        <v>3</v>
      </c>
      <c r="L28" s="33">
        <v>3</v>
      </c>
      <c r="M28" s="33">
        <v>1</v>
      </c>
      <c r="N28" s="33">
        <v>0</v>
      </c>
      <c r="O28" s="49">
        <f t="shared" si="3"/>
        <v>0.125407166123779</v>
      </c>
      <c r="P28" s="20">
        <v>515</v>
      </c>
      <c r="Q28" s="20">
        <v>1228</v>
      </c>
      <c r="R28" s="12">
        <f t="shared" si="4"/>
        <v>515</v>
      </c>
      <c r="S28" s="12">
        <f t="shared" si="5"/>
        <v>1227</v>
      </c>
      <c r="T28" s="12" t="b">
        <f t="shared" si="6"/>
        <v>1</v>
      </c>
      <c r="U28" s="12" t="b">
        <f t="shared" si="7"/>
        <v>1</v>
      </c>
      <c r="V28" s="12">
        <f t="shared" si="8"/>
        <v>765</v>
      </c>
      <c r="W28" s="12">
        <f t="shared" si="9"/>
        <v>1227</v>
      </c>
      <c r="X28" s="12">
        <f t="shared" si="10"/>
        <v>611033</v>
      </c>
      <c r="Y28" s="12" t="b">
        <f t="shared" si="11"/>
        <v>1</v>
      </c>
      <c r="Z28" s="12">
        <f t="shared" si="12"/>
        <v>497.989405052975</v>
      </c>
    </row>
    <row r="29" s="12" customFormat="1" ht="23" customHeight="1" spans="1:26">
      <c r="A29" s="19" t="s">
        <v>1135</v>
      </c>
      <c r="B29" s="20">
        <v>689</v>
      </c>
      <c r="C29" s="20">
        <v>1338</v>
      </c>
      <c r="D29" s="33">
        <v>165</v>
      </c>
      <c r="E29" s="43">
        <f t="shared" si="0"/>
        <v>1173</v>
      </c>
      <c r="F29" s="33">
        <f t="shared" si="1"/>
        <v>126225</v>
      </c>
      <c r="G29" s="33">
        <v>567900</v>
      </c>
      <c r="H29" s="33">
        <f t="shared" si="2"/>
        <v>694125</v>
      </c>
      <c r="I29" s="33">
        <v>2</v>
      </c>
      <c r="J29" s="33">
        <v>2</v>
      </c>
      <c r="K29" s="33">
        <v>4</v>
      </c>
      <c r="L29" s="33">
        <v>9</v>
      </c>
      <c r="M29" s="33">
        <v>2</v>
      </c>
      <c r="N29" s="33">
        <v>4</v>
      </c>
      <c r="O29" s="49">
        <f t="shared" si="3"/>
        <v>0.124153498871332</v>
      </c>
      <c r="P29" s="20">
        <v>687</v>
      </c>
      <c r="Q29" s="20">
        <v>1329</v>
      </c>
      <c r="R29" s="12">
        <f t="shared" si="4"/>
        <v>689</v>
      </c>
      <c r="S29" s="12">
        <f t="shared" si="5"/>
        <v>1338</v>
      </c>
      <c r="T29" s="12" t="b">
        <f t="shared" si="6"/>
        <v>1</v>
      </c>
      <c r="U29" s="12" t="b">
        <f t="shared" si="7"/>
        <v>1</v>
      </c>
      <c r="V29" s="12">
        <f t="shared" si="8"/>
        <v>765</v>
      </c>
      <c r="W29" s="12">
        <f t="shared" si="9"/>
        <v>1338</v>
      </c>
      <c r="X29" s="12">
        <f t="shared" si="10"/>
        <v>694125</v>
      </c>
      <c r="Y29" s="12" t="b">
        <f t="shared" si="11"/>
        <v>1</v>
      </c>
      <c r="Z29" s="12">
        <f t="shared" si="12"/>
        <v>518.77802690583</v>
      </c>
    </row>
    <row r="30" s="12" customFormat="1" ht="22" customHeight="1" spans="1:26">
      <c r="A30" s="19" t="s">
        <v>1136</v>
      </c>
      <c r="B30" s="20">
        <f t="shared" ref="B30:N30" si="13">SUM(B5:B29)</f>
        <v>15267</v>
      </c>
      <c r="C30" s="20">
        <f t="shared" si="13"/>
        <v>31008</v>
      </c>
      <c r="D30" s="20">
        <f t="shared" si="13"/>
        <v>4517</v>
      </c>
      <c r="E30" s="20">
        <f t="shared" si="13"/>
        <v>26491</v>
      </c>
      <c r="F30" s="20">
        <f t="shared" si="13"/>
        <v>3455505</v>
      </c>
      <c r="G30" s="20">
        <f t="shared" si="13"/>
        <v>12377251</v>
      </c>
      <c r="H30" s="33">
        <f t="shared" si="13"/>
        <v>15832756</v>
      </c>
      <c r="I30" s="20">
        <f t="shared" si="13"/>
        <v>47</v>
      </c>
      <c r="J30" s="20">
        <f t="shared" si="13"/>
        <v>52</v>
      </c>
      <c r="K30" s="20">
        <f t="shared" si="13"/>
        <v>101</v>
      </c>
      <c r="L30" s="20">
        <f t="shared" si="13"/>
        <v>150</v>
      </c>
      <c r="M30" s="20">
        <f t="shared" si="13"/>
        <v>80</v>
      </c>
      <c r="N30" s="20">
        <f t="shared" si="13"/>
        <v>19</v>
      </c>
      <c r="O30" s="49">
        <f t="shared" si="3"/>
        <v>0.145846114106745</v>
      </c>
      <c r="P30" s="20">
        <v>15213</v>
      </c>
      <c r="Q30" s="20">
        <v>30971</v>
      </c>
      <c r="R30" s="12">
        <f t="shared" si="4"/>
        <v>15267</v>
      </c>
      <c r="S30" s="12">
        <f t="shared" si="5"/>
        <v>31008</v>
      </c>
      <c r="T30" s="12" t="b">
        <f t="shared" si="6"/>
        <v>1</v>
      </c>
      <c r="U30" s="12" t="b">
        <f t="shared" si="7"/>
        <v>1</v>
      </c>
      <c r="V30" s="12">
        <f t="shared" si="8"/>
        <v>765</v>
      </c>
      <c r="W30" s="12">
        <f t="shared" si="9"/>
        <v>31008</v>
      </c>
      <c r="X30" s="12">
        <f t="shared" si="10"/>
        <v>15832756</v>
      </c>
      <c r="Y30" s="12" t="b">
        <f t="shared" si="11"/>
        <v>1</v>
      </c>
      <c r="Z30" s="12">
        <f t="shared" si="12"/>
        <v>510.602296181631</v>
      </c>
    </row>
    <row r="31" s="11" customFormat="1" ht="13" customHeight="1"/>
    <row r="32" s="11" customFormat="1" ht="22" customHeight="1" spans="1:17">
      <c r="A32" s="22" t="s">
        <v>1137</v>
      </c>
      <c r="B32" s="22"/>
      <c r="C32" s="22"/>
      <c r="D32" s="23"/>
      <c r="E32" s="22"/>
      <c r="F32" s="22"/>
      <c r="G32" s="22"/>
      <c r="H32" s="23"/>
      <c r="I32" s="21" t="s">
        <v>1138</v>
      </c>
      <c r="J32" s="21"/>
      <c r="K32" s="21"/>
      <c r="L32" s="21"/>
      <c r="M32" s="21"/>
      <c r="N32" s="21"/>
      <c r="O32" s="23">
        <f>J30+M30</f>
        <v>132</v>
      </c>
      <c r="P32" s="11">
        <f>B30-9</f>
        <v>15258</v>
      </c>
      <c r="Q32" s="11">
        <f>C30-10</f>
        <v>30998</v>
      </c>
    </row>
    <row r="33" s="11" customFormat="1" ht="69" customHeight="1" spans="1:17">
      <c r="A33" s="22" t="s">
        <v>1139</v>
      </c>
      <c r="B33" s="22"/>
      <c r="C33" s="22"/>
      <c r="D33" s="22"/>
      <c r="E33" s="23"/>
      <c r="F33" s="22" t="s">
        <v>1140</v>
      </c>
      <c r="G33" s="22"/>
      <c r="H33" s="23"/>
      <c r="I33" s="23"/>
      <c r="J33" s="23" t="s">
        <v>1141</v>
      </c>
      <c r="K33" s="23"/>
      <c r="L33" s="23"/>
      <c r="M33" s="23"/>
      <c r="N33" s="23"/>
      <c r="O33" s="23"/>
      <c r="Q33" s="12"/>
    </row>
    <row r="34" spans="5:17"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>
        <f>L30+N30</f>
        <v>169</v>
      </c>
      <c r="P34" s="11">
        <f>J30+M30</f>
        <v>132</v>
      </c>
      <c r="Q34" s="11">
        <f>O34-P34</f>
        <v>37</v>
      </c>
    </row>
  </sheetData>
  <autoFilter xmlns:etc="http://www.wps.cn/officeDocument/2017/etCustomData" ref="A4:Z30" etc:filterBottomFollowUsedRange="0">
    <extLst/>
  </autoFilter>
  <mergeCells count="9">
    <mergeCell ref="A1:N1"/>
    <mergeCell ref="A2:N2"/>
    <mergeCell ref="A3:N3"/>
    <mergeCell ref="P4:Q4"/>
    <mergeCell ref="A32:C32"/>
    <mergeCell ref="E32:G32"/>
    <mergeCell ref="I32:N32"/>
    <mergeCell ref="A33:D33"/>
    <mergeCell ref="F33:G33"/>
  </mergeCells>
  <pageMargins left="0.75" right="0.75" top="1" bottom="1" header="0.5" footer="0.5"/>
  <pageSetup paperSize="9" scale="82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workbookViewId="0">
      <pane ySplit="1" topLeftCell="A2" activePane="bottomLeft" state="frozen"/>
      <selection/>
      <selection pane="bottomLeft" activeCell="E10" sqref="E10"/>
    </sheetView>
  </sheetViews>
  <sheetFormatPr defaultColWidth="9" defaultRowHeight="14.25" outlineLevelRow="3"/>
  <cols>
    <col min="1" max="1" width="4.5" style="38" customWidth="1"/>
    <col min="2" max="2" width="17.25" style="38" customWidth="1"/>
    <col min="3" max="3" width="3.875" style="38" customWidth="1"/>
    <col min="4" max="4" width="7.75" style="38" customWidth="1"/>
    <col min="5" max="12" width="5" style="38" customWidth="1"/>
    <col min="13" max="13" width="6" style="38" customWidth="1"/>
    <col min="14" max="14" width="6.75" style="38" customWidth="1"/>
    <col min="15" max="15" width="3" style="38" customWidth="1"/>
    <col min="16" max="16" width="2.75" style="38" customWidth="1"/>
    <col min="17" max="17" width="28.25" style="38" customWidth="1"/>
    <col min="18" max="18" width="2.625" style="38" customWidth="1"/>
    <col min="19" max="19" width="8" style="38" customWidth="1"/>
    <col min="20" max="16384" width="9" style="39"/>
  </cols>
  <sheetData>
    <row r="1" ht="72" customHeight="1" spans="1:29">
      <c r="A1" s="40" t="s">
        <v>0</v>
      </c>
      <c r="B1" s="40" t="s">
        <v>1</v>
      </c>
      <c r="C1" s="40" t="s">
        <v>2</v>
      </c>
      <c r="D1" s="40" t="s">
        <v>3</v>
      </c>
      <c r="E1" s="40" t="s">
        <v>1142</v>
      </c>
      <c r="F1" s="40" t="s">
        <v>5</v>
      </c>
      <c r="G1" s="40" t="s">
        <v>6</v>
      </c>
      <c r="H1" s="40" t="s">
        <v>7</v>
      </c>
      <c r="I1" s="40" t="s">
        <v>8</v>
      </c>
      <c r="J1" s="40" t="s">
        <v>9</v>
      </c>
      <c r="K1" s="40" t="s">
        <v>10</v>
      </c>
      <c r="L1" s="40" t="s">
        <v>11</v>
      </c>
      <c r="M1" s="40" t="s">
        <v>12</v>
      </c>
      <c r="N1" s="40" t="s">
        <v>1143</v>
      </c>
      <c r="O1" s="40" t="s">
        <v>14</v>
      </c>
      <c r="P1" s="40" t="s">
        <v>1144</v>
      </c>
      <c r="Q1" s="40" t="s">
        <v>1145</v>
      </c>
      <c r="R1" s="40" t="s">
        <v>1146</v>
      </c>
      <c r="S1" s="40" t="s">
        <v>16</v>
      </c>
      <c r="T1" s="41"/>
      <c r="U1" s="41" t="s">
        <v>1147</v>
      </c>
      <c r="V1" s="40" t="s">
        <v>1148</v>
      </c>
      <c r="W1" s="40" t="s">
        <v>1149</v>
      </c>
      <c r="X1" s="40" t="s">
        <v>1150</v>
      </c>
      <c r="Y1" s="40" t="s">
        <v>1151</v>
      </c>
      <c r="Z1" s="40" t="s">
        <v>1152</v>
      </c>
      <c r="AA1" s="40" t="s">
        <v>1153</v>
      </c>
      <c r="AB1" s="40" t="s">
        <v>1154</v>
      </c>
      <c r="AC1" s="40" t="s">
        <v>1155</v>
      </c>
    </row>
    <row r="2" s="36" customFormat="1" spans="1:20">
      <c r="A2" s="35">
        <v>1</v>
      </c>
      <c r="B2" s="35" t="s">
        <v>1156</v>
      </c>
      <c r="C2" s="35" t="s">
        <v>558</v>
      </c>
      <c r="D2" s="35" t="s">
        <v>1157</v>
      </c>
      <c r="E2" s="35">
        <v>1</v>
      </c>
      <c r="F2" s="35"/>
      <c r="G2" s="35"/>
      <c r="H2" s="35" t="s">
        <v>21</v>
      </c>
      <c r="I2" s="4"/>
      <c r="J2" s="35"/>
      <c r="K2" s="35">
        <v>1</v>
      </c>
      <c r="L2" s="35">
        <v>565</v>
      </c>
      <c r="M2" s="6">
        <v>565</v>
      </c>
      <c r="N2" s="35" t="b">
        <v>0</v>
      </c>
      <c r="O2" s="35" t="s">
        <v>533</v>
      </c>
      <c r="P2" s="35" t="s">
        <v>1158</v>
      </c>
      <c r="Q2" s="35"/>
      <c r="R2" s="35"/>
      <c r="S2" s="35" t="s">
        <v>23</v>
      </c>
      <c r="T2" s="36" t="e">
        <f>VLOOKUP(#REF!,花名册!#REF!,1,FALSE)</f>
        <v>#REF!</v>
      </c>
    </row>
    <row r="3" s="36" customFormat="1" spans="1:20">
      <c r="A3" s="35">
        <v>2</v>
      </c>
      <c r="B3" s="35"/>
      <c r="C3" s="35" t="s">
        <v>1159</v>
      </c>
      <c r="D3" s="35" t="s">
        <v>1160</v>
      </c>
      <c r="E3" s="35">
        <v>4</v>
      </c>
      <c r="F3" s="35">
        <v>1</v>
      </c>
      <c r="G3" s="35"/>
      <c r="H3" s="35"/>
      <c r="I3" s="4" t="s">
        <v>104</v>
      </c>
      <c r="J3" s="35"/>
      <c r="K3" s="35"/>
      <c r="L3" s="35">
        <v>1</v>
      </c>
      <c r="M3" s="6">
        <v>295</v>
      </c>
      <c r="N3" s="35">
        <v>295</v>
      </c>
      <c r="O3" s="35" t="s">
        <v>532</v>
      </c>
      <c r="P3" s="35" t="s">
        <v>532</v>
      </c>
      <c r="Q3" s="35" t="s">
        <v>1161</v>
      </c>
      <c r="R3" s="35"/>
      <c r="S3" s="35" t="s">
        <v>23</v>
      </c>
      <c r="T3" s="36" t="e">
        <f>VLOOKUP(#REF!,花名册!#REF!,1,FALSE)</f>
        <v>#REF!</v>
      </c>
    </row>
    <row r="4" s="36" customFormat="1" spans="1:20">
      <c r="A4" s="35">
        <v>3</v>
      </c>
      <c r="B4" s="35" t="s">
        <v>338</v>
      </c>
      <c r="C4" s="35" t="s">
        <v>339</v>
      </c>
      <c r="D4" s="35" t="s">
        <v>1162</v>
      </c>
      <c r="E4" s="35">
        <v>2</v>
      </c>
      <c r="F4" s="35">
        <v>1</v>
      </c>
      <c r="G4" s="35"/>
      <c r="H4" s="35"/>
      <c r="I4" s="4" t="s">
        <v>67</v>
      </c>
      <c r="J4" s="35"/>
      <c r="K4" s="35"/>
      <c r="L4" s="35">
        <v>1</v>
      </c>
      <c r="M4" s="6">
        <v>400</v>
      </c>
      <c r="N4" s="35">
        <v>400</v>
      </c>
      <c r="O4" s="35" t="b">
        <v>0</v>
      </c>
      <c r="P4" s="35" t="s">
        <v>533</v>
      </c>
      <c r="Q4" s="35" t="s">
        <v>1161</v>
      </c>
      <c r="R4" s="35"/>
      <c r="S4" s="35" t="s">
        <v>23</v>
      </c>
      <c r="T4" s="36" t="e">
        <f>VLOOKUP(#REF!,花名册!#REF!,1,FALSE)</f>
        <v>#REF!</v>
      </c>
    </row>
  </sheetData>
  <autoFilter xmlns:etc="http://www.wps.cn/officeDocument/2017/etCustomData" ref="A1:AC4" etc:filterBottomFollowUsedRange="0">
    <extLst/>
  </autoFilter>
  <sortState ref="A1:W139">
    <sortCondition ref="S1"/>
  </sortState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pane ySplit="1" topLeftCell="A2" activePane="bottomLeft" state="frozen"/>
      <selection/>
      <selection pane="bottomLeft" activeCell="G11" sqref="G11"/>
    </sheetView>
  </sheetViews>
  <sheetFormatPr defaultColWidth="9" defaultRowHeight="14.25" outlineLevelRow="3"/>
  <cols>
    <col min="1" max="1" width="4.625" style="34" customWidth="1"/>
    <col min="2" max="2" width="8.375" style="34" customWidth="1"/>
    <col min="3" max="3" width="6.125" style="34" customWidth="1"/>
    <col min="4" max="4" width="6.25" style="34" customWidth="1"/>
    <col min="5" max="5" width="8.375" style="34" customWidth="1"/>
    <col min="6" max="6" width="9" style="34"/>
    <col min="7" max="7" width="21.25" style="34" customWidth="1"/>
    <col min="8" max="8" width="9" style="34"/>
    <col min="9" max="9" width="12.8" style="34"/>
    <col min="10" max="16384" width="9" style="34"/>
  </cols>
  <sheetData>
    <row r="1" ht="28.5" spans="1:9">
      <c r="A1" s="3" t="s">
        <v>0</v>
      </c>
      <c r="B1" s="3" t="s">
        <v>657</v>
      </c>
      <c r="C1" s="3" t="s">
        <v>4</v>
      </c>
      <c r="D1" s="3" t="s">
        <v>658</v>
      </c>
      <c r="E1" s="3" t="s">
        <v>659</v>
      </c>
      <c r="F1" s="3" t="s">
        <v>660</v>
      </c>
      <c r="G1" s="3" t="s">
        <v>661</v>
      </c>
      <c r="H1" s="3" t="s">
        <v>16</v>
      </c>
      <c r="I1" s="37"/>
    </row>
    <row r="2" s="36" customFormat="1" spans="1:9">
      <c r="A2" s="36">
        <v>1</v>
      </c>
      <c r="B2" s="36" t="s">
        <v>1157</v>
      </c>
      <c r="C2" s="36">
        <v>2</v>
      </c>
      <c r="D2" s="36">
        <v>1</v>
      </c>
      <c r="E2" s="36" t="s">
        <v>1157</v>
      </c>
      <c r="F2" s="36" t="s">
        <v>1163</v>
      </c>
      <c r="G2" s="36" t="s">
        <v>558</v>
      </c>
      <c r="H2" s="36" t="s">
        <v>23</v>
      </c>
      <c r="I2" s="6" t="e">
        <f>VLOOKUP(#REF!,家庭信息表!#REF!,1,FALSE)</f>
        <v>#REF!</v>
      </c>
    </row>
    <row r="3" s="36" customFormat="1" spans="1:9">
      <c r="A3" s="36">
        <v>2</v>
      </c>
      <c r="B3" s="36" t="s">
        <v>1160</v>
      </c>
      <c r="C3" s="36">
        <v>4</v>
      </c>
      <c r="D3" s="36">
        <v>1</v>
      </c>
      <c r="E3" s="36" t="s">
        <v>1160</v>
      </c>
      <c r="F3" s="36" t="s">
        <v>674</v>
      </c>
      <c r="G3" s="36" t="s">
        <v>1159</v>
      </c>
      <c r="H3" s="36" t="s">
        <v>23</v>
      </c>
      <c r="I3" s="6" t="e">
        <f>VLOOKUP(#REF!,家庭信息表!#REF!,1,FALSE)</f>
        <v>#REF!</v>
      </c>
    </row>
    <row r="4" s="36" customFormat="1" spans="1:9">
      <c r="A4" s="36">
        <v>33</v>
      </c>
      <c r="B4" s="36" t="s">
        <v>1162</v>
      </c>
      <c r="C4" s="36">
        <v>2</v>
      </c>
      <c r="D4" s="36">
        <v>1</v>
      </c>
      <c r="E4" s="36" t="s">
        <v>1162</v>
      </c>
      <c r="F4" s="36" t="s">
        <v>1163</v>
      </c>
      <c r="G4" s="36" t="s">
        <v>339</v>
      </c>
      <c r="H4" s="36" t="s">
        <v>23</v>
      </c>
      <c r="I4" s="6" t="e">
        <f>VLOOKUP(#REF!,家庭信息表!#REF!,1,FALSE)</f>
        <v>#REF!</v>
      </c>
    </row>
  </sheetData>
  <autoFilter xmlns:etc="http://www.wps.cn/officeDocument/2017/etCustomData" ref="A1:J4" etc:filterBottomFollowUsedRange="0">
    <extLst/>
  </autoFilter>
  <sortState ref="A1:L239">
    <sortCondition ref="H1"/>
  </sortState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workbookViewId="0">
      <pane ySplit="1" topLeftCell="A2" activePane="bottomLeft" state="frozen"/>
      <selection/>
      <selection pane="bottomLeft" activeCell="K13" sqref="K13"/>
    </sheetView>
  </sheetViews>
  <sheetFormatPr defaultColWidth="9" defaultRowHeight="14.25" outlineLevelRow="4"/>
  <cols>
    <col min="1" max="1" width="5.375" style="34" customWidth="1"/>
    <col min="2" max="2" width="2.375" style="34" customWidth="1"/>
    <col min="3" max="3" width="3.6" style="34" customWidth="1"/>
    <col min="4" max="4" width="7" style="34" customWidth="1"/>
    <col min="5" max="10" width="5" style="34" customWidth="1"/>
    <col min="11" max="11" width="9" style="34"/>
    <col min="12" max="12" width="5" style="34" customWidth="1"/>
    <col min="13" max="14" width="9" style="34"/>
    <col min="15" max="16" width="5" style="34" customWidth="1"/>
    <col min="17" max="17" width="28.375" style="34" customWidth="1"/>
    <col min="18" max="16384" width="9" style="34"/>
  </cols>
  <sheetData>
    <row r="1" s="34" customFormat="1" ht="50" customHeight="1" spans="1:18">
      <c r="A1" s="3" t="s">
        <v>0</v>
      </c>
      <c r="B1" s="3" t="s">
        <v>1</v>
      </c>
      <c r="C1" s="3" t="s">
        <v>2</v>
      </c>
      <c r="D1" s="3" t="s">
        <v>1164</v>
      </c>
      <c r="E1" s="3" t="s">
        <v>1142</v>
      </c>
      <c r="F1" s="3" t="s">
        <v>5</v>
      </c>
      <c r="G1" s="3" t="s">
        <v>1165</v>
      </c>
      <c r="H1" s="3" t="s">
        <v>1166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1167</v>
      </c>
      <c r="O1" s="3" t="s">
        <v>14</v>
      </c>
      <c r="P1" s="3" t="s">
        <v>1168</v>
      </c>
      <c r="Q1" s="3" t="s">
        <v>1169</v>
      </c>
      <c r="R1" s="3" t="s">
        <v>16</v>
      </c>
    </row>
    <row r="2" s="34" customFormat="1" spans="1:19">
      <c r="A2" s="6">
        <v>1</v>
      </c>
      <c r="B2" s="6"/>
      <c r="C2" s="6" t="s">
        <v>236</v>
      </c>
      <c r="D2" s="6" t="s">
        <v>653</v>
      </c>
      <c r="E2" s="6">
        <v>6</v>
      </c>
      <c r="F2" s="6">
        <v>3</v>
      </c>
      <c r="G2" s="6"/>
      <c r="H2" s="6">
        <v>1</v>
      </c>
      <c r="I2" s="6" t="s">
        <v>67</v>
      </c>
      <c r="J2" s="6"/>
      <c r="K2" s="6"/>
      <c r="L2" s="6">
        <v>3</v>
      </c>
      <c r="M2" s="6">
        <v>1200</v>
      </c>
      <c r="N2" s="6">
        <v>1200</v>
      </c>
      <c r="O2" s="6" t="s">
        <v>532</v>
      </c>
      <c r="P2" s="35" t="s">
        <v>532</v>
      </c>
      <c r="Q2" s="35" t="s">
        <v>1170</v>
      </c>
      <c r="R2" s="35" t="s">
        <v>23</v>
      </c>
      <c r="S2" s="34" t="e">
        <f>VLOOKUP(#REF!,花名册!#REF!,1,FALSE)</f>
        <v>#REF!</v>
      </c>
    </row>
    <row r="3" s="34" customFormat="1" spans="1:19">
      <c r="A3" s="6">
        <v>2</v>
      </c>
      <c r="B3" s="6"/>
      <c r="C3" s="6" t="s">
        <v>75</v>
      </c>
      <c r="D3" s="6" t="s">
        <v>654</v>
      </c>
      <c r="E3" s="6">
        <v>2</v>
      </c>
      <c r="F3" s="6">
        <v>1</v>
      </c>
      <c r="G3" s="6"/>
      <c r="H3" s="6">
        <v>1</v>
      </c>
      <c r="I3" s="6" t="s">
        <v>67</v>
      </c>
      <c r="J3" s="6"/>
      <c r="K3" s="6"/>
      <c r="L3" s="6">
        <v>1</v>
      </c>
      <c r="M3" s="6">
        <v>400</v>
      </c>
      <c r="N3" s="6">
        <v>400</v>
      </c>
      <c r="O3" s="6" t="s">
        <v>532</v>
      </c>
      <c r="P3" s="35" t="s">
        <v>532</v>
      </c>
      <c r="Q3" s="35" t="s">
        <v>1171</v>
      </c>
      <c r="R3" s="35" t="s">
        <v>23</v>
      </c>
      <c r="S3" s="34" t="e">
        <f>VLOOKUP(#REF!,花名册!#REF!,1,FALSE)</f>
        <v>#REF!</v>
      </c>
    </row>
    <row r="4" s="34" customFormat="1" spans="1:19">
      <c r="A4" s="6">
        <v>3</v>
      </c>
      <c r="B4" s="6"/>
      <c r="C4" s="6" t="s">
        <v>569</v>
      </c>
      <c r="D4" s="6" t="s">
        <v>655</v>
      </c>
      <c r="E4" s="6">
        <v>4</v>
      </c>
      <c r="F4" s="6">
        <v>3</v>
      </c>
      <c r="G4" s="6"/>
      <c r="H4" s="6"/>
      <c r="I4" s="6" t="s">
        <v>21</v>
      </c>
      <c r="J4" s="6"/>
      <c r="K4" s="6"/>
      <c r="L4" s="6">
        <v>3</v>
      </c>
      <c r="M4" s="6">
        <v>1695</v>
      </c>
      <c r="N4" s="6">
        <v>1695</v>
      </c>
      <c r="O4" s="6" t="s">
        <v>532</v>
      </c>
      <c r="P4" s="35" t="s">
        <v>532</v>
      </c>
      <c r="Q4" s="35" t="s">
        <v>1172</v>
      </c>
      <c r="R4" s="35" t="s">
        <v>23</v>
      </c>
      <c r="S4" s="34" t="e">
        <f>VLOOKUP(#REF!,花名册!#REF!,1,FALSE)</f>
        <v>#REF!</v>
      </c>
    </row>
    <row r="5" s="34" customFormat="1" spans="1:19">
      <c r="A5" s="6">
        <v>4</v>
      </c>
      <c r="B5" s="6"/>
      <c r="C5" s="6" t="s">
        <v>188</v>
      </c>
      <c r="D5" s="6" t="s">
        <v>656</v>
      </c>
      <c r="E5" s="6">
        <v>1</v>
      </c>
      <c r="F5" s="6">
        <v>1</v>
      </c>
      <c r="G5" s="6"/>
      <c r="H5" s="6"/>
      <c r="I5" s="6" t="s">
        <v>21</v>
      </c>
      <c r="J5" s="6"/>
      <c r="K5" s="6"/>
      <c r="L5" s="6">
        <v>1</v>
      </c>
      <c r="M5" s="6">
        <v>565</v>
      </c>
      <c r="N5" s="6">
        <v>565</v>
      </c>
      <c r="O5" s="6" t="s">
        <v>533</v>
      </c>
      <c r="P5" s="35" t="s">
        <v>532</v>
      </c>
      <c r="Q5" s="35" t="s">
        <v>1173</v>
      </c>
      <c r="R5" s="35" t="s">
        <v>23</v>
      </c>
      <c r="S5" s="34" t="e">
        <f>VLOOKUP(#REF!,花名册!#REF!,1,FALSE)</f>
        <v>#REF!</v>
      </c>
    </row>
  </sheetData>
  <autoFilter xmlns:etc="http://www.wps.cn/officeDocument/2017/etCustomData" ref="A1:S5" etc:filterBottomFollowUsedRange="0">
    <extLst/>
  </autoFilter>
  <sortState ref="A1:V122">
    <sortCondition ref="R1"/>
  </sortState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zoomScale="85" zoomScaleNormal="85" workbookViewId="0">
      <selection activeCell="F16" sqref="F16"/>
    </sheetView>
  </sheetViews>
  <sheetFormatPr defaultColWidth="9" defaultRowHeight="20" customHeight="1"/>
  <cols>
    <col min="1" max="1" width="4.25" style="1" customWidth="1"/>
    <col min="2" max="2" width="6.875" style="1" customWidth="1"/>
    <col min="3" max="3" width="4.75" style="1" customWidth="1"/>
    <col min="4" max="4" width="4.625" style="1" customWidth="1"/>
    <col min="5" max="5" width="6.875" style="1" customWidth="1"/>
    <col min="6" max="6" width="11.75" style="1" customWidth="1"/>
    <col min="7" max="7" width="19.625" style="1" customWidth="1"/>
    <col min="8" max="16384" width="9" style="1"/>
  </cols>
  <sheetData>
    <row r="1" s="1" customFormat="1" customHeight="1" spans="1:9">
      <c r="A1" s="3" t="s">
        <v>0</v>
      </c>
      <c r="B1" s="3" t="s">
        <v>657</v>
      </c>
      <c r="C1" s="3" t="s">
        <v>4</v>
      </c>
      <c r="D1" s="3" t="s">
        <v>658</v>
      </c>
      <c r="E1" s="3" t="s">
        <v>659</v>
      </c>
      <c r="F1" s="3" t="s">
        <v>660</v>
      </c>
      <c r="G1" s="3" t="s">
        <v>661</v>
      </c>
      <c r="H1" s="3" t="s">
        <v>16</v>
      </c>
      <c r="I1" s="5"/>
    </row>
    <row r="2" s="2" customFormat="1" customHeight="1" spans="1:9">
      <c r="A2" s="2">
        <v>1</v>
      </c>
      <c r="B2" s="2" t="s">
        <v>653</v>
      </c>
      <c r="C2" s="2">
        <v>6</v>
      </c>
      <c r="D2" s="2">
        <v>3</v>
      </c>
      <c r="E2" s="2" t="s">
        <v>653</v>
      </c>
      <c r="F2" s="2" t="s">
        <v>674</v>
      </c>
      <c r="G2" s="2" t="s">
        <v>236</v>
      </c>
      <c r="H2" s="2" t="s">
        <v>23</v>
      </c>
      <c r="I2" s="6" t="e">
        <f>VLOOKUP(#REF!,家庭信息表!#REF!,1,FALSE)</f>
        <v>#REF!</v>
      </c>
    </row>
    <row r="3" s="2" customFormat="1" customHeight="1" spans="1:9">
      <c r="A3" s="2">
        <v>2</v>
      </c>
      <c r="B3" s="2" t="s">
        <v>653</v>
      </c>
      <c r="E3" s="2" t="s">
        <v>1091</v>
      </c>
      <c r="F3" s="2" t="s">
        <v>746</v>
      </c>
      <c r="G3" s="2" t="s">
        <v>236</v>
      </c>
      <c r="H3" s="2" t="s">
        <v>23</v>
      </c>
      <c r="I3" s="6" t="e">
        <f>VLOOKUP(#REF!,家庭信息表!#REF!,1,FALSE)</f>
        <v>#REF!</v>
      </c>
    </row>
    <row r="4" s="2" customFormat="1" customHeight="1" spans="1:9">
      <c r="A4" s="2">
        <v>3</v>
      </c>
      <c r="B4" s="2" t="s">
        <v>653</v>
      </c>
      <c r="E4" s="2" t="s">
        <v>1092</v>
      </c>
      <c r="F4" s="2" t="s">
        <v>746</v>
      </c>
      <c r="G4" s="2" t="s">
        <v>236</v>
      </c>
      <c r="H4" s="2" t="s">
        <v>23</v>
      </c>
      <c r="I4" s="6" t="e">
        <f>VLOOKUP(#REF!,家庭信息表!#REF!,1,FALSE)</f>
        <v>#REF!</v>
      </c>
    </row>
    <row r="5" s="2" customFormat="1" customHeight="1" spans="1:9">
      <c r="A5" s="2">
        <v>4</v>
      </c>
      <c r="B5" s="2" t="s">
        <v>654</v>
      </c>
      <c r="C5" s="2">
        <v>2</v>
      </c>
      <c r="D5" s="2">
        <v>1</v>
      </c>
      <c r="E5" s="2" t="s">
        <v>654</v>
      </c>
      <c r="F5" s="2" t="s">
        <v>674</v>
      </c>
      <c r="G5" s="2" t="s">
        <v>75</v>
      </c>
      <c r="H5" s="2" t="s">
        <v>23</v>
      </c>
      <c r="I5" s="6" t="e">
        <f>VLOOKUP(#REF!,家庭信息表!#REF!,1,FALSE)</f>
        <v>#REF!</v>
      </c>
    </row>
    <row r="6" s="2" customFormat="1" customHeight="1" spans="1:9">
      <c r="A6" s="2">
        <v>5</v>
      </c>
      <c r="B6" s="2" t="s">
        <v>655</v>
      </c>
      <c r="C6" s="2">
        <v>4</v>
      </c>
      <c r="D6" s="2">
        <v>3</v>
      </c>
      <c r="E6" s="2" t="s">
        <v>655</v>
      </c>
      <c r="F6" s="2" t="s">
        <v>674</v>
      </c>
      <c r="G6" s="2" t="s">
        <v>569</v>
      </c>
      <c r="H6" s="2" t="s">
        <v>23</v>
      </c>
      <c r="I6" s="6" t="e">
        <f>VLOOKUP(#REF!,家庭信息表!#REF!,1,FALSE)</f>
        <v>#REF!</v>
      </c>
    </row>
    <row r="7" s="2" customFormat="1" customHeight="1" spans="1:9">
      <c r="A7" s="2">
        <v>6</v>
      </c>
      <c r="B7" s="2" t="s">
        <v>655</v>
      </c>
      <c r="E7" s="2" t="s">
        <v>1093</v>
      </c>
      <c r="F7" s="2" t="s">
        <v>684</v>
      </c>
      <c r="G7" s="2" t="s">
        <v>569</v>
      </c>
      <c r="H7" s="2" t="s">
        <v>23</v>
      </c>
      <c r="I7" s="6" t="e">
        <f>VLOOKUP(#REF!,家庭信息表!#REF!,1,FALSE)</f>
        <v>#REF!</v>
      </c>
    </row>
    <row r="8" s="2" customFormat="1" customHeight="1" spans="1:9">
      <c r="A8" s="2">
        <v>7</v>
      </c>
      <c r="B8" s="2" t="s">
        <v>655</v>
      </c>
      <c r="E8" s="2" t="s">
        <v>1094</v>
      </c>
      <c r="F8" s="2" t="s">
        <v>879</v>
      </c>
      <c r="G8" s="2" t="s">
        <v>569</v>
      </c>
      <c r="H8" s="2" t="s">
        <v>23</v>
      </c>
      <c r="I8" s="6" t="e">
        <f>VLOOKUP(#REF!,家庭信息表!#REF!,1,FALSE)</f>
        <v>#REF!</v>
      </c>
    </row>
    <row r="9" s="2" customFormat="1" customHeight="1" spans="1:9">
      <c r="A9" s="2">
        <v>8</v>
      </c>
      <c r="B9" s="2" t="s">
        <v>656</v>
      </c>
      <c r="C9" s="2">
        <v>1</v>
      </c>
      <c r="D9" s="2">
        <v>1</v>
      </c>
      <c r="E9" s="2" t="s">
        <v>656</v>
      </c>
      <c r="F9" s="2" t="s">
        <v>674</v>
      </c>
      <c r="G9" s="2" t="s">
        <v>188</v>
      </c>
      <c r="H9" s="2" t="s">
        <v>23</v>
      </c>
      <c r="I9" s="6" t="e">
        <f>VLOOKUP(#REF!,家庭信息表!#REF!,1,FALSE)</f>
        <v>#REF!</v>
      </c>
    </row>
  </sheetData>
  <autoFilter xmlns:etc="http://www.wps.cn/officeDocument/2017/etCustomData" ref="A1:I9" etc:filterBottomFollowUsedRange="0">
    <extLst/>
  </autoFilter>
  <sortState ref="A1:K182">
    <sortCondition ref="H1"/>
  </sortState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view="pageBreakPreview" zoomScaleNormal="100" workbookViewId="0">
      <selection activeCell="M27" sqref="M27"/>
    </sheetView>
  </sheetViews>
  <sheetFormatPr defaultColWidth="8.50833333333333" defaultRowHeight="14.25"/>
  <cols>
    <col min="1" max="2" width="9.08333333333333" style="11" customWidth="1"/>
    <col min="3" max="3" width="9.08333333333333" style="26" customWidth="1"/>
    <col min="4" max="5" width="9.08333333333333" style="11" customWidth="1"/>
    <col min="6" max="6" width="9.08333333333333" style="26" customWidth="1"/>
    <col min="7" max="8" width="9.08333333333333" style="11" customWidth="1"/>
    <col min="9" max="9" width="9.08333333333333" style="26" customWidth="1"/>
    <col min="10" max="10" width="9.08333333333333" style="11" customWidth="1"/>
    <col min="11" max="16384" width="8.50833333333333" style="14" customWidth="1"/>
  </cols>
  <sheetData>
    <row r="1" s="11" customFormat="1" ht="23" customHeight="1" spans="1:10">
      <c r="A1" s="15" t="s">
        <v>1095</v>
      </c>
      <c r="B1" s="15"/>
      <c r="C1" s="27"/>
      <c r="D1" s="15"/>
      <c r="E1" s="15"/>
      <c r="F1" s="27"/>
      <c r="G1" s="15"/>
      <c r="H1" s="15"/>
      <c r="I1" s="27"/>
      <c r="J1" s="15"/>
    </row>
    <row r="2" s="11" customFormat="1" ht="13.5" spans="1:10">
      <c r="A2" s="28" t="s">
        <v>1174</v>
      </c>
      <c r="B2" s="28"/>
      <c r="C2" s="29"/>
      <c r="D2" s="28"/>
      <c r="E2" s="28"/>
      <c r="F2" s="29"/>
      <c r="G2" s="28"/>
      <c r="H2" s="28"/>
      <c r="I2" s="29"/>
      <c r="J2" s="28"/>
    </row>
    <row r="3" s="11" customFormat="1" ht="20" customHeight="1" spans="1:10">
      <c r="A3" s="17" t="s">
        <v>1097</v>
      </c>
      <c r="B3" s="17"/>
      <c r="C3" s="30"/>
      <c r="D3" s="17"/>
      <c r="E3" s="17"/>
      <c r="F3" s="30"/>
      <c r="G3" s="17"/>
      <c r="H3" s="17"/>
      <c r="I3" s="30"/>
      <c r="J3" s="17"/>
    </row>
    <row r="4" s="11" customFormat="1" ht="24" customHeight="1" spans="1:10">
      <c r="A4" s="18" t="s">
        <v>1098</v>
      </c>
      <c r="B4" s="18" t="s">
        <v>1175</v>
      </c>
      <c r="C4" s="31" t="s">
        <v>1176</v>
      </c>
      <c r="D4" s="18" t="s">
        <v>1177</v>
      </c>
      <c r="E4" s="18" t="s">
        <v>1178</v>
      </c>
      <c r="F4" s="31" t="s">
        <v>1179</v>
      </c>
      <c r="G4" s="18" t="s">
        <v>1180</v>
      </c>
      <c r="H4" s="18" t="s">
        <v>1181</v>
      </c>
      <c r="I4" s="31" t="s">
        <v>1182</v>
      </c>
      <c r="J4" s="18" t="s">
        <v>1183</v>
      </c>
    </row>
    <row r="5" s="12" customFormat="1" ht="23" customHeight="1" spans="1:10">
      <c r="A5" s="19" t="s">
        <v>1112</v>
      </c>
      <c r="B5" s="20">
        <v>571</v>
      </c>
      <c r="C5" s="32">
        <v>574</v>
      </c>
      <c r="D5" s="33">
        <f t="shared" ref="D5:D29" si="0">C5-B5</f>
        <v>3</v>
      </c>
      <c r="E5" s="20">
        <v>1086</v>
      </c>
      <c r="F5" s="32">
        <v>1091</v>
      </c>
      <c r="G5" s="33">
        <f t="shared" ref="G5:G29" si="1">F5-E5</f>
        <v>5</v>
      </c>
      <c r="H5" s="20">
        <v>531348</v>
      </c>
      <c r="I5" s="32">
        <v>533138</v>
      </c>
      <c r="J5" s="33">
        <f t="shared" ref="J5:J29" si="2">I5-H5</f>
        <v>1790</v>
      </c>
    </row>
    <row r="6" s="12" customFormat="1" ht="23" customHeight="1" spans="1:10">
      <c r="A6" s="19" t="s">
        <v>1113</v>
      </c>
      <c r="B6" s="20">
        <v>889</v>
      </c>
      <c r="C6" s="32">
        <v>899</v>
      </c>
      <c r="D6" s="33">
        <f t="shared" si="0"/>
        <v>10</v>
      </c>
      <c r="E6" s="20">
        <v>1596</v>
      </c>
      <c r="F6" s="32">
        <v>1606</v>
      </c>
      <c r="G6" s="33">
        <f t="shared" si="1"/>
        <v>10</v>
      </c>
      <c r="H6" s="20">
        <v>838477</v>
      </c>
      <c r="I6" s="32">
        <v>842334</v>
      </c>
      <c r="J6" s="33">
        <f t="shared" si="2"/>
        <v>3857</v>
      </c>
    </row>
    <row r="7" s="12" customFormat="1" ht="23" customHeight="1" spans="1:10">
      <c r="A7" s="19" t="s">
        <v>1114</v>
      </c>
      <c r="B7" s="20">
        <v>689</v>
      </c>
      <c r="C7" s="32">
        <v>693</v>
      </c>
      <c r="D7" s="33">
        <f t="shared" si="0"/>
        <v>4</v>
      </c>
      <c r="E7" s="20">
        <v>1406</v>
      </c>
      <c r="F7" s="32">
        <v>1414</v>
      </c>
      <c r="G7" s="33">
        <f t="shared" si="1"/>
        <v>8</v>
      </c>
      <c r="H7" s="20">
        <v>740846</v>
      </c>
      <c r="I7" s="32">
        <v>743046</v>
      </c>
      <c r="J7" s="33">
        <f t="shared" si="2"/>
        <v>2200</v>
      </c>
    </row>
    <row r="8" s="12" customFormat="1" ht="23" customHeight="1" spans="1:10">
      <c r="A8" s="19" t="s">
        <v>1115</v>
      </c>
      <c r="B8" s="20">
        <v>935</v>
      </c>
      <c r="C8" s="32">
        <v>940</v>
      </c>
      <c r="D8" s="33">
        <f t="shared" si="0"/>
        <v>5</v>
      </c>
      <c r="E8" s="20">
        <v>1786</v>
      </c>
      <c r="F8" s="32">
        <v>1793</v>
      </c>
      <c r="G8" s="33">
        <f t="shared" si="1"/>
        <v>7</v>
      </c>
      <c r="H8" s="20">
        <v>924022</v>
      </c>
      <c r="I8" s="32">
        <v>927368</v>
      </c>
      <c r="J8" s="33">
        <f t="shared" si="2"/>
        <v>3346</v>
      </c>
    </row>
    <row r="9" s="12" customFormat="1" ht="23" customHeight="1" spans="1:10">
      <c r="A9" s="19" t="s">
        <v>1116</v>
      </c>
      <c r="B9" s="20">
        <v>764</v>
      </c>
      <c r="C9" s="32">
        <v>769</v>
      </c>
      <c r="D9" s="33">
        <f t="shared" si="0"/>
        <v>5</v>
      </c>
      <c r="E9" s="20">
        <v>1536</v>
      </c>
      <c r="F9" s="32">
        <v>1541</v>
      </c>
      <c r="G9" s="33">
        <f t="shared" si="1"/>
        <v>5</v>
      </c>
      <c r="H9" s="20">
        <v>802169</v>
      </c>
      <c r="I9" s="32">
        <v>803854</v>
      </c>
      <c r="J9" s="33">
        <f t="shared" si="2"/>
        <v>1685</v>
      </c>
    </row>
    <row r="10" s="12" customFormat="1" ht="23" customHeight="1" spans="1:10">
      <c r="A10" s="19" t="s">
        <v>1117</v>
      </c>
      <c r="B10" s="20">
        <v>275</v>
      </c>
      <c r="C10" s="32">
        <v>276</v>
      </c>
      <c r="D10" s="33">
        <f t="shared" si="0"/>
        <v>1</v>
      </c>
      <c r="E10" s="20">
        <v>517</v>
      </c>
      <c r="F10" s="32">
        <v>520</v>
      </c>
      <c r="G10" s="33">
        <f t="shared" si="1"/>
        <v>3</v>
      </c>
      <c r="H10" s="20">
        <v>266202</v>
      </c>
      <c r="I10" s="32">
        <v>267897</v>
      </c>
      <c r="J10" s="33">
        <f t="shared" si="2"/>
        <v>1695</v>
      </c>
    </row>
    <row r="11" s="12" customFormat="1" ht="23" customHeight="1" spans="1:10">
      <c r="A11" s="19" t="s">
        <v>1118</v>
      </c>
      <c r="B11" s="20">
        <v>402</v>
      </c>
      <c r="C11" s="32">
        <v>407</v>
      </c>
      <c r="D11" s="33">
        <f t="shared" si="0"/>
        <v>5</v>
      </c>
      <c r="E11" s="20">
        <v>833</v>
      </c>
      <c r="F11" s="32">
        <v>840</v>
      </c>
      <c r="G11" s="33">
        <f t="shared" si="1"/>
        <v>7</v>
      </c>
      <c r="H11" s="20">
        <v>443617</v>
      </c>
      <c r="I11" s="32">
        <v>448572</v>
      </c>
      <c r="J11" s="33">
        <f t="shared" si="2"/>
        <v>4955</v>
      </c>
    </row>
    <row r="12" s="12" customFormat="1" ht="23" customHeight="1" spans="1:10">
      <c r="A12" s="19" t="s">
        <v>1119</v>
      </c>
      <c r="B12" s="20">
        <v>473</v>
      </c>
      <c r="C12" s="32">
        <v>477</v>
      </c>
      <c r="D12" s="33">
        <f t="shared" si="0"/>
        <v>4</v>
      </c>
      <c r="E12" s="20">
        <v>983</v>
      </c>
      <c r="F12" s="32">
        <v>986</v>
      </c>
      <c r="G12" s="33">
        <f t="shared" si="1"/>
        <v>3</v>
      </c>
      <c r="H12" s="20">
        <v>509896</v>
      </c>
      <c r="I12" s="32">
        <v>511078</v>
      </c>
      <c r="J12" s="33">
        <f t="shared" si="2"/>
        <v>1182</v>
      </c>
    </row>
    <row r="13" s="12" customFormat="1" ht="23" customHeight="1" spans="1:10">
      <c r="A13" s="19" t="s">
        <v>1120</v>
      </c>
      <c r="B13" s="20">
        <v>319</v>
      </c>
      <c r="C13" s="32">
        <v>317</v>
      </c>
      <c r="D13" s="33">
        <f t="shared" si="0"/>
        <v>-2</v>
      </c>
      <c r="E13" s="20">
        <v>685</v>
      </c>
      <c r="F13" s="32">
        <v>681</v>
      </c>
      <c r="G13" s="33">
        <f t="shared" si="1"/>
        <v>-4</v>
      </c>
      <c r="H13" s="20">
        <v>335495</v>
      </c>
      <c r="I13" s="32">
        <v>333565</v>
      </c>
      <c r="J13" s="33">
        <f t="shared" si="2"/>
        <v>-1930</v>
      </c>
    </row>
    <row r="14" s="12" customFormat="1" ht="23" customHeight="1" spans="1:10">
      <c r="A14" s="19" t="s">
        <v>1121</v>
      </c>
      <c r="B14" s="20">
        <v>1161</v>
      </c>
      <c r="C14" s="32">
        <v>1159</v>
      </c>
      <c r="D14" s="33">
        <f t="shared" si="0"/>
        <v>-2</v>
      </c>
      <c r="E14" s="20">
        <v>2148</v>
      </c>
      <c r="F14" s="32">
        <v>2144</v>
      </c>
      <c r="G14" s="33">
        <f t="shared" si="1"/>
        <v>-4</v>
      </c>
      <c r="H14" s="20">
        <v>1080707</v>
      </c>
      <c r="I14" s="32">
        <v>1077882</v>
      </c>
      <c r="J14" s="33">
        <f t="shared" si="2"/>
        <v>-2825</v>
      </c>
    </row>
    <row r="15" s="12" customFormat="1" ht="23" customHeight="1" spans="1:10">
      <c r="A15" s="19" t="s">
        <v>1122</v>
      </c>
      <c r="B15" s="20">
        <v>496</v>
      </c>
      <c r="C15" s="32">
        <v>494</v>
      </c>
      <c r="D15" s="33">
        <f t="shared" si="0"/>
        <v>-2</v>
      </c>
      <c r="E15" s="20">
        <v>912</v>
      </c>
      <c r="F15" s="32">
        <v>905</v>
      </c>
      <c r="G15" s="33">
        <f t="shared" si="1"/>
        <v>-7</v>
      </c>
      <c r="H15" s="20">
        <v>471222</v>
      </c>
      <c r="I15" s="32">
        <v>467945</v>
      </c>
      <c r="J15" s="33">
        <f t="shared" si="2"/>
        <v>-3277</v>
      </c>
    </row>
    <row r="16" s="12" customFormat="1" ht="23" customHeight="1" spans="1:10">
      <c r="A16" s="19" t="s">
        <v>1123</v>
      </c>
      <c r="B16" s="20">
        <v>949</v>
      </c>
      <c r="C16" s="32">
        <v>949</v>
      </c>
      <c r="D16" s="33">
        <f t="shared" si="0"/>
        <v>0</v>
      </c>
      <c r="E16" s="20">
        <v>1931</v>
      </c>
      <c r="F16" s="32">
        <v>1928</v>
      </c>
      <c r="G16" s="33">
        <f t="shared" si="1"/>
        <v>-3</v>
      </c>
      <c r="H16" s="20">
        <v>971255</v>
      </c>
      <c r="I16" s="32">
        <v>970124</v>
      </c>
      <c r="J16" s="33">
        <f t="shared" si="2"/>
        <v>-1131</v>
      </c>
    </row>
    <row r="17" s="12" customFormat="1" ht="23" customHeight="1" spans="1:10">
      <c r="A17" s="19" t="s">
        <v>1124</v>
      </c>
      <c r="B17" s="20">
        <v>730</v>
      </c>
      <c r="C17" s="32">
        <v>733</v>
      </c>
      <c r="D17" s="33">
        <f t="shared" si="0"/>
        <v>3</v>
      </c>
      <c r="E17" s="20">
        <v>1666</v>
      </c>
      <c r="F17" s="32">
        <v>1651</v>
      </c>
      <c r="G17" s="33">
        <f t="shared" si="1"/>
        <v>-15</v>
      </c>
      <c r="H17" s="20">
        <v>848749</v>
      </c>
      <c r="I17" s="32">
        <v>835591</v>
      </c>
      <c r="J17" s="33">
        <f t="shared" si="2"/>
        <v>-13158</v>
      </c>
    </row>
    <row r="18" s="12" customFormat="1" ht="23" customHeight="1" spans="1:10">
      <c r="A18" s="19" t="s">
        <v>1125</v>
      </c>
      <c r="B18" s="20">
        <v>246</v>
      </c>
      <c r="C18" s="32">
        <v>249</v>
      </c>
      <c r="D18" s="33">
        <f t="shared" si="0"/>
        <v>3</v>
      </c>
      <c r="E18" s="20">
        <v>595</v>
      </c>
      <c r="F18" s="32">
        <v>592</v>
      </c>
      <c r="G18" s="33">
        <f t="shared" si="1"/>
        <v>-3</v>
      </c>
      <c r="H18" s="20">
        <v>314294</v>
      </c>
      <c r="I18" s="32">
        <v>312494</v>
      </c>
      <c r="J18" s="33">
        <f t="shared" si="2"/>
        <v>-1800</v>
      </c>
    </row>
    <row r="19" s="12" customFormat="1" ht="23" customHeight="1" spans="1:10">
      <c r="A19" s="19" t="s">
        <v>1126</v>
      </c>
      <c r="B19" s="20">
        <v>818</v>
      </c>
      <c r="C19" s="32">
        <v>820</v>
      </c>
      <c r="D19" s="33">
        <f t="shared" si="0"/>
        <v>2</v>
      </c>
      <c r="E19" s="20">
        <v>2029</v>
      </c>
      <c r="F19" s="32">
        <v>2034</v>
      </c>
      <c r="G19" s="33">
        <f t="shared" si="1"/>
        <v>5</v>
      </c>
      <c r="H19" s="20">
        <v>1031252</v>
      </c>
      <c r="I19" s="32">
        <v>1033192</v>
      </c>
      <c r="J19" s="33">
        <f t="shared" si="2"/>
        <v>1940</v>
      </c>
    </row>
    <row r="20" s="12" customFormat="1" ht="23" customHeight="1" spans="1:10">
      <c r="A20" s="19" t="s">
        <v>23</v>
      </c>
      <c r="B20" s="20">
        <v>381</v>
      </c>
      <c r="C20" s="32">
        <v>382</v>
      </c>
      <c r="D20" s="33">
        <f t="shared" si="0"/>
        <v>1</v>
      </c>
      <c r="E20" s="20">
        <v>788</v>
      </c>
      <c r="F20" s="32">
        <v>793</v>
      </c>
      <c r="G20" s="33">
        <f t="shared" si="1"/>
        <v>5</v>
      </c>
      <c r="H20" s="20">
        <v>401362</v>
      </c>
      <c r="I20" s="32">
        <v>403962</v>
      </c>
      <c r="J20" s="33">
        <f t="shared" si="2"/>
        <v>2600</v>
      </c>
    </row>
    <row r="21" s="12" customFormat="1" ht="23" customHeight="1" spans="1:10">
      <c r="A21" s="19" t="s">
        <v>1127</v>
      </c>
      <c r="B21" s="20">
        <v>764</v>
      </c>
      <c r="C21" s="32">
        <v>768</v>
      </c>
      <c r="D21" s="33">
        <f t="shared" si="0"/>
        <v>4</v>
      </c>
      <c r="E21" s="20">
        <v>1405</v>
      </c>
      <c r="F21" s="32">
        <v>1414</v>
      </c>
      <c r="G21" s="33">
        <f t="shared" si="1"/>
        <v>9</v>
      </c>
      <c r="H21" s="20">
        <v>709069</v>
      </c>
      <c r="I21" s="32">
        <v>714414</v>
      </c>
      <c r="J21" s="33">
        <f t="shared" si="2"/>
        <v>5345</v>
      </c>
    </row>
    <row r="22" s="12" customFormat="1" ht="23" customHeight="1" spans="1:10">
      <c r="A22" s="19" t="s">
        <v>1128</v>
      </c>
      <c r="B22" s="20">
        <v>460</v>
      </c>
      <c r="C22" s="32">
        <v>458</v>
      </c>
      <c r="D22" s="33">
        <f t="shared" si="0"/>
        <v>-2</v>
      </c>
      <c r="E22" s="20">
        <v>940</v>
      </c>
      <c r="F22" s="32">
        <v>935</v>
      </c>
      <c r="G22" s="33">
        <f t="shared" si="1"/>
        <v>-5</v>
      </c>
      <c r="H22" s="20">
        <v>501623</v>
      </c>
      <c r="I22" s="32">
        <v>498563</v>
      </c>
      <c r="J22" s="33">
        <f t="shared" si="2"/>
        <v>-3060</v>
      </c>
    </row>
    <row r="23" s="12" customFormat="1" ht="23" customHeight="1" spans="1:10">
      <c r="A23" s="19" t="s">
        <v>1129</v>
      </c>
      <c r="B23" s="20">
        <v>744</v>
      </c>
      <c r="C23" s="32">
        <v>751</v>
      </c>
      <c r="D23" s="33">
        <f t="shared" si="0"/>
        <v>7</v>
      </c>
      <c r="E23" s="20">
        <v>1462</v>
      </c>
      <c r="F23" s="32">
        <v>1471</v>
      </c>
      <c r="G23" s="33">
        <f t="shared" si="1"/>
        <v>9</v>
      </c>
      <c r="H23" s="20">
        <v>748929</v>
      </c>
      <c r="I23" s="32">
        <v>753424</v>
      </c>
      <c r="J23" s="33">
        <f t="shared" si="2"/>
        <v>4495</v>
      </c>
    </row>
    <row r="24" s="12" customFormat="1" ht="23" customHeight="1" spans="1:10">
      <c r="A24" s="19" t="s">
        <v>1130</v>
      </c>
      <c r="B24" s="20">
        <v>471</v>
      </c>
      <c r="C24" s="32">
        <v>473</v>
      </c>
      <c r="D24" s="33">
        <f t="shared" si="0"/>
        <v>2</v>
      </c>
      <c r="E24" s="20">
        <v>971</v>
      </c>
      <c r="F24" s="32">
        <v>970</v>
      </c>
      <c r="G24" s="33">
        <f t="shared" si="1"/>
        <v>-1</v>
      </c>
      <c r="H24" s="20">
        <v>493576</v>
      </c>
      <c r="I24" s="32">
        <v>493011</v>
      </c>
      <c r="J24" s="33">
        <f t="shared" si="2"/>
        <v>-565</v>
      </c>
    </row>
    <row r="25" s="12" customFormat="1" ht="23" customHeight="1" spans="1:10">
      <c r="A25" s="19" t="s">
        <v>1131</v>
      </c>
      <c r="B25" s="20">
        <v>410</v>
      </c>
      <c r="C25" s="32">
        <v>409</v>
      </c>
      <c r="D25" s="33">
        <f t="shared" si="0"/>
        <v>-1</v>
      </c>
      <c r="E25" s="20">
        <v>864</v>
      </c>
      <c r="F25" s="32">
        <v>863</v>
      </c>
      <c r="G25" s="33">
        <f t="shared" si="1"/>
        <v>-1</v>
      </c>
      <c r="H25" s="20">
        <v>433070</v>
      </c>
      <c r="I25" s="32">
        <v>432652</v>
      </c>
      <c r="J25" s="33">
        <f t="shared" si="2"/>
        <v>-418</v>
      </c>
    </row>
    <row r="26" s="12" customFormat="1" ht="23" customHeight="1" spans="1:10">
      <c r="A26" s="19" t="s">
        <v>1132</v>
      </c>
      <c r="B26" s="20">
        <v>329</v>
      </c>
      <c r="C26" s="32">
        <v>328</v>
      </c>
      <c r="D26" s="33">
        <f t="shared" si="0"/>
        <v>-1</v>
      </c>
      <c r="E26" s="20">
        <v>627</v>
      </c>
      <c r="F26" s="32">
        <v>625</v>
      </c>
      <c r="G26" s="33">
        <f t="shared" si="1"/>
        <v>-2</v>
      </c>
      <c r="H26" s="20">
        <v>315001</v>
      </c>
      <c r="I26" s="32">
        <v>314018</v>
      </c>
      <c r="J26" s="33">
        <f t="shared" si="2"/>
        <v>-983</v>
      </c>
    </row>
    <row r="27" s="12" customFormat="1" ht="23" customHeight="1" spans="1:10">
      <c r="A27" s="19" t="s">
        <v>1133</v>
      </c>
      <c r="B27" s="20">
        <v>735</v>
      </c>
      <c r="C27" s="32">
        <v>738</v>
      </c>
      <c r="D27" s="33">
        <f t="shared" si="0"/>
        <v>3</v>
      </c>
      <c r="E27" s="20">
        <v>1648</v>
      </c>
      <c r="F27" s="32">
        <v>1646</v>
      </c>
      <c r="G27" s="33">
        <f t="shared" si="1"/>
        <v>-2</v>
      </c>
      <c r="H27" s="20">
        <v>813318</v>
      </c>
      <c r="I27" s="32">
        <v>809474</v>
      </c>
      <c r="J27" s="33">
        <f t="shared" si="2"/>
        <v>-3844</v>
      </c>
    </row>
    <row r="28" s="12" customFormat="1" ht="23" customHeight="1" spans="1:10">
      <c r="A28" s="19" t="s">
        <v>1134</v>
      </c>
      <c r="B28" s="20">
        <v>515</v>
      </c>
      <c r="C28" s="32">
        <v>515</v>
      </c>
      <c r="D28" s="33">
        <f t="shared" si="0"/>
        <v>0</v>
      </c>
      <c r="E28" s="20">
        <v>1228</v>
      </c>
      <c r="F28" s="32">
        <v>1227</v>
      </c>
      <c r="G28" s="33">
        <f t="shared" si="1"/>
        <v>-1</v>
      </c>
      <c r="H28" s="20">
        <v>611121</v>
      </c>
      <c r="I28" s="32">
        <v>611033</v>
      </c>
      <c r="J28" s="33">
        <f t="shared" si="2"/>
        <v>-88</v>
      </c>
    </row>
    <row r="29" s="12" customFormat="1" ht="23" customHeight="1" spans="1:10">
      <c r="A29" s="19" t="s">
        <v>1135</v>
      </c>
      <c r="B29" s="20">
        <v>687</v>
      </c>
      <c r="C29" s="32">
        <v>689</v>
      </c>
      <c r="D29" s="33">
        <f t="shared" si="0"/>
        <v>2</v>
      </c>
      <c r="E29" s="20">
        <v>1329</v>
      </c>
      <c r="F29" s="32">
        <v>1338</v>
      </c>
      <c r="G29" s="33">
        <f t="shared" si="1"/>
        <v>9</v>
      </c>
      <c r="H29" s="20">
        <v>689352</v>
      </c>
      <c r="I29" s="32">
        <v>694125</v>
      </c>
      <c r="J29" s="33">
        <f t="shared" si="2"/>
        <v>4773</v>
      </c>
    </row>
    <row r="30" s="12" customFormat="1" ht="22" customHeight="1" spans="1:10">
      <c r="A30" s="19" t="s">
        <v>1136</v>
      </c>
      <c r="B30" s="20">
        <v>15213</v>
      </c>
      <c r="C30" s="32">
        <v>15267</v>
      </c>
      <c r="D30" s="20">
        <f>SUM(D5:D29)</f>
        <v>54</v>
      </c>
      <c r="E30" s="20">
        <v>30971</v>
      </c>
      <c r="F30" s="32">
        <v>31008</v>
      </c>
      <c r="G30" s="20">
        <f>SUM(G5:G29)</f>
        <v>37</v>
      </c>
      <c r="H30" s="20">
        <v>15825972</v>
      </c>
      <c r="I30" s="32">
        <v>15832756</v>
      </c>
      <c r="J30" s="20">
        <f>SUM(J5:J29)</f>
        <v>6784</v>
      </c>
    </row>
    <row r="31" s="11" customFormat="1" ht="18" customHeight="1"/>
    <row r="32" s="11" customFormat="1" ht="22" customHeight="1" spans="1:10">
      <c r="A32" s="22" t="s">
        <v>1137</v>
      </c>
      <c r="B32" s="22"/>
      <c r="C32" s="22"/>
      <c r="D32" s="23"/>
      <c r="E32" s="22"/>
      <c r="F32" s="22"/>
      <c r="G32" s="22"/>
      <c r="H32" s="23" t="s">
        <v>1138</v>
      </c>
      <c r="J32" s="23"/>
    </row>
    <row r="33" s="11" customFormat="1" ht="69" customHeight="1" spans="1:9">
      <c r="A33" s="22" t="s">
        <v>1139</v>
      </c>
      <c r="B33" s="22"/>
      <c r="C33" s="22"/>
      <c r="D33" s="22"/>
      <c r="F33" s="23" t="s">
        <v>1140</v>
      </c>
      <c r="G33" s="23"/>
      <c r="I33" s="23" t="s">
        <v>1141</v>
      </c>
    </row>
    <row r="34" s="13" customFormat="1" ht="13.5" spans="1:10">
      <c r="A34" s="11"/>
      <c r="B34" s="11"/>
      <c r="C34" s="11"/>
      <c r="D34" s="11"/>
      <c r="E34" s="23"/>
      <c r="F34" s="23"/>
      <c r="G34" s="23"/>
      <c r="H34" s="23"/>
      <c r="I34" s="23"/>
      <c r="J34" s="23"/>
    </row>
  </sheetData>
  <mergeCells count="6">
    <mergeCell ref="A1:J1"/>
    <mergeCell ref="A2:J2"/>
    <mergeCell ref="A3:J3"/>
    <mergeCell ref="A32:C32"/>
    <mergeCell ref="E32:G32"/>
    <mergeCell ref="A33:D33"/>
  </mergeCells>
  <pageMargins left="0.75" right="0.75" top="1" bottom="1" header="0.5" footer="0.5"/>
  <pageSetup paperSize="9" scale="84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view="pageBreakPreview" zoomScaleNormal="100" workbookViewId="0">
      <selection activeCell="J2" sqref="J2"/>
    </sheetView>
  </sheetViews>
  <sheetFormatPr defaultColWidth="9" defaultRowHeight="14.25" outlineLevelCol="3"/>
  <cols>
    <col min="1" max="4" width="23.6" style="11" customWidth="1"/>
    <col min="5" max="16384" width="9" style="14"/>
  </cols>
  <sheetData>
    <row r="1" s="11" customFormat="1" ht="23" customHeight="1" spans="1:4">
      <c r="A1" s="15" t="s">
        <v>1184</v>
      </c>
      <c r="B1" s="15"/>
      <c r="C1" s="15"/>
      <c r="D1" s="15"/>
    </row>
    <row r="2" s="11" customFormat="1" ht="17" customHeight="1" spans="1:4">
      <c r="A2" s="16" t="s">
        <v>1185</v>
      </c>
      <c r="B2" s="16"/>
      <c r="C2" s="16"/>
      <c r="D2" s="16"/>
    </row>
    <row r="3" s="11" customFormat="1" ht="20" customHeight="1" spans="1:4">
      <c r="A3" s="17" t="s">
        <v>1097</v>
      </c>
      <c r="B3" s="17"/>
      <c r="C3" s="17"/>
      <c r="D3" s="17"/>
    </row>
    <row r="4" s="11" customFormat="1" ht="19" customHeight="1" spans="1:4">
      <c r="A4" s="18" t="s">
        <v>1098</v>
      </c>
      <c r="B4" s="18" t="s">
        <v>1176</v>
      </c>
      <c r="C4" s="18" t="s">
        <v>1179</v>
      </c>
      <c r="D4" s="18" t="s">
        <v>1182</v>
      </c>
    </row>
    <row r="5" s="12" customFormat="1" ht="23" customHeight="1" spans="1:4">
      <c r="A5" s="19" t="s">
        <v>1112</v>
      </c>
      <c r="B5" s="20">
        <v>4</v>
      </c>
      <c r="C5" s="20">
        <v>5</v>
      </c>
      <c r="D5" s="20">
        <v>1685</v>
      </c>
    </row>
    <row r="6" s="12" customFormat="1" ht="23" customHeight="1" spans="1:4">
      <c r="A6" s="19" t="s">
        <v>1113</v>
      </c>
      <c r="B6" s="20">
        <v>10</v>
      </c>
      <c r="C6" s="20">
        <v>13</v>
      </c>
      <c r="D6" s="20">
        <v>5422</v>
      </c>
    </row>
    <row r="7" s="12" customFormat="1" ht="23" customHeight="1" spans="1:4">
      <c r="A7" s="19" t="s">
        <v>1114</v>
      </c>
      <c r="B7" s="20">
        <v>5</v>
      </c>
      <c r="C7" s="20">
        <v>10</v>
      </c>
      <c r="D7" s="20">
        <v>3895</v>
      </c>
    </row>
    <row r="8" s="12" customFormat="1" ht="23" customHeight="1" spans="1:4">
      <c r="A8" s="19" t="s">
        <v>1115</v>
      </c>
      <c r="B8" s="20">
        <v>6</v>
      </c>
      <c r="C8" s="20">
        <v>9</v>
      </c>
      <c r="D8" s="20">
        <v>4206</v>
      </c>
    </row>
    <row r="9" s="12" customFormat="1" ht="23" customHeight="1" spans="1:4">
      <c r="A9" s="19" t="s">
        <v>1116</v>
      </c>
      <c r="B9" s="20">
        <v>7</v>
      </c>
      <c r="C9" s="20">
        <v>7</v>
      </c>
      <c r="D9" s="20">
        <v>2650</v>
      </c>
    </row>
    <row r="10" s="12" customFormat="1" ht="23" customHeight="1" spans="1:4">
      <c r="A10" s="19" t="s">
        <v>1117</v>
      </c>
      <c r="B10" s="20">
        <v>1</v>
      </c>
      <c r="C10" s="20">
        <v>3</v>
      </c>
      <c r="D10" s="20">
        <v>1695</v>
      </c>
    </row>
    <row r="11" s="12" customFormat="1" ht="23" customHeight="1" spans="1:4">
      <c r="A11" s="19" t="s">
        <v>1118</v>
      </c>
      <c r="B11" s="20">
        <v>1</v>
      </c>
      <c r="C11" s="20">
        <v>2</v>
      </c>
      <c r="D11" s="20">
        <v>1130</v>
      </c>
    </row>
    <row r="12" s="12" customFormat="1" ht="23" customHeight="1" spans="1:4">
      <c r="A12" s="19" t="s">
        <v>1119</v>
      </c>
      <c r="B12" s="20">
        <v>5</v>
      </c>
      <c r="C12" s="20">
        <v>6</v>
      </c>
      <c r="D12" s="20">
        <v>2547</v>
      </c>
    </row>
    <row r="13" s="12" customFormat="1" ht="23" customHeight="1" spans="1:4">
      <c r="A13" s="19" t="s">
        <v>1120</v>
      </c>
      <c r="B13" s="20">
        <v>0</v>
      </c>
      <c r="C13" s="20">
        <v>0</v>
      </c>
      <c r="D13" s="20">
        <v>0</v>
      </c>
    </row>
    <row r="14" s="12" customFormat="1" ht="23" customHeight="1" spans="1:4">
      <c r="A14" s="19" t="s">
        <v>1121</v>
      </c>
      <c r="B14" s="20">
        <v>4</v>
      </c>
      <c r="C14" s="20">
        <v>6</v>
      </c>
      <c r="D14" s="20">
        <v>2295</v>
      </c>
    </row>
    <row r="15" s="12" customFormat="1" ht="23" customHeight="1" spans="1:4">
      <c r="A15" s="19" t="s">
        <v>1122</v>
      </c>
      <c r="B15" s="20">
        <v>1</v>
      </c>
      <c r="C15" s="20">
        <v>1</v>
      </c>
      <c r="D15" s="20">
        <v>382</v>
      </c>
    </row>
    <row r="16" s="12" customFormat="1" ht="23" customHeight="1" spans="1:4">
      <c r="A16" s="19" t="s">
        <v>1123</v>
      </c>
      <c r="B16" s="20">
        <v>4</v>
      </c>
      <c r="C16" s="20">
        <v>4</v>
      </c>
      <c r="D16" s="20">
        <v>1894</v>
      </c>
    </row>
    <row r="17" s="12" customFormat="1" ht="23" customHeight="1" spans="1:4">
      <c r="A17" s="19" t="s">
        <v>1124</v>
      </c>
      <c r="B17" s="20">
        <v>9</v>
      </c>
      <c r="C17" s="20">
        <v>16</v>
      </c>
      <c r="D17" s="20">
        <v>5332</v>
      </c>
    </row>
    <row r="18" s="12" customFormat="1" ht="23" customHeight="1" spans="1:4">
      <c r="A18" s="19" t="s">
        <v>1125</v>
      </c>
      <c r="B18" s="20">
        <v>3</v>
      </c>
      <c r="C18" s="20">
        <v>4</v>
      </c>
      <c r="D18" s="20">
        <v>1600</v>
      </c>
    </row>
    <row r="19" s="12" customFormat="1" ht="23" customHeight="1" spans="1:4">
      <c r="A19" s="19" t="s">
        <v>1126</v>
      </c>
      <c r="B19" s="20">
        <v>4</v>
      </c>
      <c r="C19" s="20">
        <v>10</v>
      </c>
      <c r="D19" s="20">
        <v>4990</v>
      </c>
    </row>
    <row r="20" s="12" customFormat="1" ht="23" customHeight="1" spans="1:4">
      <c r="A20" s="19" t="s">
        <v>23</v>
      </c>
      <c r="B20" s="20">
        <v>4</v>
      </c>
      <c r="C20" s="20">
        <v>8</v>
      </c>
      <c r="D20" s="20">
        <v>3860</v>
      </c>
    </row>
    <row r="21" s="12" customFormat="1" ht="23" customHeight="1" spans="1:4">
      <c r="A21" s="19" t="s">
        <v>1127</v>
      </c>
      <c r="B21" s="20">
        <v>6</v>
      </c>
      <c r="C21" s="20">
        <v>11</v>
      </c>
      <c r="D21" s="20">
        <v>6180</v>
      </c>
    </row>
    <row r="22" s="12" customFormat="1" ht="23" customHeight="1" spans="1:4">
      <c r="A22" s="19" t="s">
        <v>1128</v>
      </c>
      <c r="B22" s="20">
        <v>0</v>
      </c>
      <c r="C22" s="20">
        <v>0</v>
      </c>
      <c r="D22" s="20">
        <v>0</v>
      </c>
    </row>
    <row r="23" s="12" customFormat="1" ht="23" customHeight="1" spans="1:4">
      <c r="A23" s="19" t="s">
        <v>1129</v>
      </c>
      <c r="B23" s="20">
        <v>7</v>
      </c>
      <c r="C23" s="20">
        <v>9</v>
      </c>
      <c r="D23" s="20">
        <v>3930</v>
      </c>
    </row>
    <row r="24" s="12" customFormat="1" ht="23" customHeight="1" spans="1:4">
      <c r="A24" s="19" t="s">
        <v>1130</v>
      </c>
      <c r="B24" s="20">
        <v>2</v>
      </c>
      <c r="C24" s="20">
        <v>2</v>
      </c>
      <c r="D24" s="20">
        <v>947</v>
      </c>
    </row>
    <row r="25" s="12" customFormat="1" ht="23" customHeight="1" spans="1:4">
      <c r="A25" s="19" t="s">
        <v>1131</v>
      </c>
      <c r="B25" s="20">
        <v>1</v>
      </c>
      <c r="C25" s="20">
        <v>1</v>
      </c>
      <c r="D25" s="20">
        <v>382</v>
      </c>
    </row>
    <row r="26" s="12" customFormat="1" ht="23" customHeight="1" spans="1:4">
      <c r="A26" s="19" t="s">
        <v>1132</v>
      </c>
      <c r="B26" s="20">
        <v>1</v>
      </c>
      <c r="C26" s="20">
        <v>1</v>
      </c>
      <c r="D26" s="20">
        <v>382</v>
      </c>
    </row>
    <row r="27" s="12" customFormat="1" ht="23" customHeight="1" spans="1:4">
      <c r="A27" s="19" t="s">
        <v>1133</v>
      </c>
      <c r="B27" s="20">
        <v>5</v>
      </c>
      <c r="C27" s="20">
        <v>5</v>
      </c>
      <c r="D27" s="20">
        <v>1841</v>
      </c>
    </row>
    <row r="28" s="12" customFormat="1" ht="23" customHeight="1" spans="1:4">
      <c r="A28" s="19" t="s">
        <v>1134</v>
      </c>
      <c r="B28" s="20">
        <v>3</v>
      </c>
      <c r="C28" s="20">
        <v>3</v>
      </c>
      <c r="D28" s="20">
        <v>1347</v>
      </c>
    </row>
    <row r="29" s="12" customFormat="1" ht="23" customHeight="1" spans="1:4">
      <c r="A29" s="19" t="s">
        <v>1135</v>
      </c>
      <c r="B29" s="20">
        <v>4</v>
      </c>
      <c r="C29" s="20">
        <v>9</v>
      </c>
      <c r="D29" s="20">
        <v>4425</v>
      </c>
    </row>
    <row r="30" s="12" customFormat="1" ht="22" customHeight="1" spans="1:4">
      <c r="A30" s="19" t="s">
        <v>1136</v>
      </c>
      <c r="B30" s="20">
        <f>SUM(B5:B29)</f>
        <v>97</v>
      </c>
      <c r="C30" s="20">
        <f>SUM(C5:C29)</f>
        <v>145</v>
      </c>
      <c r="D30" s="20">
        <f>SUM(D5:D29)</f>
        <v>63017</v>
      </c>
    </row>
    <row r="31" s="11" customFormat="1" ht="28" customHeight="1"/>
    <row r="32" s="11" customFormat="1" ht="22" customHeight="1" spans="1:3">
      <c r="A32" s="21" t="s">
        <v>1186</v>
      </c>
      <c r="B32" s="21"/>
      <c r="C32" s="22" t="s">
        <v>1187</v>
      </c>
    </row>
    <row r="33" s="11" customFormat="1" ht="69" customHeight="1" spans="1:4">
      <c r="A33" s="23" t="s">
        <v>1188</v>
      </c>
      <c r="B33" s="24" t="s">
        <v>1189</v>
      </c>
      <c r="C33" s="25"/>
      <c r="D33" s="25"/>
    </row>
    <row r="34" s="13" customFormat="1" ht="13.5" spans="1:4">
      <c r="A34" s="11"/>
      <c r="B34" s="11"/>
      <c r="C34" s="23"/>
      <c r="D34" s="23"/>
    </row>
  </sheetData>
  <mergeCells count="5">
    <mergeCell ref="A1:D1"/>
    <mergeCell ref="A2:D2"/>
    <mergeCell ref="A3:D3"/>
    <mergeCell ref="A32:B32"/>
    <mergeCell ref="B33:D33"/>
  </mergeCells>
  <pageMargins left="0.75" right="0.75" top="1" bottom="1" header="0.5" footer="0.5"/>
  <pageSetup paperSize="9" scale="8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zoomScale="70" zoomScaleNormal="70" workbookViewId="0">
      <selection activeCell="F17" sqref="F17"/>
    </sheetView>
  </sheetViews>
  <sheetFormatPr defaultColWidth="9" defaultRowHeight="13.5" outlineLevelRow="7"/>
  <cols>
    <col min="1" max="1" width="7.03333333333333" style="7" customWidth="1"/>
    <col min="2" max="5" width="15.625" style="7" customWidth="1"/>
    <col min="6" max="6" width="11.7166666666667" style="7" customWidth="1"/>
    <col min="7" max="13" width="15.625" style="7" customWidth="1"/>
    <col min="14" max="16384" width="9" style="7"/>
  </cols>
  <sheetData>
    <row r="1" spans="1:13">
      <c r="A1" s="8" t="s">
        <v>1190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ht="37.5" spans="1:13">
      <c r="A4" s="9" t="s">
        <v>0</v>
      </c>
      <c r="B4" s="9" t="s">
        <v>1191</v>
      </c>
      <c r="C4" s="9" t="s">
        <v>1192</v>
      </c>
      <c r="D4" s="9" t="s">
        <v>1193</v>
      </c>
      <c r="E4" s="9" t="s">
        <v>1194</v>
      </c>
      <c r="F4" s="9" t="s">
        <v>1195</v>
      </c>
      <c r="G4" s="9" t="s">
        <v>1142</v>
      </c>
      <c r="H4" s="9" t="s">
        <v>1196</v>
      </c>
      <c r="I4" s="9" t="s">
        <v>1197</v>
      </c>
      <c r="J4" s="9" t="s">
        <v>1198</v>
      </c>
      <c r="K4" s="9" t="s">
        <v>1199</v>
      </c>
      <c r="L4" s="9" t="s">
        <v>1200</v>
      </c>
      <c r="M4" s="9" t="s">
        <v>1201</v>
      </c>
    </row>
    <row r="5" ht="18.75" spans="1:14">
      <c r="A5" s="9" t="s">
        <v>1202</v>
      </c>
      <c r="B5" s="9" t="s">
        <v>23</v>
      </c>
      <c r="C5" s="9" t="s">
        <v>1203</v>
      </c>
      <c r="D5" s="9" t="s">
        <v>654</v>
      </c>
      <c r="E5" s="9" t="s">
        <v>1204</v>
      </c>
      <c r="F5" s="9" t="s">
        <v>654</v>
      </c>
      <c r="G5" s="10">
        <v>2</v>
      </c>
      <c r="H5" s="10">
        <v>1</v>
      </c>
      <c r="I5" s="9" t="s">
        <v>532</v>
      </c>
      <c r="J5" s="9" t="s">
        <v>1205</v>
      </c>
      <c r="K5" s="10">
        <v>400</v>
      </c>
      <c r="L5" s="9" t="s">
        <v>1206</v>
      </c>
      <c r="M5" s="9" t="s">
        <v>654</v>
      </c>
      <c r="N5" s="7" t="e">
        <f>VLOOKUP(#REF!,整户新增!#REF!,1,FALSE)</f>
        <v>#REF!</v>
      </c>
    </row>
    <row r="6" ht="18.75" spans="1:14">
      <c r="A6" s="9" t="s">
        <v>1207</v>
      </c>
      <c r="B6" s="9" t="s">
        <v>23</v>
      </c>
      <c r="C6" s="9" t="s">
        <v>1208</v>
      </c>
      <c r="D6" s="9" t="s">
        <v>653</v>
      </c>
      <c r="E6" s="9" t="s">
        <v>1204</v>
      </c>
      <c r="F6" s="9" t="s">
        <v>653</v>
      </c>
      <c r="G6" s="10">
        <v>6</v>
      </c>
      <c r="H6" s="10">
        <v>3</v>
      </c>
      <c r="I6" s="9" t="s">
        <v>532</v>
      </c>
      <c r="J6" s="9" t="s">
        <v>1205</v>
      </c>
      <c r="K6" s="10">
        <v>1200</v>
      </c>
      <c r="L6" s="9" t="s">
        <v>1206</v>
      </c>
      <c r="M6" s="9" t="s">
        <v>653</v>
      </c>
      <c r="N6" s="7" t="e">
        <f>VLOOKUP(#REF!,整户新增!#REF!,1,FALSE)</f>
        <v>#REF!</v>
      </c>
    </row>
    <row r="7" ht="18.75" spans="1:14">
      <c r="A7" s="9" t="s">
        <v>1209</v>
      </c>
      <c r="B7" s="9" t="s">
        <v>23</v>
      </c>
      <c r="C7" s="9" t="s">
        <v>1210</v>
      </c>
      <c r="D7" s="9" t="s">
        <v>655</v>
      </c>
      <c r="E7" s="9" t="s">
        <v>1204</v>
      </c>
      <c r="F7" s="9" t="s">
        <v>655</v>
      </c>
      <c r="G7" s="10">
        <v>4</v>
      </c>
      <c r="H7" s="10">
        <v>3</v>
      </c>
      <c r="I7" s="9" t="s">
        <v>532</v>
      </c>
      <c r="J7" s="9" t="s">
        <v>1205</v>
      </c>
      <c r="K7" s="10">
        <v>1695</v>
      </c>
      <c r="L7" s="9" t="s">
        <v>1206</v>
      </c>
      <c r="M7" s="9" t="s">
        <v>655</v>
      </c>
      <c r="N7" s="7" t="e">
        <f>VLOOKUP(#REF!,整户新增!#REF!,1,FALSE)</f>
        <v>#REF!</v>
      </c>
    </row>
    <row r="8" ht="18.75" spans="1:14">
      <c r="A8" s="9" t="s">
        <v>1211</v>
      </c>
      <c r="B8" s="9" t="s">
        <v>23</v>
      </c>
      <c r="C8" s="9" t="s">
        <v>1210</v>
      </c>
      <c r="D8" s="9" t="s">
        <v>656</v>
      </c>
      <c r="E8" s="9" t="s">
        <v>1204</v>
      </c>
      <c r="F8" s="9" t="s">
        <v>656</v>
      </c>
      <c r="G8" s="10">
        <v>1</v>
      </c>
      <c r="H8" s="10">
        <v>1</v>
      </c>
      <c r="I8" s="9" t="s">
        <v>532</v>
      </c>
      <c r="J8" s="9" t="s">
        <v>1205</v>
      </c>
      <c r="K8" s="10">
        <v>565</v>
      </c>
      <c r="L8" s="9" t="s">
        <v>1206</v>
      </c>
      <c r="M8" s="9" t="s">
        <v>656</v>
      </c>
      <c r="N8" s="7" t="e">
        <f>VLOOKUP(#REF!,整户新增!#REF!,1,FALSE)</f>
        <v>#REF!</v>
      </c>
    </row>
  </sheetData>
  <autoFilter xmlns:etc="http://www.wps.cn/officeDocument/2017/etCustomData" ref="A4:N8" etc:filterBottomFollowUsedRange="0">
    <extLst/>
  </autoFilter>
  <mergeCells count="1">
    <mergeCell ref="A1:M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zoomScale="85" zoomScaleNormal="85" workbookViewId="0">
      <selection activeCell="C21" sqref="C21"/>
    </sheetView>
  </sheetViews>
  <sheetFormatPr defaultColWidth="9" defaultRowHeight="14.25"/>
  <cols>
    <col min="1" max="1" width="4.25" style="1" customWidth="1"/>
    <col min="2" max="2" width="6.875" style="1" customWidth="1"/>
    <col min="3" max="3" width="4.75" style="1" customWidth="1"/>
    <col min="4" max="4" width="4.625" style="1" customWidth="1"/>
    <col min="5" max="5" width="6.875" style="1" customWidth="1"/>
    <col min="6" max="6" width="7.625" style="1" customWidth="1"/>
    <col min="7" max="7" width="11.75" style="1" customWidth="1"/>
    <col min="8" max="8" width="27.5" style="1" customWidth="1"/>
    <col min="9" max="16384" width="9" style="1"/>
  </cols>
  <sheetData>
    <row r="1" s="1" customFormat="1" ht="52" customHeight="1" spans="1:10">
      <c r="A1" s="3" t="s">
        <v>0</v>
      </c>
      <c r="B1" s="3" t="s">
        <v>657</v>
      </c>
      <c r="C1" s="3" t="s">
        <v>4</v>
      </c>
      <c r="D1" s="3" t="s">
        <v>658</v>
      </c>
      <c r="E1" s="3" t="s">
        <v>659</v>
      </c>
      <c r="F1" s="3" t="s">
        <v>1212</v>
      </c>
      <c r="G1" s="3" t="s">
        <v>660</v>
      </c>
      <c r="H1" s="3" t="s">
        <v>661</v>
      </c>
      <c r="I1" s="3" t="s">
        <v>16</v>
      </c>
      <c r="J1" s="5"/>
    </row>
    <row r="2" s="2" customFormat="1" spans="1:10">
      <c r="A2" s="2">
        <v>1</v>
      </c>
      <c r="B2" s="2" t="s">
        <v>653</v>
      </c>
      <c r="C2" s="2">
        <v>6</v>
      </c>
      <c r="D2" s="2">
        <v>3</v>
      </c>
      <c r="E2" s="2" t="s">
        <v>653</v>
      </c>
      <c r="F2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2" t="s">
        <v>674</v>
      </c>
      <c r="H2" s="2" t="s">
        <v>236</v>
      </c>
      <c r="I2" s="2" t="s">
        <v>23</v>
      </c>
      <c r="J2" s="6" t="e">
        <f>VLOOKUP(#REF!,家庭信息表!#REF!,1,FALSE)</f>
        <v>#REF!</v>
      </c>
    </row>
    <row r="3" s="2" customFormat="1" spans="1:10">
      <c r="A3" s="2">
        <v>2</v>
      </c>
      <c r="B3" s="2" t="s">
        <v>653</v>
      </c>
      <c r="E3" s="2" t="s">
        <v>1091</v>
      </c>
      <c r="F3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" s="2" t="s">
        <v>746</v>
      </c>
      <c r="H3" s="2" t="s">
        <v>236</v>
      </c>
      <c r="I3" s="2" t="s">
        <v>23</v>
      </c>
      <c r="J3" s="6" t="e">
        <f>VLOOKUP(#REF!,家庭信息表!#REF!,1,FALSE)</f>
        <v>#REF!</v>
      </c>
    </row>
    <row r="4" s="2" customFormat="1" spans="1:10">
      <c r="A4" s="2">
        <v>3</v>
      </c>
      <c r="B4" s="2" t="s">
        <v>653</v>
      </c>
      <c r="E4" s="2" t="s">
        <v>1092</v>
      </c>
      <c r="F4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" s="2" t="s">
        <v>746</v>
      </c>
      <c r="H4" s="2" t="s">
        <v>236</v>
      </c>
      <c r="I4" s="2" t="s">
        <v>23</v>
      </c>
      <c r="J4" s="6" t="e">
        <f>VLOOKUP(#REF!,家庭信息表!#REF!,1,FALSE)</f>
        <v>#REF!</v>
      </c>
    </row>
    <row r="5" s="2" customFormat="1" spans="1:10">
      <c r="A5" s="2">
        <v>4</v>
      </c>
      <c r="B5" s="2" t="s">
        <v>654</v>
      </c>
      <c r="C5" s="2">
        <v>2</v>
      </c>
      <c r="D5" s="2">
        <v>1</v>
      </c>
      <c r="E5" s="2" t="s">
        <v>654</v>
      </c>
      <c r="F5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" s="2" t="s">
        <v>674</v>
      </c>
      <c r="H5" s="2" t="s">
        <v>75</v>
      </c>
      <c r="I5" s="2" t="s">
        <v>23</v>
      </c>
      <c r="J5" s="6" t="e">
        <f>VLOOKUP(#REF!,家庭信息表!#REF!,1,FALSE)</f>
        <v>#REF!</v>
      </c>
    </row>
    <row r="6" s="2" customFormat="1" spans="1:10">
      <c r="A6" s="2">
        <v>5</v>
      </c>
      <c r="B6" s="2" t="s">
        <v>655</v>
      </c>
      <c r="C6" s="2">
        <v>4</v>
      </c>
      <c r="D6" s="2">
        <v>3</v>
      </c>
      <c r="E6" s="2" t="s">
        <v>655</v>
      </c>
      <c r="F6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" s="2" t="s">
        <v>674</v>
      </c>
      <c r="H6" s="2" t="s">
        <v>569</v>
      </c>
      <c r="I6" s="2" t="s">
        <v>23</v>
      </c>
      <c r="J6" s="6" t="e">
        <f>VLOOKUP(#REF!,家庭信息表!#REF!,1,FALSE)</f>
        <v>#REF!</v>
      </c>
    </row>
    <row r="7" s="2" customFormat="1" spans="1:10">
      <c r="A7" s="2">
        <v>6</v>
      </c>
      <c r="B7" s="2" t="s">
        <v>655</v>
      </c>
      <c r="E7" s="2" t="s">
        <v>1093</v>
      </c>
      <c r="F7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" s="2" t="s">
        <v>684</v>
      </c>
      <c r="H7" s="2" t="s">
        <v>569</v>
      </c>
      <c r="I7" s="2" t="s">
        <v>23</v>
      </c>
      <c r="J7" s="6" t="e">
        <f>VLOOKUP(#REF!,家庭信息表!#REF!,1,FALSE)</f>
        <v>#REF!</v>
      </c>
    </row>
    <row r="8" s="2" customFormat="1" spans="1:10">
      <c r="A8" s="2">
        <v>7</v>
      </c>
      <c r="B8" s="2" t="s">
        <v>655</v>
      </c>
      <c r="E8" s="2" t="s">
        <v>1094</v>
      </c>
      <c r="F8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" s="2" t="s">
        <v>879</v>
      </c>
      <c r="H8" s="2" t="s">
        <v>569</v>
      </c>
      <c r="I8" s="2" t="s">
        <v>23</v>
      </c>
      <c r="J8" s="6" t="e">
        <f>VLOOKUP(#REF!,家庭信息表!#REF!,1,FALSE)</f>
        <v>#REF!</v>
      </c>
    </row>
    <row r="9" s="2" customFormat="1" spans="1:10">
      <c r="A9" s="2">
        <v>8</v>
      </c>
      <c r="B9" s="2" t="s">
        <v>656</v>
      </c>
      <c r="C9" s="2">
        <v>1</v>
      </c>
      <c r="D9" s="2">
        <v>1</v>
      </c>
      <c r="E9" s="2" t="s">
        <v>656</v>
      </c>
      <c r="F9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" s="2" t="s">
        <v>674</v>
      </c>
      <c r="H9" s="2" t="s">
        <v>188</v>
      </c>
      <c r="I9" s="2" t="s">
        <v>23</v>
      </c>
      <c r="J9" s="6" t="e">
        <f>VLOOKUP(#REF!,家庭信息表!#REF!,1,FALSE)</f>
        <v>#REF!</v>
      </c>
    </row>
  </sheetData>
  <autoFilter xmlns:etc="http://www.wps.cn/officeDocument/2017/etCustomData" ref="A1:J9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花名册</vt:lpstr>
      <vt:lpstr>家庭信息表</vt:lpstr>
      <vt:lpstr>核对稿</vt:lpstr>
      <vt:lpstr>整户取消</vt:lpstr>
      <vt:lpstr>整户取消信息表</vt:lpstr>
      <vt:lpstr>整户新增</vt:lpstr>
      <vt:lpstr>整户新增信息表</vt:lpstr>
      <vt:lpstr>打印稿</vt:lpstr>
      <vt:lpstr>2025年8月补发7月农村低保打印稿 </vt:lpstr>
      <vt:lpstr>2025年8月补发7月农村低保花名册</vt:lpstr>
      <vt:lpstr>2025年8月补发7月家庭信息表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cp:revision>1</cp:revision>
  <dcterms:created xsi:type="dcterms:W3CDTF">2013-05-30T10:30:00Z</dcterms:created>
  <cp:lastPrinted>2013-06-26T10:30:00Z</cp:lastPrinted>
  <dcterms:modified xsi:type="dcterms:W3CDTF">2025-08-19T16:55:17Z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false</vt:bool>
  </property>
  <property fmtid="{D5CDD505-2E9C-101B-9397-08002B2CF9AE}" pid="4" name="ICV">
    <vt:lpwstr>5847F54FAFAB43EB91B7E8710D403FBE_13</vt:lpwstr>
  </property>
</Properties>
</file>