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/>
  </bookViews>
  <sheets>
    <sheet name="确认表1" sheetId="1" r:id="rId1"/>
    <sheet name="新增、变更名单样本" sheetId="2" r:id="rId2"/>
    <sheet name="取消名单样本" sheetId="6" r:id="rId3"/>
    <sheet name="确认表2" sheetId="3" r:id="rId4"/>
    <sheet name="分散供养名单" sheetId="4" r:id="rId5"/>
    <sheet name="集中供养名单" sheetId="5" r:id="rId6"/>
  </sheets>
  <definedNames>
    <definedName name="_xlnm._FilterDatabase" localSheetId="0" hidden="1">确认表1!$A$3:$XFA$17</definedName>
    <definedName name="_xlnm._FilterDatabase" localSheetId="4" hidden="1">分散供养名单!$A$1:$H$47</definedName>
    <definedName name="_xlnm._FilterDatabase" localSheetId="5" hidden="1">集中供养名单!$A$1:$G$29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<sst xmlns="http://schemas.openxmlformats.org/spreadsheetml/2006/main" count="509" uniqueCount="203">
  <si>
    <r>
      <rPr>
        <b/>
        <sz val="20"/>
        <rFont val="方正小标宋简体"/>
        <charset val="134"/>
      </rPr>
      <t>兴国县</t>
    </r>
    <r>
      <rPr>
        <b/>
        <u/>
        <sz val="20"/>
        <rFont val="方正小标宋简体"/>
        <charset val="134"/>
      </rPr>
      <t xml:space="preserve"> 龙口 </t>
    </r>
    <r>
      <rPr>
        <b/>
        <sz val="20"/>
        <rFont val="方正小标宋简体"/>
        <charset val="134"/>
      </rPr>
      <t>镇2025年</t>
    </r>
    <r>
      <rPr>
        <b/>
        <u/>
        <sz val="20"/>
        <rFont val="方正小标宋简体"/>
        <charset val="134"/>
      </rPr>
      <t xml:space="preserve"> 11</t>
    </r>
    <r>
      <rPr>
        <b/>
        <sz val="20"/>
        <rFont val="方正小标宋简体"/>
        <charset val="134"/>
      </rPr>
      <t>月份农村</t>
    </r>
    <r>
      <rPr>
        <b/>
        <u/>
        <sz val="20"/>
        <rFont val="方正小标宋简体"/>
        <charset val="134"/>
      </rPr>
      <t xml:space="preserve"> 分散</t>
    </r>
    <r>
      <rPr>
        <u/>
        <sz val="16"/>
        <rFont val="方正小标宋简体"/>
        <charset val="134"/>
      </rPr>
      <t xml:space="preserve"> </t>
    </r>
    <r>
      <rPr>
        <b/>
        <sz val="20"/>
        <rFont val="方正小标宋简体"/>
        <charset val="134"/>
      </rPr>
      <t>特困确认表</t>
    </r>
    <r>
      <rPr>
        <b/>
        <sz val="12"/>
        <rFont val="方正小标宋简体"/>
        <charset val="134"/>
      </rPr>
      <t xml:space="preserve">
</t>
    </r>
  </si>
  <si>
    <t xml:space="preserve"> 龙口镇人民政府（盖章）　　　　　　　　　　　　　　　　             　　       2025年10月 17日</t>
  </si>
  <si>
    <t>行政村
(社区）</t>
  </si>
  <si>
    <t>特困户数</t>
  </si>
  <si>
    <t>半失能</t>
  </si>
  <si>
    <t>全失能</t>
  </si>
  <si>
    <t>全自理</t>
  </si>
  <si>
    <t>实发金额合计：</t>
  </si>
  <si>
    <t>取消
户数</t>
  </si>
  <si>
    <t>新增
户数</t>
  </si>
  <si>
    <t>备注</t>
  </si>
  <si>
    <t>中岭村</t>
  </si>
  <si>
    <t>嶂下村</t>
  </si>
  <si>
    <t>文院村</t>
  </si>
  <si>
    <t>睦埠村</t>
  </si>
  <si>
    <t>芦溪村</t>
  </si>
  <si>
    <t>龙口村</t>
  </si>
  <si>
    <t>留村村</t>
  </si>
  <si>
    <t>来溪村</t>
  </si>
  <si>
    <t>丰溪村</t>
  </si>
  <si>
    <t>都田村</t>
  </si>
  <si>
    <t>圩上街</t>
  </si>
  <si>
    <t>合计</t>
  </si>
  <si>
    <r>
      <rPr>
        <b/>
        <sz val="12"/>
        <color theme="1"/>
        <rFont val="宋体"/>
        <charset val="134"/>
        <scheme val="minor"/>
      </rPr>
      <t>制表人：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</t>
    </r>
    <r>
      <rPr>
        <b/>
        <u/>
        <sz val="12"/>
        <color rgb="FF000000"/>
        <rFont val="宋体"/>
        <charset val="134"/>
      </rPr>
      <t>　</t>
    </r>
    <r>
      <rPr>
        <b/>
        <u/>
        <sz val="12"/>
        <color rgb="FF000000"/>
        <rFont val="宋体"/>
        <charset val="134"/>
        <scheme val="minor"/>
      </rPr>
      <t xml:space="preserve">  </t>
    </r>
    <r>
      <rPr>
        <b/>
        <u/>
        <sz val="12"/>
        <color rgb="FF000000"/>
        <rFont val="宋体"/>
        <charset val="134"/>
      </rPr>
      <t>　</t>
    </r>
    <r>
      <rPr>
        <b/>
        <sz val="12"/>
        <color rgb="FF000000"/>
        <rFont val="宋体"/>
        <charset val="134"/>
        <scheme val="minor"/>
      </rPr>
      <t xml:space="preserve">  </t>
    </r>
    <r>
      <rPr>
        <b/>
        <sz val="12"/>
        <color theme="1"/>
        <rFont val="宋体"/>
        <charset val="134"/>
        <scheme val="minor"/>
      </rPr>
      <t>民政所长：</t>
    </r>
    <r>
      <rPr>
        <b/>
        <u/>
        <sz val="12"/>
        <color theme="1"/>
        <rFont val="宋体"/>
        <charset val="134"/>
        <scheme val="minor"/>
      </rPr>
      <t>　　　   　　　　</t>
    </r>
    <r>
      <rPr>
        <b/>
        <sz val="12"/>
        <color theme="1"/>
        <rFont val="宋体"/>
        <charset val="134"/>
        <scheme val="minor"/>
      </rPr>
      <t xml:space="preserve">  分管领导：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  </t>
    </r>
    <r>
      <rPr>
        <b/>
        <u/>
        <sz val="12"/>
        <color rgb="FF000000"/>
        <rFont val="宋体"/>
        <charset val="134"/>
      </rPr>
      <t>　　　　</t>
    </r>
    <r>
      <rPr>
        <b/>
        <sz val="12"/>
        <color theme="1"/>
        <rFont val="宋体"/>
        <charset val="134"/>
        <scheme val="minor"/>
      </rPr>
      <t>　　主要领导：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  </t>
    </r>
    <r>
      <rPr>
        <b/>
        <u/>
        <sz val="12"/>
        <color rgb="FF000000"/>
        <rFont val="宋体"/>
        <charset val="134"/>
      </rPr>
      <t>　　　　</t>
    </r>
    <r>
      <rPr>
        <b/>
        <sz val="12"/>
        <color rgb="FF000000"/>
        <rFont val="宋体"/>
        <charset val="134"/>
      </rPr>
      <t xml:space="preserve"> </t>
    </r>
  </si>
  <si>
    <r>
      <rPr>
        <b/>
        <sz val="16"/>
        <rFont val="宋体"/>
        <charset val="134"/>
        <scheme val="minor"/>
      </rPr>
      <t>兴国县2025年</t>
    </r>
    <r>
      <rPr>
        <b/>
        <u/>
        <sz val="16"/>
        <rFont val="宋体"/>
        <charset val="134"/>
        <scheme val="minor"/>
      </rPr>
      <t>11月</t>
    </r>
    <r>
      <rPr>
        <b/>
        <sz val="16"/>
        <rFont val="宋体"/>
        <charset val="134"/>
        <scheme val="minor"/>
      </rPr>
      <t>农村特困人员供养对象新增、变更、名单</t>
    </r>
  </si>
  <si>
    <t>序号</t>
  </si>
  <si>
    <t>乡镇</t>
  </si>
  <si>
    <t>乡镇（村组）</t>
  </si>
  <si>
    <t>户主姓名</t>
  </si>
  <si>
    <t>性别</t>
  </si>
  <si>
    <t>身份证号</t>
  </si>
  <si>
    <t>账号(分散供养）</t>
  </si>
  <si>
    <t>原供养机构</t>
  </si>
  <si>
    <t>现供养机构
（集中供养）</t>
  </si>
  <si>
    <t>供养类别</t>
  </si>
  <si>
    <t>能力等级</t>
  </si>
  <si>
    <t>城镇/农村</t>
  </si>
  <si>
    <t>新增原因</t>
  </si>
  <si>
    <t>新增时间</t>
  </si>
  <si>
    <t>变更时间</t>
  </si>
  <si>
    <t>联系方式</t>
  </si>
  <si>
    <r>
      <rPr>
        <b/>
        <sz val="16"/>
        <rFont val="宋体"/>
        <charset val="134"/>
        <scheme val="minor"/>
      </rPr>
      <t>兴国县2025年</t>
    </r>
    <r>
      <rPr>
        <b/>
        <u/>
        <sz val="16"/>
        <rFont val="宋体"/>
        <charset val="134"/>
        <scheme val="minor"/>
      </rPr>
      <t xml:space="preserve"> 11月   </t>
    </r>
    <r>
      <rPr>
        <b/>
        <sz val="16"/>
        <rFont val="宋体"/>
        <charset val="134"/>
        <scheme val="minor"/>
      </rPr>
      <t>、农村特困人员供养对象取消名单（样表）</t>
    </r>
  </si>
  <si>
    <t>取消原因</t>
  </si>
  <si>
    <t>取消时间</t>
  </si>
  <si>
    <t>开户行行号</t>
  </si>
  <si>
    <t>开户行行名</t>
  </si>
  <si>
    <t>龙口镇</t>
  </si>
  <si>
    <t>留村村新溪组</t>
  </si>
  <si>
    <t>刘志行</t>
  </si>
  <si>
    <t>龙口镇敬老院</t>
  </si>
  <si>
    <t>集中供养</t>
  </si>
  <si>
    <t>农村</t>
  </si>
  <si>
    <t>死亡</t>
  </si>
  <si>
    <r>
      <rPr>
        <b/>
        <sz val="12"/>
        <color theme="1"/>
        <rFont val="宋体"/>
        <charset val="134"/>
        <scheme val="minor"/>
      </rPr>
      <t xml:space="preserve">      制表人：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</t>
    </r>
    <r>
      <rPr>
        <b/>
        <u/>
        <sz val="12"/>
        <color rgb="FF000000"/>
        <rFont val="宋体"/>
        <charset val="134"/>
      </rPr>
      <t>　</t>
    </r>
    <r>
      <rPr>
        <b/>
        <sz val="12"/>
        <color rgb="FF000000"/>
        <rFont val="宋体"/>
        <charset val="134"/>
        <scheme val="minor"/>
      </rPr>
      <t xml:space="preserve"> </t>
    </r>
    <r>
      <rPr>
        <b/>
        <sz val="12"/>
        <color theme="1"/>
        <rFont val="宋体"/>
        <charset val="134"/>
        <scheme val="minor"/>
      </rPr>
      <t>民政所长：</t>
    </r>
    <r>
      <rPr>
        <b/>
        <u/>
        <sz val="12"/>
        <color theme="1"/>
        <rFont val="宋体"/>
        <charset val="134"/>
        <scheme val="minor"/>
      </rPr>
      <t>　　　   　</t>
    </r>
    <r>
      <rPr>
        <b/>
        <sz val="12"/>
        <color theme="1"/>
        <rFont val="宋体"/>
        <charset val="134"/>
        <scheme val="minor"/>
      </rPr>
      <t xml:space="preserve">  分管领导：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  </t>
    </r>
    <r>
      <rPr>
        <b/>
        <u/>
        <sz val="12"/>
        <color rgb="FF000000"/>
        <rFont val="宋体"/>
        <charset val="134"/>
      </rPr>
      <t>　　</t>
    </r>
    <r>
      <rPr>
        <b/>
        <sz val="12"/>
        <color theme="1"/>
        <rFont val="宋体"/>
        <charset val="134"/>
        <scheme val="minor"/>
      </rPr>
      <t>　主要领导：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  </t>
    </r>
    <r>
      <rPr>
        <b/>
        <u/>
        <sz val="12"/>
        <color rgb="FF000000"/>
        <rFont val="宋体"/>
        <charset val="134"/>
      </rPr>
      <t>　　　</t>
    </r>
  </si>
  <si>
    <r>
      <rPr>
        <b/>
        <sz val="20"/>
        <rFont val="方正小标宋简体"/>
        <charset val="134"/>
      </rPr>
      <t>兴国县</t>
    </r>
    <r>
      <rPr>
        <b/>
        <u/>
        <sz val="20"/>
        <rFont val="方正小标宋简体"/>
        <charset val="134"/>
      </rPr>
      <t xml:space="preserve">  龙口   </t>
    </r>
    <r>
      <rPr>
        <b/>
        <sz val="20"/>
        <rFont val="方正小标宋简体"/>
        <charset val="134"/>
      </rPr>
      <t>镇2025年</t>
    </r>
    <r>
      <rPr>
        <b/>
        <u/>
        <sz val="20"/>
        <rFont val="方正小标宋简体"/>
        <charset val="134"/>
      </rPr>
      <t xml:space="preserve"> 11</t>
    </r>
    <r>
      <rPr>
        <b/>
        <sz val="20"/>
        <rFont val="方正小标宋简体"/>
        <charset val="134"/>
      </rPr>
      <t>月份农村</t>
    </r>
    <r>
      <rPr>
        <b/>
        <u/>
        <sz val="20"/>
        <rFont val="方正小标宋简体"/>
        <charset val="134"/>
      </rPr>
      <t xml:space="preserve"> 集中</t>
    </r>
    <r>
      <rPr>
        <u/>
        <sz val="16"/>
        <rFont val="方正小标宋简体"/>
        <charset val="134"/>
      </rPr>
      <t xml:space="preserve"> </t>
    </r>
    <r>
      <rPr>
        <b/>
        <sz val="20"/>
        <rFont val="方正小标宋简体"/>
        <charset val="134"/>
      </rPr>
      <t>特困确认表</t>
    </r>
    <r>
      <rPr>
        <b/>
        <sz val="12"/>
        <rFont val="方正小标宋简体"/>
        <charset val="134"/>
      </rPr>
      <t xml:space="preserve">
</t>
    </r>
  </si>
  <si>
    <t xml:space="preserve">      镇人民政府（盖章）　　　　　　　　　　　　　　　　             　　       2025年10月18 日</t>
  </si>
  <si>
    <t>暂住田庄上</t>
  </si>
  <si>
    <t>夕阳红老年公寓</t>
  </si>
  <si>
    <t>田庄上养老中心</t>
  </si>
  <si>
    <t>兴国县精神病中心</t>
  </si>
  <si>
    <r>
      <rPr>
        <b/>
        <sz val="12"/>
        <color theme="1"/>
        <rFont val="宋体"/>
        <charset val="134"/>
        <scheme val="minor"/>
      </rPr>
      <t xml:space="preserve">      制表人：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</t>
    </r>
    <r>
      <rPr>
        <b/>
        <u/>
        <sz val="12"/>
        <color rgb="FF000000"/>
        <rFont val="宋体"/>
        <charset val="134"/>
      </rPr>
      <t>　</t>
    </r>
    <r>
      <rPr>
        <b/>
        <u/>
        <sz val="12"/>
        <color rgb="FF000000"/>
        <rFont val="宋体"/>
        <charset val="134"/>
        <scheme val="minor"/>
      </rPr>
      <t xml:space="preserve">  </t>
    </r>
    <r>
      <rPr>
        <b/>
        <u/>
        <sz val="12"/>
        <color rgb="FF000000"/>
        <rFont val="宋体"/>
        <charset val="134"/>
      </rPr>
      <t>　</t>
    </r>
    <r>
      <rPr>
        <b/>
        <sz val="12"/>
        <color rgb="FF000000"/>
        <rFont val="宋体"/>
        <charset val="134"/>
        <scheme val="minor"/>
      </rPr>
      <t xml:space="preserve">  </t>
    </r>
    <r>
      <rPr>
        <b/>
        <sz val="12"/>
        <color theme="1"/>
        <rFont val="宋体"/>
        <charset val="134"/>
        <scheme val="minor"/>
      </rPr>
      <t>民政所长：</t>
    </r>
    <r>
      <rPr>
        <b/>
        <u/>
        <sz val="12"/>
        <color theme="1"/>
        <rFont val="宋体"/>
        <charset val="134"/>
        <scheme val="minor"/>
      </rPr>
      <t>　　　   　　　　</t>
    </r>
    <r>
      <rPr>
        <b/>
        <sz val="12"/>
        <color theme="1"/>
        <rFont val="宋体"/>
        <charset val="134"/>
        <scheme val="minor"/>
      </rPr>
      <t xml:space="preserve">  分管领导：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  </t>
    </r>
    <r>
      <rPr>
        <b/>
        <u/>
        <sz val="12"/>
        <color rgb="FF000000"/>
        <rFont val="宋体"/>
        <charset val="134"/>
      </rPr>
      <t>　　　　</t>
    </r>
    <r>
      <rPr>
        <b/>
        <sz val="12"/>
        <color theme="1"/>
        <rFont val="宋体"/>
        <charset val="134"/>
        <scheme val="minor"/>
      </rPr>
      <t>　　主要领导：</t>
    </r>
    <r>
      <rPr>
        <b/>
        <u/>
        <sz val="12"/>
        <color rgb="FF000000"/>
        <rFont val="宋体"/>
        <charset val="134"/>
      </rPr>
      <t>　　　　</t>
    </r>
    <r>
      <rPr>
        <b/>
        <u/>
        <sz val="12"/>
        <color rgb="FF000000"/>
        <rFont val="宋体"/>
        <charset val="134"/>
        <scheme val="minor"/>
      </rPr>
      <t xml:space="preserve">   </t>
    </r>
    <r>
      <rPr>
        <b/>
        <u/>
        <sz val="12"/>
        <color rgb="FF000000"/>
        <rFont val="宋体"/>
        <charset val="134"/>
      </rPr>
      <t>　　　　</t>
    </r>
    <r>
      <rPr>
        <b/>
        <sz val="12"/>
        <color rgb="FF000000"/>
        <rFont val="宋体"/>
        <charset val="134"/>
      </rPr>
      <t xml:space="preserve"> </t>
    </r>
  </si>
  <si>
    <t xml:space="preserve"> </t>
  </si>
  <si>
    <t>户籍地址</t>
  </si>
  <si>
    <t>农户姓名</t>
  </si>
  <si>
    <t>供养形式</t>
  </si>
  <si>
    <t>供养金额（元）</t>
  </si>
  <si>
    <t>龙口镇中岭村合顺组</t>
  </si>
  <si>
    <t>邓宜勇</t>
  </si>
  <si>
    <t>分散供养</t>
  </si>
  <si>
    <t>龙口镇中岭村安背组</t>
  </si>
  <si>
    <t>邓宜机</t>
  </si>
  <si>
    <t>龙口镇嶂下村嶂脑组</t>
  </si>
  <si>
    <t>刘志万</t>
  </si>
  <si>
    <t>龙口镇嶂下村岭背组</t>
  </si>
  <si>
    <t>刘立联</t>
  </si>
  <si>
    <t>男</t>
  </si>
  <si>
    <t>龙口镇嶂下村互助组</t>
  </si>
  <si>
    <t>刘桂生</t>
  </si>
  <si>
    <t>龙口镇嶂下村工农组</t>
  </si>
  <si>
    <t>刘立蓬</t>
  </si>
  <si>
    <t>刘志锋</t>
  </si>
  <si>
    <t>龙口镇睦埠村红卫组</t>
  </si>
  <si>
    <t>刘熙信</t>
  </si>
  <si>
    <t>龙口镇睦埠村红光组</t>
  </si>
  <si>
    <t>刘瑞概</t>
  </si>
  <si>
    <t>龙口镇睦埠村赤岭组</t>
  </si>
  <si>
    <t>刘桂香</t>
  </si>
  <si>
    <t>周庆志</t>
  </si>
  <si>
    <t>龙口镇芦溪村芦二组</t>
  </si>
  <si>
    <t>邓习凡</t>
  </si>
  <si>
    <t>龙口镇芦溪村老屋组</t>
  </si>
  <si>
    <t>邓检发</t>
  </si>
  <si>
    <t>龙口镇芦溪村春丘组</t>
  </si>
  <si>
    <t>邓经有</t>
  </si>
  <si>
    <t>邓习坚</t>
  </si>
  <si>
    <t>龙口镇龙口村十一组</t>
  </si>
  <si>
    <t>周毛仔</t>
  </si>
  <si>
    <t>龙口镇龙口村十二组</t>
  </si>
  <si>
    <t>周北平</t>
  </si>
  <si>
    <t>周俊金</t>
  </si>
  <si>
    <t>周钦校</t>
  </si>
  <si>
    <t>龙口镇龙口村二组</t>
  </si>
  <si>
    <t>周云中</t>
  </si>
  <si>
    <t>龙口镇留村村上屋组</t>
  </si>
  <si>
    <t>刘平琦</t>
  </si>
  <si>
    <t>龙口镇来溪村小山组</t>
  </si>
  <si>
    <t>刘名达</t>
  </si>
  <si>
    <t>龙口镇来溪村田南组</t>
  </si>
  <si>
    <t>刘文瑞</t>
  </si>
  <si>
    <t>龙口镇来溪村社背组</t>
  </si>
  <si>
    <t>刘九发</t>
  </si>
  <si>
    <t>龙口镇来溪村坑内组</t>
  </si>
  <si>
    <t>谢连英</t>
  </si>
  <si>
    <t>龙口镇来溪村大坑组</t>
  </si>
  <si>
    <t>肖荣芳</t>
  </si>
  <si>
    <t>龙口镇丰溪村塘背组</t>
  </si>
  <si>
    <t>刘桂阳</t>
  </si>
  <si>
    <t>龙口镇丰溪村深山组</t>
  </si>
  <si>
    <t>陈启现</t>
  </si>
  <si>
    <t>龙口镇丰溪村丰荣组</t>
  </si>
  <si>
    <t>陈崇平</t>
  </si>
  <si>
    <t>龙口镇都田村新圹组</t>
  </si>
  <si>
    <t>曾流民</t>
  </si>
  <si>
    <t>龙口镇都田村马机组</t>
  </si>
  <si>
    <t>刘文跃</t>
  </si>
  <si>
    <t>刘化明</t>
  </si>
  <si>
    <t>龙口镇中岭村大屋组</t>
  </si>
  <si>
    <t>邓富得</t>
  </si>
  <si>
    <t>龙口镇留村村东升组</t>
  </si>
  <si>
    <t>刘立光</t>
  </si>
  <si>
    <t>刘华明</t>
  </si>
  <si>
    <t>女</t>
  </si>
  <si>
    <t>龙口镇芦溪村水晶组</t>
  </si>
  <si>
    <t>邓文华</t>
  </si>
  <si>
    <t>龙口镇来溪村良屋组</t>
  </si>
  <si>
    <t>刘文村</t>
  </si>
  <si>
    <t>龙口镇芦溪村芦一组</t>
  </si>
  <si>
    <t>邓荟林</t>
  </si>
  <si>
    <t>邓春林</t>
  </si>
  <si>
    <t>邓正发</t>
  </si>
  <si>
    <t>刘路发</t>
  </si>
  <si>
    <t>龙口镇圩上街三组</t>
  </si>
  <si>
    <t>刘森</t>
  </si>
  <si>
    <t>龙口街上</t>
  </si>
  <si>
    <t>城镇特困</t>
  </si>
  <si>
    <t>龙口镇来溪梅新组</t>
  </si>
  <si>
    <t>吴荣华</t>
  </si>
  <si>
    <t>陈华昌</t>
  </si>
  <si>
    <t>钟招弟</t>
  </si>
  <si>
    <t>龙口镇嶂下村嶂下村</t>
  </si>
  <si>
    <t>刘建生</t>
  </si>
  <si>
    <t>姓名</t>
  </si>
  <si>
    <t>供养机构</t>
  </si>
  <si>
    <t>供养金额（元)</t>
  </si>
  <si>
    <t>龙口村十三组</t>
  </si>
  <si>
    <t>周明骑</t>
  </si>
  <si>
    <t>睦埠村赤岭组</t>
  </si>
  <si>
    <t>周满发</t>
  </si>
  <si>
    <t>留村村上二组</t>
  </si>
  <si>
    <t>钟希珍</t>
  </si>
  <si>
    <t>嶂下村嶂下组</t>
  </si>
  <si>
    <t>钟兰英</t>
  </si>
  <si>
    <t>留村村新建组</t>
  </si>
  <si>
    <t>赵招喜</t>
  </si>
  <si>
    <t>刘志议</t>
  </si>
  <si>
    <t>嶂下村杨背组</t>
  </si>
  <si>
    <t>刘志任</t>
  </si>
  <si>
    <t>留村村新华组</t>
  </si>
  <si>
    <t>刘赵群</t>
  </si>
  <si>
    <t>文院村新建组</t>
  </si>
  <si>
    <t>刘先飞</t>
  </si>
  <si>
    <t>留村村东升组</t>
  </si>
  <si>
    <t>刘立岳</t>
  </si>
  <si>
    <t>刘立岷</t>
  </si>
  <si>
    <t>刘化春</t>
  </si>
  <si>
    <t>留村村上屋组</t>
  </si>
  <si>
    <t>刘程生</t>
  </si>
  <si>
    <t>龙口村三组</t>
  </si>
  <si>
    <t>廖秀英</t>
  </si>
  <si>
    <t>李招发</t>
  </si>
  <si>
    <t>李秀兰</t>
  </si>
  <si>
    <t>李呈秀</t>
  </si>
  <si>
    <t>龙口村二组</t>
  </si>
  <si>
    <t>黄敬春</t>
  </si>
  <si>
    <t>丰溪村林丰组</t>
  </si>
  <si>
    <t>陈启海</t>
  </si>
  <si>
    <t>都田村坪坑组</t>
  </si>
  <si>
    <t>曾庆桂</t>
  </si>
  <si>
    <t>刘盛鸣</t>
  </si>
  <si>
    <t>芦溪村焦坑组</t>
  </si>
  <si>
    <t>邓小军</t>
  </si>
  <si>
    <t>周钦栈</t>
  </si>
  <si>
    <t>龙口镇留村村</t>
  </si>
  <si>
    <t>刘志桂</t>
  </si>
  <si>
    <t>丰溪村丰组72号</t>
  </si>
  <si>
    <t>陈新民</t>
  </si>
  <si>
    <t>兴国县精神病医院</t>
  </si>
  <si>
    <t>嶂下村告头组</t>
  </si>
  <si>
    <t>钟乘贵</t>
  </si>
  <si>
    <t>睦埠村元街组</t>
  </si>
  <si>
    <t>刘石桥生</t>
  </si>
  <si>
    <t>龙口村五组</t>
  </si>
  <si>
    <t>周成李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</si>
</sst>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yyyy&quot;年&quot;m&quot;月&quot;;@"/>
  </numFmts>
  <fonts count="61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20"/>
      <name val="方正小标宋简体"/>
      <charset val="134"/>
    </font>
    <font>
      <b/>
      <sz val="14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仿宋"/>
      <charset val="134"/>
    </font>
    <font>
      <sz val="10.5"/>
      <color rgb="FF555555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20"/>
      <name val="方正小标宋简体"/>
      <charset val="134"/>
    </font>
    <font>
      <u/>
      <sz val="16"/>
      <name val="方正小标宋简体"/>
      <charset val="134"/>
    </font>
    <font>
      <b/>
      <sz val="12"/>
      <name val="方正小标宋简体"/>
      <charset val="134"/>
    </font>
    <font>
      <b/>
      <u/>
      <sz val="12"/>
      <color rgb="FF000000"/>
      <name val="宋体"/>
      <charset val="134"/>
    </font>
    <font>
      <b/>
      <u/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u/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6" applyNumberFormat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5" borderId="8" applyNumberFormat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8" fillId="0" borderId="0"/>
    <xf numFmtId="0" fontId="49" fillId="0" borderId="0" applyFill="0">
      <alignment vertical="center"/>
    </xf>
    <xf numFmtId="0" fontId="28" fillId="0" borderId="0">
      <alignment vertical="center"/>
    </xf>
    <xf numFmtId="0" fontId="16" fillId="0" borderId="0"/>
    <xf numFmtId="0" fontId="50" fillId="0" borderId="0">
      <alignment vertical="center"/>
    </xf>
    <xf numFmtId="0" fontId="16" fillId="0" borderId="0">
      <protection locked="0"/>
    </xf>
    <xf numFmtId="0" fontId="0" fillId="0" borderId="0">
      <protection locked="0"/>
    </xf>
    <xf numFmtId="0" fontId="49" fillId="0" borderId="0">
      <alignment vertical="center"/>
    </xf>
    <xf numFmtId="0" fontId="51" fillId="0" borderId="0"/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12" fillId="0" borderId="0" xfId="0" applyFont="1" applyFill="1" applyBorder="1">
      <alignment vertical="center"/>
    </xf>
    <xf numFmtId="0" fontId="13" fillId="0" borderId="0" xfId="0" applyFont="1" applyFill="1" applyBorder="1">
      <alignment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>
      <alignment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>
      <alignment vertical="center"/>
    </xf>
    <xf numFmtId="0" fontId="17" fillId="0" borderId="0" xfId="54" applyFont="1" applyFill="1" applyAlignment="1" applyProtection="1">
      <alignment horizontal="center" vertical="center" wrapText="1"/>
    </xf>
    <xf numFmtId="0" fontId="18" fillId="0" borderId="0" xfId="54" applyFont="1" applyFill="1" applyAlignment="1" applyProtection="1">
      <alignment horizontal="center" vertical="center" wrapText="1"/>
    </xf>
    <xf numFmtId="0" fontId="18" fillId="0" borderId="0" xfId="54" applyFont="1" applyFill="1" applyBorder="1" applyAlignment="1" applyProtection="1">
      <alignment horizontal="left" vertical="center" wrapText="1"/>
    </xf>
    <xf numFmtId="0" fontId="1" fillId="0" borderId="1" xfId="54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7" fontId="3" fillId="0" borderId="1" xfId="54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177" fontId="20" fillId="0" borderId="1" xfId="54" applyNumberFormat="1" applyFont="1" applyFill="1" applyBorder="1" applyAlignment="1" applyProtection="1">
      <alignment horizontal="center" vertical="center" wrapText="1"/>
    </xf>
    <xf numFmtId="0" fontId="21" fillId="0" borderId="0" xfId="0" applyFont="1" applyFill="1" applyAlignment="1">
      <alignment horizontal="left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2" fillId="0" borderId="1" xfId="0" applyFont="1" applyFill="1" applyBorder="1">
      <alignment vertical="center"/>
    </xf>
    <xf numFmtId="0" fontId="12" fillId="0" borderId="1" xfId="0" applyFont="1" applyFill="1" applyBorder="1" applyAlignment="1">
      <alignment vertical="center"/>
    </xf>
    <xf numFmtId="0" fontId="19" fillId="0" borderId="1" xfId="0" applyFont="1" applyFill="1" applyBorder="1">
      <alignment vertical="center"/>
    </xf>
    <xf numFmtId="0" fontId="23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7" fillId="0" borderId="1" xfId="0" applyFont="1" applyBorder="1" applyAlignment="1">
      <alignment horizontal="center" vertical="center"/>
    </xf>
    <xf numFmtId="0" fontId="10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>
      <alignment vertical="center"/>
    </xf>
    <xf numFmtId="0" fontId="12" fillId="0" borderId="1" xfId="0" applyFont="1" applyFill="1" applyBorder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_Sheet1 4" xfId="52"/>
    <cellStyle name="常规_家庭信息表" xfId="53"/>
    <cellStyle name="常规_2017年8月份拨款系统导出名单" xfId="54"/>
    <cellStyle name="常规_Sheet1" xfId="55"/>
    <cellStyle name="常规 5" xfId="56"/>
    <cellStyle name="常规_Sheet8 2" xfId="5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Q10" sqref="Q10"/>
    </sheetView>
  </sheetViews>
  <sheetFormatPr defaultColWidth="9" defaultRowHeight="14.25"/>
  <cols>
    <col min="1" max="1" width="10" style="42" customWidth="1"/>
    <col min="2" max="2" width="9.6" style="42" customWidth="1"/>
    <col min="3" max="3" width="8.3" style="42" customWidth="1"/>
    <col min="4" max="4" width="9.6" style="42" customWidth="1"/>
    <col min="5" max="5" width="7.7" style="42" customWidth="1"/>
    <col min="6" max="6" width="9.4" style="42" customWidth="1"/>
    <col min="7" max="7" width="6.4" style="42" customWidth="1"/>
    <col min="8" max="8" width="7.7" style="42" customWidth="1"/>
    <col min="9" max="9" width="9" style="42" customWidth="1"/>
    <col min="10" max="10" width="8.4" style="42" customWidth="1"/>
    <col min="11" max="11" width="8.8" style="42" customWidth="1"/>
    <col min="12" max="12" width="7.3" style="42" customWidth="1"/>
    <col min="13" max="13" width="9" style="42"/>
    <col min="14" max="14" width="8.1" style="42" customWidth="1"/>
    <col min="15" max="15" width="6.8" style="42" customWidth="1"/>
    <col min="16" max="16379" width="9" style="42"/>
    <col min="16382" max="16384" width="9" style="42"/>
  </cols>
  <sheetData>
    <row r="1" s="37" customFormat="1" ht="47" customHeight="1" spans="1:15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="37" customFormat="1" ht="47" customHeight="1" spans="1:15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="37" customFormat="1" ht="39" customHeight="1" spans="1:15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 t="s">
        <v>7</v>
      </c>
      <c r="G3" s="4" t="s">
        <v>8</v>
      </c>
      <c r="H3" s="46" t="s">
        <v>4</v>
      </c>
      <c r="I3" s="46" t="s">
        <v>5</v>
      </c>
      <c r="J3" s="46" t="s">
        <v>6</v>
      </c>
      <c r="K3" s="4" t="s">
        <v>9</v>
      </c>
      <c r="L3" s="46" t="s">
        <v>4</v>
      </c>
      <c r="M3" s="46" t="s">
        <v>5</v>
      </c>
      <c r="N3" s="46" t="s">
        <v>6</v>
      </c>
      <c r="O3" s="46" t="s">
        <v>10</v>
      </c>
    </row>
    <row r="4" s="39" customFormat="1" ht="21" customHeight="1" spans="1:15">
      <c r="A4" s="72" t="s">
        <v>11</v>
      </c>
      <c r="B4" s="6">
        <v>3</v>
      </c>
      <c r="C4" s="6"/>
      <c r="D4" s="6"/>
      <c r="E4" s="6">
        <v>3</v>
      </c>
      <c r="F4" s="52">
        <v>2985</v>
      </c>
      <c r="G4" s="6"/>
      <c r="H4" s="6"/>
      <c r="I4" s="53"/>
      <c r="J4" s="53"/>
      <c r="K4" s="74"/>
      <c r="L4" s="72"/>
      <c r="M4" s="72"/>
      <c r="N4" s="72"/>
      <c r="O4" s="72"/>
    </row>
    <row r="5" s="39" customFormat="1" ht="21" customHeight="1" spans="1:15">
      <c r="A5" s="72" t="s">
        <v>12</v>
      </c>
      <c r="B5" s="48">
        <v>7</v>
      </c>
      <c r="C5" s="48"/>
      <c r="D5" s="48"/>
      <c r="E5" s="48">
        <v>7</v>
      </c>
      <c r="F5" s="52">
        <v>6965</v>
      </c>
      <c r="G5" s="6"/>
      <c r="H5" s="6"/>
      <c r="I5" s="6"/>
      <c r="J5" s="6"/>
      <c r="K5" s="72"/>
      <c r="L5" s="72"/>
      <c r="M5" s="72"/>
      <c r="N5" s="72"/>
      <c r="O5" s="72"/>
    </row>
    <row r="6" s="37" customFormat="1" ht="21" customHeight="1" spans="1:15">
      <c r="A6" s="72" t="s">
        <v>13</v>
      </c>
      <c r="B6" s="6">
        <v>0</v>
      </c>
      <c r="C6" s="6"/>
      <c r="D6" s="6">
        <v>0</v>
      </c>
      <c r="E6" s="6"/>
      <c r="F6" s="52">
        <v>0</v>
      </c>
      <c r="G6" s="32"/>
      <c r="H6" s="32"/>
      <c r="I6" s="75"/>
      <c r="J6" s="75"/>
      <c r="K6" s="72"/>
      <c r="L6" s="72"/>
      <c r="M6" s="72"/>
      <c r="N6" s="72"/>
      <c r="O6" s="72"/>
    </row>
    <row r="7" s="69" customFormat="1" ht="15" customHeight="1" spans="1:15">
      <c r="A7" s="6" t="s">
        <v>14</v>
      </c>
      <c r="B7" s="48">
        <v>4</v>
      </c>
      <c r="C7" s="48"/>
      <c r="D7" s="48"/>
      <c r="E7" s="48">
        <v>4</v>
      </c>
      <c r="F7" s="52">
        <v>3980</v>
      </c>
      <c r="G7" s="6"/>
      <c r="H7" s="6"/>
      <c r="I7" s="6"/>
      <c r="J7" s="6"/>
      <c r="K7" s="6"/>
      <c r="L7" s="6"/>
      <c r="M7" s="6"/>
      <c r="N7" s="6"/>
      <c r="O7" s="6"/>
    </row>
    <row r="8" s="70" customFormat="1" ht="21" customHeight="1" spans="1:15">
      <c r="A8" s="6" t="s">
        <v>15</v>
      </c>
      <c r="B8" s="48">
        <v>8</v>
      </c>
      <c r="C8" s="48">
        <v>1</v>
      </c>
      <c r="D8" s="48"/>
      <c r="E8" s="48">
        <v>7</v>
      </c>
      <c r="F8" s="52">
        <v>8240</v>
      </c>
      <c r="G8" s="6"/>
      <c r="H8" s="6"/>
      <c r="I8" s="6"/>
      <c r="J8" s="6"/>
      <c r="K8" s="27"/>
      <c r="L8" s="27"/>
      <c r="M8" s="27"/>
      <c r="N8" s="27"/>
      <c r="O8" s="27"/>
    </row>
    <row r="9" s="38" customFormat="1" ht="21" customHeight="1" spans="1:15">
      <c r="A9" s="72" t="s">
        <v>16</v>
      </c>
      <c r="B9" s="48">
        <v>5</v>
      </c>
      <c r="C9" s="48"/>
      <c r="D9" s="48"/>
      <c r="E9" s="48">
        <v>5</v>
      </c>
      <c r="F9" s="52">
        <v>4975</v>
      </c>
      <c r="G9" s="6"/>
      <c r="H9" s="6"/>
      <c r="I9" s="6"/>
      <c r="J9" s="6"/>
      <c r="K9" s="72"/>
      <c r="L9" s="72"/>
      <c r="M9" s="72"/>
      <c r="N9" s="72"/>
      <c r="O9" s="72"/>
    </row>
    <row r="10" s="38" customFormat="1" ht="21" customHeight="1" spans="1:15">
      <c r="A10" s="72" t="s">
        <v>17</v>
      </c>
      <c r="B10" s="6">
        <v>4</v>
      </c>
      <c r="C10" s="6">
        <v>1</v>
      </c>
      <c r="D10" s="6"/>
      <c r="E10" s="6">
        <v>3</v>
      </c>
      <c r="F10" s="52">
        <v>4260</v>
      </c>
      <c r="G10" s="53"/>
      <c r="H10" s="53"/>
      <c r="I10" s="6"/>
      <c r="J10" s="6"/>
      <c r="K10" s="72"/>
      <c r="L10" s="72"/>
      <c r="M10" s="72"/>
      <c r="N10" s="72"/>
      <c r="O10" s="72"/>
    </row>
    <row r="11" s="38" customFormat="1" ht="21" customHeight="1" spans="1:15">
      <c r="A11" s="72" t="s">
        <v>18</v>
      </c>
      <c r="B11" s="48">
        <v>7</v>
      </c>
      <c r="C11" s="48"/>
      <c r="D11" s="48"/>
      <c r="E11" s="48">
        <v>7</v>
      </c>
      <c r="F11" s="52">
        <v>6965</v>
      </c>
      <c r="G11" s="53"/>
      <c r="H11" s="53"/>
      <c r="I11" s="6"/>
      <c r="J11" s="6"/>
      <c r="K11" s="72"/>
      <c r="L11" s="72"/>
      <c r="M11" s="72"/>
      <c r="N11" s="72"/>
      <c r="O11" s="72"/>
    </row>
    <row r="12" s="39" customFormat="1" ht="21" customHeight="1" spans="1:15">
      <c r="A12" s="72" t="s">
        <v>19</v>
      </c>
      <c r="B12" s="6">
        <v>5</v>
      </c>
      <c r="C12" s="6">
        <v>1</v>
      </c>
      <c r="D12" s="6"/>
      <c r="E12" s="6">
        <v>4</v>
      </c>
      <c r="F12" s="52">
        <v>5255</v>
      </c>
      <c r="G12" s="6"/>
      <c r="H12" s="6"/>
      <c r="I12" s="53"/>
      <c r="J12" s="53"/>
      <c r="K12" s="74"/>
      <c r="L12" s="72"/>
      <c r="M12" s="72"/>
      <c r="N12" s="72"/>
      <c r="O12" s="72"/>
    </row>
    <row r="13" s="69" customFormat="1" ht="21" customHeight="1" spans="1:15">
      <c r="A13" s="6" t="s">
        <v>20</v>
      </c>
      <c r="B13" s="48">
        <v>2</v>
      </c>
      <c r="C13" s="48"/>
      <c r="D13" s="48"/>
      <c r="E13" s="48">
        <v>2</v>
      </c>
      <c r="F13" s="52">
        <v>1990</v>
      </c>
      <c r="G13" s="6"/>
      <c r="H13" s="6"/>
      <c r="I13" s="6"/>
      <c r="J13" s="6"/>
      <c r="K13" s="6"/>
      <c r="L13" s="6"/>
      <c r="M13" s="6"/>
      <c r="N13" s="6"/>
      <c r="O13" s="6"/>
    </row>
    <row r="14" s="71" customFormat="1" ht="21" customHeight="1" spans="1:15">
      <c r="A14" s="6" t="s">
        <v>21</v>
      </c>
      <c r="B14" s="48">
        <v>1</v>
      </c>
      <c r="C14" s="48"/>
      <c r="D14" s="48"/>
      <c r="E14" s="48">
        <v>1</v>
      </c>
      <c r="F14" s="52">
        <v>1275</v>
      </c>
      <c r="G14" s="6"/>
      <c r="H14" s="6"/>
      <c r="I14" s="6"/>
      <c r="J14" s="6"/>
      <c r="K14" s="6"/>
      <c r="L14" s="6"/>
      <c r="M14" s="6"/>
      <c r="N14" s="6"/>
      <c r="O14" s="6"/>
    </row>
    <row r="15" s="40" customFormat="1" ht="21" customHeight="1" spans="1:15">
      <c r="A15" s="49" t="s">
        <v>22</v>
      </c>
      <c r="B15" s="50">
        <f>SUM(B4:B14)</f>
        <v>46</v>
      </c>
      <c r="C15" s="50">
        <f>SUM(C4:C14)</f>
        <v>3</v>
      </c>
      <c r="D15" s="50">
        <f>SUM(D4:D14)</f>
        <v>0</v>
      </c>
      <c r="E15" s="50">
        <f>SUM(E4:E14)</f>
        <v>43</v>
      </c>
      <c r="F15" s="50">
        <f>SUM(F4:F14)</f>
        <v>46890</v>
      </c>
      <c r="G15" s="50"/>
      <c r="H15" s="50"/>
      <c r="I15" s="50"/>
      <c r="J15" s="50"/>
      <c r="K15" s="50"/>
      <c r="L15" s="50"/>
      <c r="M15" s="50"/>
      <c r="N15" s="50"/>
      <c r="O15" s="50"/>
    </row>
    <row r="16" s="41" customFormat="1" ht="32" hidden="1" customHeight="1" spans="1:15">
      <c r="A16" s="73" t="s">
        <v>23</v>
      </c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</row>
    <row r="17" s="41" customFormat="1" ht="30" customHeight="1" spans="1:15">
      <c r="A17" s="73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</row>
  </sheetData>
  <autoFilter xmlns:etc="http://www.wps.cn/officeDocument/2017/etCustomData" ref="A3:XFA17" etc:filterBottomFollowUsedRange="0">
    <sortState ref="A3:XFA17">
      <sortCondition ref="A3" descending="1"/>
    </sortState>
    <extLst/>
  </autoFilter>
  <mergeCells count="2">
    <mergeCell ref="A1:O1"/>
    <mergeCell ref="A2:O2"/>
  </mergeCells>
  <printOptions horizontalCentered="1"/>
  <pageMargins left="0.554861111111111" right="0.554861111111111" top="0.409027777777778" bottom="0.409027777777778" header="0.5" footer="0.5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workbookViewId="0">
      <selection activeCell="G15" sqref="G15"/>
    </sheetView>
  </sheetViews>
  <sheetFormatPr defaultColWidth="8.8" defaultRowHeight="14.25" outlineLevelRow="2"/>
  <cols>
    <col min="1" max="1" width="3.125" style="1" customWidth="1"/>
    <col min="2" max="2" width="6.7" customWidth="1"/>
    <col min="3" max="3" width="17.25" customWidth="1"/>
    <col min="4" max="4" width="8.375" customWidth="1"/>
    <col min="5" max="5" width="5.8" style="1" customWidth="1"/>
    <col min="6" max="6" width="19" customWidth="1"/>
    <col min="7" max="7" width="20.75" customWidth="1"/>
    <col min="8" max="8" width="11.125" customWidth="1"/>
    <col min="9" max="9" width="15.125" customWidth="1"/>
    <col min="10" max="10" width="8.8" customWidth="1"/>
    <col min="11" max="11" width="8.2" customWidth="1"/>
    <col min="12" max="12" width="7.125" customWidth="1"/>
    <col min="13" max="13" width="15.875" customWidth="1"/>
    <col min="14" max="14" width="10.625" customWidth="1"/>
    <col min="15" max="15" width="7.625" customWidth="1"/>
    <col min="16" max="16" width="6.5" customWidth="1"/>
    <col min="17" max="17" width="15.125" customWidth="1"/>
  </cols>
  <sheetData>
    <row r="1" ht="30" customHeight="1" spans="1:16">
      <c r="A1" s="59" t="s">
        <v>24</v>
      </c>
      <c r="B1" s="59"/>
      <c r="C1" s="60"/>
      <c r="D1" s="59"/>
      <c r="E1" s="59"/>
      <c r="F1" s="59"/>
      <c r="G1" s="59"/>
      <c r="H1" s="59"/>
      <c r="I1" s="59"/>
      <c r="J1" s="59"/>
      <c r="K1" s="59"/>
      <c r="L1" s="59"/>
      <c r="M1" s="60"/>
      <c r="N1" s="59"/>
      <c r="O1" s="59"/>
      <c r="P1" s="60"/>
    </row>
    <row r="2" ht="47" customHeight="1" spans="1:17">
      <c r="A2" s="61" t="s">
        <v>25</v>
      </c>
      <c r="B2" s="62" t="s">
        <v>26</v>
      </c>
      <c r="C2" s="62" t="s">
        <v>27</v>
      </c>
      <c r="D2" s="62" t="s">
        <v>28</v>
      </c>
      <c r="E2" s="62" t="s">
        <v>29</v>
      </c>
      <c r="F2" s="62" t="s">
        <v>30</v>
      </c>
      <c r="G2" s="62" t="s">
        <v>31</v>
      </c>
      <c r="H2" s="62" t="s">
        <v>32</v>
      </c>
      <c r="I2" s="62" t="s">
        <v>33</v>
      </c>
      <c r="J2" s="62" t="s">
        <v>34</v>
      </c>
      <c r="K2" s="62" t="s">
        <v>35</v>
      </c>
      <c r="L2" s="62" t="s">
        <v>36</v>
      </c>
      <c r="M2" s="62" t="s">
        <v>37</v>
      </c>
      <c r="N2" s="62" t="s">
        <v>38</v>
      </c>
      <c r="O2" s="62" t="s">
        <v>39</v>
      </c>
      <c r="P2" s="65" t="s">
        <v>10</v>
      </c>
      <c r="Q2" s="14" t="s">
        <v>40</v>
      </c>
    </row>
    <row r="3" ht="33" customHeight="1" spans="1:17">
      <c r="A3" s="11"/>
      <c r="B3" s="19"/>
      <c r="C3" s="6"/>
      <c r="D3" s="16"/>
      <c r="E3" s="11"/>
      <c r="F3" s="16"/>
      <c r="G3" s="16"/>
      <c r="H3" s="16"/>
      <c r="I3" s="16"/>
      <c r="J3" s="9"/>
      <c r="K3" s="31"/>
      <c r="L3" s="31"/>
      <c r="M3" s="67"/>
      <c r="N3" s="36"/>
      <c r="O3" s="16"/>
      <c r="P3" s="16"/>
      <c r="Q3" s="68"/>
    </row>
  </sheetData>
  <mergeCells count="1">
    <mergeCell ref="A1:P1"/>
  </mergeCells>
  <printOptions horizontalCentered="1"/>
  <pageMargins left="0.161111111111111" right="0.161111111111111" top="0.409027777777778" bottom="0.409027777777778" header="0.5" footer="0.5"/>
  <pageSetup paperSize="9" scale="8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workbookViewId="0">
      <selection activeCell="J17" sqref="J17"/>
    </sheetView>
  </sheetViews>
  <sheetFormatPr defaultColWidth="9" defaultRowHeight="14.25" outlineLevelRow="6"/>
  <cols>
    <col min="1" max="1" width="5" customWidth="1"/>
    <col min="3" max="3" width="13.75" customWidth="1"/>
    <col min="5" max="5" width="7" customWidth="1"/>
    <col min="6" max="6" width="9" customWidth="1"/>
    <col min="7" max="7" width="10.75" hidden="1" customWidth="1"/>
    <col min="8" max="9" width="9" customWidth="1"/>
    <col min="10" max="10" width="12.625"/>
    <col min="11" max="11" width="12.375" customWidth="1"/>
    <col min="12" max="12" width="13.75" customWidth="1"/>
    <col min="13" max="13" width="14.625" customWidth="1"/>
    <col min="14" max="15" width="9" hidden="1" customWidth="1"/>
    <col min="16" max="16" width="12.625" hidden="1" customWidth="1"/>
    <col min="17" max="18" width="9" hidden="1" customWidth="1"/>
  </cols>
  <sheetData>
    <row r="1" ht="20.25" spans="1:15">
      <c r="A1" s="59" t="s">
        <v>41</v>
      </c>
      <c r="B1" s="59"/>
      <c r="C1" s="60"/>
      <c r="D1" s="59"/>
      <c r="E1" s="59"/>
      <c r="F1" s="59"/>
      <c r="G1" s="59"/>
      <c r="H1" s="59"/>
      <c r="I1" s="59"/>
      <c r="J1" s="59"/>
      <c r="K1" s="59"/>
      <c r="L1" s="60"/>
      <c r="M1" s="59"/>
      <c r="N1" s="59"/>
      <c r="O1" s="60"/>
    </row>
    <row r="2" ht="48" spans="1:18">
      <c r="A2" s="61" t="s">
        <v>25</v>
      </c>
      <c r="B2" s="62" t="s">
        <v>26</v>
      </c>
      <c r="C2" s="62" t="s">
        <v>27</v>
      </c>
      <c r="D2" s="62" t="s">
        <v>28</v>
      </c>
      <c r="E2" s="62" t="s">
        <v>29</v>
      </c>
      <c r="F2" s="62" t="s">
        <v>31</v>
      </c>
      <c r="G2" s="62" t="s">
        <v>32</v>
      </c>
      <c r="H2" s="62" t="s">
        <v>33</v>
      </c>
      <c r="I2" s="62" t="s">
        <v>34</v>
      </c>
      <c r="J2" s="62" t="s">
        <v>35</v>
      </c>
      <c r="K2" s="62" t="s">
        <v>36</v>
      </c>
      <c r="L2" s="62" t="s">
        <v>42</v>
      </c>
      <c r="M2" s="62" t="s">
        <v>43</v>
      </c>
      <c r="N2" s="62" t="s">
        <v>39</v>
      </c>
      <c r="O2" s="65" t="s">
        <v>10</v>
      </c>
      <c r="P2" s="14" t="s">
        <v>40</v>
      </c>
      <c r="Q2" s="14" t="s">
        <v>44</v>
      </c>
      <c r="R2" s="14" t="s">
        <v>45</v>
      </c>
    </row>
    <row r="3" s="17" customFormat="1" ht="40" customHeight="1" spans="1:18">
      <c r="A3" s="19">
        <v>1</v>
      </c>
      <c r="B3" s="9" t="s">
        <v>46</v>
      </c>
      <c r="C3" s="7" t="s">
        <v>47</v>
      </c>
      <c r="D3" s="6" t="s">
        <v>48</v>
      </c>
      <c r="E3" s="6" t="e">
        <f>IF(OR(LEN(#REF!)=15,LEN(#REF!)=18),IF(MOD(MID(#REF!,15,3)*1,2),"男","女"),#N/A)</f>
        <v>#REF!</v>
      </c>
      <c r="F3" s="10"/>
      <c r="G3" s="19"/>
      <c r="H3" s="7" t="s">
        <v>49</v>
      </c>
      <c r="I3" s="6" t="s">
        <v>50</v>
      </c>
      <c r="J3" s="6" t="s">
        <v>6</v>
      </c>
      <c r="K3" s="9" t="s">
        <v>51</v>
      </c>
      <c r="L3" s="10" t="s">
        <v>52</v>
      </c>
      <c r="M3" s="66">
        <v>45931</v>
      </c>
      <c r="N3" s="19"/>
      <c r="O3" s="19"/>
      <c r="P3" s="19"/>
      <c r="Q3" s="19"/>
      <c r="R3" s="19"/>
    </row>
    <row r="4" s="18" customFormat="1" ht="29" customHeight="1" spans="1:18">
      <c r="A4" s="31"/>
      <c r="B4" s="31"/>
      <c r="C4" s="31"/>
      <c r="D4" s="63"/>
      <c r="E4" s="10"/>
      <c r="F4" s="64"/>
      <c r="G4" s="10"/>
      <c r="H4" s="7"/>
      <c r="I4" s="9"/>
      <c r="J4" s="9"/>
      <c r="K4" s="11"/>
      <c r="L4" s="31"/>
      <c r="M4" s="11"/>
      <c r="N4" s="11"/>
      <c r="O4" s="31"/>
      <c r="P4" s="31"/>
      <c r="Q4" s="31"/>
      <c r="R4" s="31"/>
    </row>
    <row r="5" s="18" customFormat="1" ht="21" customHeight="1" spans="1:18">
      <c r="A5" s="31"/>
      <c r="B5" s="6"/>
      <c r="C5" s="21"/>
      <c r="D5" s="32"/>
      <c r="E5" s="32"/>
      <c r="F5" s="32"/>
      <c r="G5" s="7"/>
      <c r="H5" s="32"/>
      <c r="I5" s="32"/>
      <c r="J5" s="11"/>
      <c r="K5" s="11"/>
      <c r="L5" s="11"/>
      <c r="M5" s="11"/>
      <c r="N5" s="31"/>
      <c r="O5" s="31"/>
      <c r="P5" s="31"/>
      <c r="Q5" s="31"/>
      <c r="R5" s="31"/>
    </row>
    <row r="6" spans="1:15">
      <c r="A6" s="51" t="s">
        <v>53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</row>
    <row r="7" spans="1:15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</row>
  </sheetData>
  <mergeCells count="2">
    <mergeCell ref="A1:O1"/>
    <mergeCell ref="A6:O7"/>
  </mergeCells>
  <conditionalFormatting sqref="D5">
    <cfRule type="duplicateValues" dxfId="0" priority="2" stopIfTrue="1"/>
  </conditionalFormatting>
  <pageMargins left="0.75" right="0.75" top="1" bottom="1" header="0.5" footer="0.5"/>
  <pageSetup paperSize="9" scale="8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selection activeCell="L21" sqref="L21"/>
    </sheetView>
  </sheetViews>
  <sheetFormatPr defaultColWidth="9" defaultRowHeight="14.25"/>
  <cols>
    <col min="1" max="1" width="13.375" style="42" customWidth="1"/>
    <col min="2" max="2" width="9.6" style="42" customWidth="1"/>
    <col min="3" max="3" width="8.3" style="42" customWidth="1"/>
    <col min="4" max="4" width="8.4" style="42" customWidth="1"/>
    <col min="5" max="5" width="8.1" style="42" customWidth="1"/>
    <col min="6" max="6" width="9.4" style="42" customWidth="1"/>
    <col min="7" max="7" width="6.4" style="42" customWidth="1"/>
    <col min="8" max="8" width="7.9" style="42" customWidth="1"/>
    <col min="9" max="9" width="9" style="42" customWidth="1"/>
    <col min="10" max="10" width="7.125" style="42" customWidth="1"/>
    <col min="11" max="11" width="7.2" style="42" customWidth="1"/>
    <col min="12" max="12" width="7.9" style="42" customWidth="1"/>
    <col min="13" max="13" width="8.2" style="42" customWidth="1"/>
    <col min="14" max="14" width="8.7" style="42" customWidth="1"/>
    <col min="15" max="15" width="11.875" style="42" customWidth="1"/>
    <col min="16" max="16380" width="9" style="42"/>
    <col min="16383" max="16384" width="9" style="42"/>
  </cols>
  <sheetData>
    <row r="1" s="37" customFormat="1" ht="47" customHeight="1" spans="1:15">
      <c r="A1" s="43" t="s">
        <v>54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="37" customFormat="1" ht="47" customHeight="1" spans="1:15">
      <c r="A2" s="45" t="s">
        <v>55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="37" customFormat="1" ht="39" customHeight="1" spans="1:15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 t="s">
        <v>7</v>
      </c>
      <c r="G3" s="4" t="s">
        <v>8</v>
      </c>
      <c r="H3" s="46" t="s">
        <v>4</v>
      </c>
      <c r="I3" s="46" t="s">
        <v>5</v>
      </c>
      <c r="J3" s="46" t="s">
        <v>6</v>
      </c>
      <c r="K3" s="4" t="s">
        <v>9</v>
      </c>
      <c r="L3" s="46" t="s">
        <v>4</v>
      </c>
      <c r="M3" s="46" t="s">
        <v>5</v>
      </c>
      <c r="N3" s="46" t="s">
        <v>6</v>
      </c>
      <c r="O3" s="46" t="s">
        <v>10</v>
      </c>
    </row>
    <row r="4" s="38" customFormat="1" ht="21" customHeight="1" spans="1:15">
      <c r="A4" s="47" t="s">
        <v>49</v>
      </c>
      <c r="B4" s="48">
        <v>23</v>
      </c>
      <c r="C4" s="48">
        <v>4</v>
      </c>
      <c r="D4" s="48">
        <v>1</v>
      </c>
      <c r="E4" s="48">
        <v>18</v>
      </c>
      <c r="F4" s="52">
        <v>24285</v>
      </c>
      <c r="G4" s="53">
        <v>1</v>
      </c>
      <c r="H4" s="53"/>
      <c r="I4" s="6"/>
      <c r="J4" s="6">
        <v>1</v>
      </c>
      <c r="K4" s="56"/>
      <c r="L4" s="56"/>
      <c r="M4" s="56"/>
      <c r="N4" s="56"/>
      <c r="O4" s="56" t="s">
        <v>56</v>
      </c>
    </row>
    <row r="5" s="39" customFormat="1" ht="21" customHeight="1" spans="1:15">
      <c r="A5" s="47" t="s">
        <v>57</v>
      </c>
      <c r="B5" s="48">
        <v>1</v>
      </c>
      <c r="C5" s="48"/>
      <c r="D5" s="48">
        <v>1</v>
      </c>
      <c r="E5" s="48"/>
      <c r="F5" s="52">
        <v>1275</v>
      </c>
      <c r="G5" s="6"/>
      <c r="H5" s="6"/>
      <c r="I5" s="6"/>
      <c r="J5" s="6"/>
      <c r="K5" s="57"/>
      <c r="L5" s="57"/>
      <c r="M5" s="57"/>
      <c r="N5" s="57"/>
      <c r="O5" s="57"/>
    </row>
    <row r="6" s="38" customFormat="1" ht="21" customHeight="1" spans="1:15">
      <c r="A6" s="47" t="s">
        <v>58</v>
      </c>
      <c r="B6" s="48">
        <v>3</v>
      </c>
      <c r="C6" s="48"/>
      <c r="D6" s="48">
        <v>1</v>
      </c>
      <c r="E6" s="48">
        <v>2</v>
      </c>
      <c r="F6" s="52">
        <v>3265</v>
      </c>
      <c r="G6" s="6"/>
      <c r="H6" s="6"/>
      <c r="I6" s="53"/>
      <c r="J6" s="53"/>
      <c r="K6" s="56"/>
      <c r="L6" s="56"/>
      <c r="M6" s="56"/>
      <c r="N6" s="56"/>
      <c r="O6" s="56"/>
    </row>
    <row r="7" s="38" customFormat="1" ht="21" customHeight="1" spans="1:15">
      <c r="A7" s="47" t="s">
        <v>59</v>
      </c>
      <c r="B7" s="48">
        <v>2</v>
      </c>
      <c r="C7" s="48"/>
      <c r="D7" s="48">
        <v>2</v>
      </c>
      <c r="E7" s="48"/>
      <c r="F7" s="52">
        <v>2550</v>
      </c>
      <c r="G7" s="6"/>
      <c r="H7" s="6"/>
      <c r="I7" s="6"/>
      <c r="J7" s="6"/>
      <c r="K7" s="56"/>
      <c r="L7" s="56"/>
      <c r="M7" s="56"/>
      <c r="N7" s="56"/>
      <c r="O7" s="56"/>
    </row>
    <row r="8" s="40" customFormat="1" ht="21" customHeight="1" spans="1:15">
      <c r="A8" s="49" t="s">
        <v>22</v>
      </c>
      <c r="B8" s="50">
        <f>SUM(B4:B7)</f>
        <v>29</v>
      </c>
      <c r="C8" s="50"/>
      <c r="D8" s="50"/>
      <c r="E8" s="50"/>
      <c r="F8" s="54">
        <f>SUM(F4:F7)</f>
        <v>31375</v>
      </c>
      <c r="G8" s="55"/>
      <c r="H8" s="55"/>
      <c r="I8" s="55"/>
      <c r="J8" s="49"/>
      <c r="K8" s="58"/>
      <c r="L8" s="58"/>
      <c r="M8" s="58"/>
      <c r="N8" s="58"/>
      <c r="O8" s="58"/>
    </row>
    <row r="9" s="41" customFormat="1" ht="32" customHeight="1" spans="1:15">
      <c r="A9" s="51" t="s">
        <v>60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</row>
    <row r="10" s="41" customFormat="1" ht="30" customHeight="1" spans="1:15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</row>
    <row r="14" spans="4:4">
      <c r="D14" s="42" t="s">
        <v>61</v>
      </c>
    </row>
  </sheetData>
  <mergeCells count="3">
    <mergeCell ref="A1:O1"/>
    <mergeCell ref="A2:O2"/>
    <mergeCell ref="A9:O10"/>
  </mergeCells>
  <pageMargins left="0.357638888888889" right="0.357638888888889" top="1" bottom="1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N16" sqref="N16"/>
    </sheetView>
  </sheetViews>
  <sheetFormatPr defaultColWidth="8.8" defaultRowHeight="14.25"/>
  <cols>
    <col min="1" max="1" width="5.625" style="17" customWidth="1"/>
    <col min="2" max="2" width="19.5" style="17" customWidth="1"/>
    <col min="3" max="3" width="11.25" style="18" customWidth="1"/>
    <col min="4" max="4" width="8.375" style="18" customWidth="1"/>
    <col min="5" max="7" width="8.8" style="17"/>
    <col min="8" max="8" width="8.8" style="18"/>
    <col min="9" max="9" width="10.875" style="17" customWidth="1"/>
    <col min="10" max="10" width="11.5" style="17" customWidth="1"/>
    <col min="11" max="16384" width="8.8" style="17"/>
  </cols>
  <sheetData>
    <row r="1" ht="27" spans="1:10">
      <c r="A1" s="19" t="s">
        <v>25</v>
      </c>
      <c r="B1" s="20" t="s">
        <v>62</v>
      </c>
      <c r="C1" s="21" t="s">
        <v>63</v>
      </c>
      <c r="D1" s="22" t="s">
        <v>29</v>
      </c>
      <c r="E1" s="21" t="s">
        <v>64</v>
      </c>
      <c r="F1" s="33" t="s">
        <v>35</v>
      </c>
      <c r="G1" s="10" t="s">
        <v>65</v>
      </c>
      <c r="H1" s="31"/>
      <c r="I1" s="35" t="s">
        <v>44</v>
      </c>
      <c r="J1" s="35" t="s">
        <v>45</v>
      </c>
    </row>
    <row r="2" ht="21" customHeight="1" spans="1:10">
      <c r="A2" s="19">
        <v>1</v>
      </c>
      <c r="B2" s="9" t="s">
        <v>66</v>
      </c>
      <c r="C2" s="10" t="s">
        <v>67</v>
      </c>
      <c r="D2" s="9" t="e">
        <f>IF(OR(LEN(#REF!)=15,LEN(#REF!)=18),IF(MOD(MID(#REF!,15,3)*1,2),"男","女"),#N/A)</f>
        <v>#REF!</v>
      </c>
      <c r="E2" s="9" t="s">
        <v>68</v>
      </c>
      <c r="F2" s="34" t="s">
        <v>6</v>
      </c>
      <c r="G2" s="9">
        <v>995</v>
      </c>
      <c r="H2" s="10" t="s">
        <v>11</v>
      </c>
      <c r="I2" s="19"/>
      <c r="J2" s="19"/>
    </row>
    <row r="3" ht="21" customHeight="1" spans="1:10">
      <c r="A3" s="19">
        <v>2</v>
      </c>
      <c r="B3" s="9" t="s">
        <v>69</v>
      </c>
      <c r="C3" s="10" t="s">
        <v>70</v>
      </c>
      <c r="D3" s="9" t="e">
        <f>IF(OR(LEN(#REF!)=15,LEN(#REF!)=18),IF(MOD(MID(#REF!,15,3)*1,2),"男","女"),#N/A)</f>
        <v>#REF!</v>
      </c>
      <c r="E3" s="9" t="s">
        <v>68</v>
      </c>
      <c r="F3" s="34" t="s">
        <v>6</v>
      </c>
      <c r="G3" s="9">
        <v>995</v>
      </c>
      <c r="H3" s="10" t="s">
        <v>11</v>
      </c>
      <c r="I3" s="19"/>
      <c r="J3" s="19"/>
    </row>
    <row r="4" ht="21" customHeight="1" spans="1:10">
      <c r="A4" s="19">
        <v>3</v>
      </c>
      <c r="B4" s="9" t="s">
        <v>71</v>
      </c>
      <c r="C4" s="10" t="s">
        <v>72</v>
      </c>
      <c r="D4" s="9" t="e">
        <f>IF(OR(LEN(#REF!)=15,LEN(#REF!)=18),IF(MOD(MID(#REF!,15,3)*1,2),"男","女"),#N/A)</f>
        <v>#REF!</v>
      </c>
      <c r="E4" s="9" t="s">
        <v>68</v>
      </c>
      <c r="F4" s="34" t="s">
        <v>6</v>
      </c>
      <c r="G4" s="9">
        <v>995</v>
      </c>
      <c r="H4" s="10" t="s">
        <v>12</v>
      </c>
      <c r="I4" s="19"/>
      <c r="J4" s="19"/>
    </row>
    <row r="5" ht="21" customHeight="1" spans="1:10">
      <c r="A5" s="19">
        <v>4</v>
      </c>
      <c r="B5" s="23" t="s">
        <v>73</v>
      </c>
      <c r="C5" s="24" t="s">
        <v>74</v>
      </c>
      <c r="D5" s="24" t="s">
        <v>75</v>
      </c>
      <c r="E5" s="24" t="s">
        <v>68</v>
      </c>
      <c r="F5" s="34" t="s">
        <v>6</v>
      </c>
      <c r="G5" s="9">
        <v>995</v>
      </c>
      <c r="H5" s="25" t="s">
        <v>12</v>
      </c>
      <c r="I5" s="19"/>
      <c r="J5" s="19"/>
    </row>
    <row r="6" ht="21" customHeight="1" spans="1:10">
      <c r="A6" s="19">
        <v>5</v>
      </c>
      <c r="B6" s="9" t="s">
        <v>76</v>
      </c>
      <c r="C6" s="10" t="s">
        <v>77</v>
      </c>
      <c r="D6" s="9" t="e">
        <f>IF(OR(LEN(#REF!)=15,LEN(#REF!)=18),IF(MOD(MID(#REF!,15,3)*1,2),"男","女"),#N/A)</f>
        <v>#REF!</v>
      </c>
      <c r="E6" s="9" t="s">
        <v>68</v>
      </c>
      <c r="F6" s="34" t="s">
        <v>6</v>
      </c>
      <c r="G6" s="9">
        <v>995</v>
      </c>
      <c r="H6" s="10" t="s">
        <v>12</v>
      </c>
      <c r="I6" s="19"/>
      <c r="J6" s="19"/>
    </row>
    <row r="7" ht="21" customHeight="1" spans="1:10">
      <c r="A7" s="19">
        <v>6</v>
      </c>
      <c r="B7" s="9" t="s">
        <v>78</v>
      </c>
      <c r="C7" s="10" t="s">
        <v>79</v>
      </c>
      <c r="D7" s="9" t="e">
        <f>IF(OR(LEN(#REF!)=15,LEN(#REF!)=18),IF(MOD(MID(#REF!,15,3)*1,2),"男","女"),#N/A)</f>
        <v>#REF!</v>
      </c>
      <c r="E7" s="9" t="s">
        <v>68</v>
      </c>
      <c r="F7" s="34" t="s">
        <v>6</v>
      </c>
      <c r="G7" s="9">
        <v>995</v>
      </c>
      <c r="H7" s="10" t="s">
        <v>12</v>
      </c>
      <c r="I7" s="19"/>
      <c r="J7" s="19"/>
    </row>
    <row r="8" ht="21" customHeight="1" spans="1:10">
      <c r="A8" s="19">
        <v>7</v>
      </c>
      <c r="B8" s="9" t="s">
        <v>78</v>
      </c>
      <c r="C8" s="10" t="s">
        <v>80</v>
      </c>
      <c r="D8" s="9" t="e">
        <f>IF(OR(LEN(#REF!)=15,LEN(#REF!)=18),IF(MOD(MID(#REF!,15,3)*1,2),"男","女"),#N/A)</f>
        <v>#REF!</v>
      </c>
      <c r="E8" s="9" t="s">
        <v>68</v>
      </c>
      <c r="F8" s="34" t="s">
        <v>6</v>
      </c>
      <c r="G8" s="9">
        <v>995</v>
      </c>
      <c r="H8" s="10" t="s">
        <v>12</v>
      </c>
      <c r="I8" s="19"/>
      <c r="J8" s="19"/>
    </row>
    <row r="9" ht="21" customHeight="1" spans="1:10">
      <c r="A9" s="19">
        <v>8</v>
      </c>
      <c r="B9" s="9" t="s">
        <v>81</v>
      </c>
      <c r="C9" s="10" t="s">
        <v>82</v>
      </c>
      <c r="D9" s="9" t="e">
        <f>IF(OR(LEN(#REF!)=15,LEN(#REF!)=18),IF(MOD(MID(#REF!,15,3)*1,2),"男","女"),#N/A)</f>
        <v>#REF!</v>
      </c>
      <c r="E9" s="9" t="s">
        <v>68</v>
      </c>
      <c r="F9" s="34" t="s">
        <v>6</v>
      </c>
      <c r="G9" s="9">
        <v>995</v>
      </c>
      <c r="H9" s="10" t="s">
        <v>14</v>
      </c>
      <c r="I9" s="19"/>
      <c r="J9" s="19"/>
    </row>
    <row r="10" ht="21" customHeight="1" spans="1:10">
      <c r="A10" s="19">
        <v>9</v>
      </c>
      <c r="B10" s="23" t="s">
        <v>83</v>
      </c>
      <c r="C10" s="25" t="s">
        <v>84</v>
      </c>
      <c r="D10" s="26" t="s">
        <v>75</v>
      </c>
      <c r="E10" s="24" t="s">
        <v>68</v>
      </c>
      <c r="F10" s="34" t="s">
        <v>6</v>
      </c>
      <c r="G10" s="9">
        <v>995</v>
      </c>
      <c r="H10" s="25" t="s">
        <v>14</v>
      </c>
      <c r="I10" s="19"/>
      <c r="J10" s="19"/>
    </row>
    <row r="11" ht="21" customHeight="1" spans="1:10">
      <c r="A11" s="19">
        <v>10</v>
      </c>
      <c r="B11" s="9" t="s">
        <v>85</v>
      </c>
      <c r="C11" s="10" t="s">
        <v>86</v>
      </c>
      <c r="D11" s="9" t="e">
        <f>IF(OR(LEN(#REF!)=15,LEN(#REF!)=18),IF(MOD(MID(#REF!,15,3)*1,2),"男","女"),#N/A)</f>
        <v>#REF!</v>
      </c>
      <c r="E11" s="9" t="s">
        <v>68</v>
      </c>
      <c r="F11" s="34" t="s">
        <v>6</v>
      </c>
      <c r="G11" s="9">
        <v>995</v>
      </c>
      <c r="H11" s="10" t="s">
        <v>14</v>
      </c>
      <c r="I11" s="19"/>
      <c r="J11" s="19"/>
    </row>
    <row r="12" ht="21" customHeight="1" spans="1:10">
      <c r="A12" s="19">
        <v>11</v>
      </c>
      <c r="B12" s="9" t="s">
        <v>85</v>
      </c>
      <c r="C12" s="10" t="s">
        <v>87</v>
      </c>
      <c r="D12" s="9" t="e">
        <f>IF(OR(LEN(#REF!)=15,LEN(#REF!)=18),IF(MOD(MID(#REF!,15,3)*1,2),"男","女"),#N/A)</f>
        <v>#REF!</v>
      </c>
      <c r="E12" s="9" t="s">
        <v>68</v>
      </c>
      <c r="F12" s="34" t="s">
        <v>6</v>
      </c>
      <c r="G12" s="9">
        <v>995</v>
      </c>
      <c r="H12" s="10" t="s">
        <v>14</v>
      </c>
      <c r="I12" s="19"/>
      <c r="J12" s="19"/>
    </row>
    <row r="13" ht="21" customHeight="1" spans="1:10">
      <c r="A13" s="19">
        <v>12</v>
      </c>
      <c r="B13" s="9" t="s">
        <v>88</v>
      </c>
      <c r="C13" s="10" t="s">
        <v>89</v>
      </c>
      <c r="D13" s="9" t="e">
        <f>IF(OR(LEN(#REF!)=15,LEN(#REF!)=18),IF(MOD(MID(#REF!,15,3)*1,2),"男","女"),#N/A)</f>
        <v>#REF!</v>
      </c>
      <c r="E13" s="9" t="s">
        <v>68</v>
      </c>
      <c r="F13" s="34" t="s">
        <v>6</v>
      </c>
      <c r="G13" s="9">
        <v>995</v>
      </c>
      <c r="H13" s="10" t="s">
        <v>15</v>
      </c>
      <c r="I13" s="19"/>
      <c r="J13" s="19"/>
    </row>
    <row r="14" ht="21" customHeight="1" spans="1:10">
      <c r="A14" s="19">
        <v>13</v>
      </c>
      <c r="B14" s="23" t="s">
        <v>90</v>
      </c>
      <c r="C14" s="25" t="s">
        <v>91</v>
      </c>
      <c r="D14" s="26" t="s">
        <v>75</v>
      </c>
      <c r="E14" s="24" t="s">
        <v>68</v>
      </c>
      <c r="F14" s="34" t="s">
        <v>4</v>
      </c>
      <c r="G14" s="9">
        <v>1275</v>
      </c>
      <c r="H14" s="25" t="s">
        <v>15</v>
      </c>
      <c r="I14" s="19"/>
      <c r="J14" s="19"/>
    </row>
    <row r="15" ht="21" customHeight="1" spans="1:10">
      <c r="A15" s="19">
        <v>14</v>
      </c>
      <c r="B15" s="9" t="s">
        <v>92</v>
      </c>
      <c r="C15" s="10" t="s">
        <v>93</v>
      </c>
      <c r="D15" s="9" t="e">
        <f>IF(OR(LEN(#REF!)=15,LEN(#REF!)=18),IF(MOD(MID(#REF!,15,3)*1,2),"男","女"),#N/A)</f>
        <v>#REF!</v>
      </c>
      <c r="E15" s="9" t="s">
        <v>68</v>
      </c>
      <c r="F15" s="34" t="s">
        <v>6</v>
      </c>
      <c r="G15" s="9">
        <v>995</v>
      </c>
      <c r="H15" s="10" t="s">
        <v>15</v>
      </c>
      <c r="I15" s="19"/>
      <c r="J15" s="19"/>
    </row>
    <row r="16" ht="21" customHeight="1" spans="1:10">
      <c r="A16" s="19">
        <v>15</v>
      </c>
      <c r="B16" s="9" t="s">
        <v>92</v>
      </c>
      <c r="C16" s="10" t="s">
        <v>94</v>
      </c>
      <c r="D16" s="9" t="e">
        <f>IF(OR(LEN(#REF!)=15,LEN(#REF!)=18),IF(MOD(MID(#REF!,15,3)*1,2),"男","女"),#N/A)</f>
        <v>#REF!</v>
      </c>
      <c r="E16" s="9" t="s">
        <v>68</v>
      </c>
      <c r="F16" s="34" t="s">
        <v>6</v>
      </c>
      <c r="G16" s="9">
        <v>995</v>
      </c>
      <c r="H16" s="10" t="s">
        <v>15</v>
      </c>
      <c r="I16" s="19"/>
      <c r="J16" s="19"/>
    </row>
    <row r="17" ht="21" customHeight="1" spans="1:10">
      <c r="A17" s="19">
        <v>16</v>
      </c>
      <c r="B17" s="9" t="s">
        <v>95</v>
      </c>
      <c r="C17" s="10" t="s">
        <v>96</v>
      </c>
      <c r="D17" s="9" t="e">
        <f>IF(OR(LEN(#REF!)=15,LEN(#REF!)=18),IF(MOD(MID(#REF!,15,3)*1,2),"男","女"),#N/A)</f>
        <v>#REF!</v>
      </c>
      <c r="E17" s="9" t="s">
        <v>68</v>
      </c>
      <c r="F17" s="34" t="s">
        <v>6</v>
      </c>
      <c r="G17" s="9">
        <v>995</v>
      </c>
      <c r="H17" s="10" t="s">
        <v>16</v>
      </c>
      <c r="I17" s="19"/>
      <c r="J17" s="19"/>
    </row>
    <row r="18" ht="21" customHeight="1" spans="1:10">
      <c r="A18" s="19">
        <v>17</v>
      </c>
      <c r="B18" s="9" t="s">
        <v>97</v>
      </c>
      <c r="C18" s="10" t="s">
        <v>98</v>
      </c>
      <c r="D18" s="9" t="e">
        <f>IF(OR(LEN(#REF!)=15,LEN(#REF!)=18),IF(MOD(MID(#REF!,15,3)*1,2),"男","女"),#N/A)</f>
        <v>#REF!</v>
      </c>
      <c r="E18" s="9" t="s">
        <v>68</v>
      </c>
      <c r="F18" s="34" t="s">
        <v>6</v>
      </c>
      <c r="G18" s="9">
        <v>995</v>
      </c>
      <c r="H18" s="10" t="s">
        <v>16</v>
      </c>
      <c r="I18" s="19"/>
      <c r="J18" s="19"/>
    </row>
    <row r="19" ht="21" customHeight="1" spans="1:10">
      <c r="A19" s="19">
        <v>18</v>
      </c>
      <c r="B19" s="9" t="s">
        <v>97</v>
      </c>
      <c r="C19" s="10" t="s">
        <v>99</v>
      </c>
      <c r="D19" s="9" t="e">
        <f>IF(OR(LEN(#REF!)=15,LEN(#REF!)=18),IF(MOD(MID(#REF!,15,3)*1,2),"男","女"),#N/A)</f>
        <v>#REF!</v>
      </c>
      <c r="E19" s="9" t="s">
        <v>68</v>
      </c>
      <c r="F19" s="34" t="s">
        <v>6</v>
      </c>
      <c r="G19" s="9">
        <v>995</v>
      </c>
      <c r="H19" s="10" t="s">
        <v>16</v>
      </c>
      <c r="I19" s="19"/>
      <c r="J19" s="19"/>
    </row>
    <row r="20" ht="21" customHeight="1" spans="1:10">
      <c r="A20" s="19">
        <v>19</v>
      </c>
      <c r="B20" s="9" t="s">
        <v>97</v>
      </c>
      <c r="C20" s="10" t="s">
        <v>100</v>
      </c>
      <c r="D20" s="9" t="e">
        <f>IF(OR(LEN(#REF!)=15,LEN(#REF!)=18),IF(MOD(MID(#REF!,15,3)*1,2),"男","女"),#N/A)</f>
        <v>#REF!</v>
      </c>
      <c r="E20" s="9" t="s">
        <v>68</v>
      </c>
      <c r="F20" s="34" t="s">
        <v>6</v>
      </c>
      <c r="G20" s="9">
        <v>995</v>
      </c>
      <c r="H20" s="10" t="s">
        <v>16</v>
      </c>
      <c r="I20" s="19"/>
      <c r="J20" s="19"/>
    </row>
    <row r="21" ht="21" customHeight="1" spans="1:10">
      <c r="A21" s="19">
        <v>20</v>
      </c>
      <c r="B21" s="9" t="s">
        <v>101</v>
      </c>
      <c r="C21" s="9" t="s">
        <v>102</v>
      </c>
      <c r="D21" s="9" t="e">
        <f>IF(OR(LEN(#REF!)=15,LEN(#REF!)=18),IF(MOD(MID(#REF!,15,3)*1,2),"男","女"),#N/A)</f>
        <v>#REF!</v>
      </c>
      <c r="E21" s="9" t="s">
        <v>68</v>
      </c>
      <c r="F21" s="34" t="s">
        <v>6</v>
      </c>
      <c r="G21" s="9">
        <v>995</v>
      </c>
      <c r="H21" s="10" t="s">
        <v>16</v>
      </c>
      <c r="I21" s="19"/>
      <c r="J21" s="19"/>
    </row>
    <row r="22" ht="21" customHeight="1" spans="1:10">
      <c r="A22" s="19">
        <v>21</v>
      </c>
      <c r="B22" s="9" t="s">
        <v>103</v>
      </c>
      <c r="C22" s="10" t="s">
        <v>104</v>
      </c>
      <c r="D22" s="9" t="e">
        <f>IF(OR(LEN(#REF!)=15,LEN(#REF!)=18),IF(MOD(MID(#REF!,15,3)*1,2),"男","女"),#N/A)</f>
        <v>#REF!</v>
      </c>
      <c r="E22" s="9" t="s">
        <v>68</v>
      </c>
      <c r="F22" s="34" t="s">
        <v>4</v>
      </c>
      <c r="G22" s="9">
        <v>1275</v>
      </c>
      <c r="H22" s="10" t="s">
        <v>17</v>
      </c>
      <c r="I22" s="19"/>
      <c r="J22" s="19"/>
    </row>
    <row r="23" ht="21" customHeight="1" spans="1:10">
      <c r="A23" s="19">
        <v>22</v>
      </c>
      <c r="B23" s="9" t="s">
        <v>105</v>
      </c>
      <c r="C23" s="10" t="s">
        <v>106</v>
      </c>
      <c r="D23" s="9" t="e">
        <f>IF(OR(LEN(#REF!)=15,LEN(#REF!)=18),IF(MOD(MID(#REF!,15,3)*1,2),"男","女"),#N/A)</f>
        <v>#REF!</v>
      </c>
      <c r="E23" s="9" t="s">
        <v>68</v>
      </c>
      <c r="F23" s="34" t="s">
        <v>6</v>
      </c>
      <c r="G23" s="9">
        <v>995</v>
      </c>
      <c r="H23" s="10" t="s">
        <v>18</v>
      </c>
      <c r="I23" s="19"/>
      <c r="J23" s="19"/>
    </row>
    <row r="24" ht="21" customHeight="1" spans="1:10">
      <c r="A24" s="19">
        <v>23</v>
      </c>
      <c r="B24" s="9" t="s">
        <v>107</v>
      </c>
      <c r="C24" s="10" t="s">
        <v>108</v>
      </c>
      <c r="D24" s="9" t="e">
        <f>IF(OR(LEN(#REF!)=15,LEN(#REF!)=18),IF(MOD(MID(#REF!,15,3)*1,2),"男","女"),#N/A)</f>
        <v>#REF!</v>
      </c>
      <c r="E24" s="9" t="s">
        <v>68</v>
      </c>
      <c r="F24" s="34" t="s">
        <v>6</v>
      </c>
      <c r="G24" s="9">
        <v>995</v>
      </c>
      <c r="H24" s="10" t="s">
        <v>18</v>
      </c>
      <c r="I24" s="19"/>
      <c r="J24" s="19"/>
    </row>
    <row r="25" ht="21" customHeight="1" spans="1:10">
      <c r="A25" s="19">
        <v>24</v>
      </c>
      <c r="B25" s="9" t="s">
        <v>109</v>
      </c>
      <c r="C25" s="10" t="s">
        <v>110</v>
      </c>
      <c r="D25" s="9" t="e">
        <f>IF(OR(LEN(#REF!)=15,LEN(#REF!)=18),IF(MOD(MID(#REF!,15,3)*1,2),"男","女"),#N/A)</f>
        <v>#REF!</v>
      </c>
      <c r="E25" s="9" t="s">
        <v>68</v>
      </c>
      <c r="F25" s="34" t="s">
        <v>6</v>
      </c>
      <c r="G25" s="9">
        <v>995</v>
      </c>
      <c r="H25" s="10" t="s">
        <v>18</v>
      </c>
      <c r="I25" s="19"/>
      <c r="J25" s="19"/>
    </row>
    <row r="26" ht="21" customHeight="1" spans="1:10">
      <c r="A26" s="19">
        <v>25</v>
      </c>
      <c r="B26" s="9" t="s">
        <v>111</v>
      </c>
      <c r="C26" s="10" t="s">
        <v>112</v>
      </c>
      <c r="D26" s="9" t="e">
        <f>IF(OR(LEN(#REF!)=15,LEN(#REF!)=18),IF(MOD(MID(#REF!,15,3)*1,2),"男","女"),#N/A)</f>
        <v>#REF!</v>
      </c>
      <c r="E26" s="9" t="s">
        <v>68</v>
      </c>
      <c r="F26" s="34" t="s">
        <v>6</v>
      </c>
      <c r="G26" s="9">
        <v>995</v>
      </c>
      <c r="H26" s="10" t="s">
        <v>18</v>
      </c>
      <c r="I26" s="19"/>
      <c r="J26" s="19"/>
    </row>
    <row r="27" ht="21" customHeight="1" spans="1:10">
      <c r="A27" s="19">
        <v>26</v>
      </c>
      <c r="B27" s="9" t="s">
        <v>113</v>
      </c>
      <c r="C27" s="10" t="s">
        <v>114</v>
      </c>
      <c r="D27" s="9" t="e">
        <f>IF(OR(LEN(#REF!)=15,LEN(#REF!)=18),IF(MOD(MID(#REF!,15,3)*1,2),"男","女"),#N/A)</f>
        <v>#REF!</v>
      </c>
      <c r="E27" s="9" t="s">
        <v>68</v>
      </c>
      <c r="F27" s="34" t="s">
        <v>6</v>
      </c>
      <c r="G27" s="9">
        <v>995</v>
      </c>
      <c r="H27" s="10" t="s">
        <v>18</v>
      </c>
      <c r="I27" s="19"/>
      <c r="J27" s="19"/>
    </row>
    <row r="28" ht="21" customHeight="1" spans="1:10">
      <c r="A28" s="19">
        <v>27</v>
      </c>
      <c r="B28" s="9" t="s">
        <v>115</v>
      </c>
      <c r="C28" s="10" t="s">
        <v>116</v>
      </c>
      <c r="D28" s="9" t="e">
        <f>IF(OR(LEN(#REF!)=15,LEN(#REF!)=18),IF(MOD(MID(#REF!,15,3)*1,2),"男","女"),#N/A)</f>
        <v>#REF!</v>
      </c>
      <c r="E28" s="9" t="s">
        <v>68</v>
      </c>
      <c r="F28" s="34" t="s">
        <v>6</v>
      </c>
      <c r="G28" s="9">
        <v>995</v>
      </c>
      <c r="H28" s="10" t="s">
        <v>19</v>
      </c>
      <c r="I28" s="19"/>
      <c r="J28" s="19"/>
    </row>
    <row r="29" ht="21" customHeight="1" spans="1:10">
      <c r="A29" s="19">
        <v>28</v>
      </c>
      <c r="B29" s="23" t="s">
        <v>117</v>
      </c>
      <c r="C29" s="24" t="s">
        <v>118</v>
      </c>
      <c r="D29" s="27" t="s">
        <v>75</v>
      </c>
      <c r="E29" s="24" t="s">
        <v>68</v>
      </c>
      <c r="F29" s="34" t="s">
        <v>6</v>
      </c>
      <c r="G29" s="9">
        <v>995</v>
      </c>
      <c r="H29" s="25" t="s">
        <v>19</v>
      </c>
      <c r="I29" s="19"/>
      <c r="J29" s="19"/>
    </row>
    <row r="30" ht="21" customHeight="1" spans="1:10">
      <c r="A30" s="19">
        <v>29</v>
      </c>
      <c r="B30" s="9" t="s">
        <v>119</v>
      </c>
      <c r="C30" s="10" t="s">
        <v>120</v>
      </c>
      <c r="D30" s="9" t="e">
        <f>IF(OR(LEN(#REF!)=15,LEN(#REF!)=18),IF(MOD(MID(#REF!,15,3)*1,2),"男","女"),#N/A)</f>
        <v>#REF!</v>
      </c>
      <c r="E30" s="9" t="s">
        <v>68</v>
      </c>
      <c r="F30" s="34" t="s">
        <v>4</v>
      </c>
      <c r="G30" s="9">
        <v>1275</v>
      </c>
      <c r="H30" s="10" t="s">
        <v>19</v>
      </c>
      <c r="I30" s="19"/>
      <c r="J30" s="19"/>
    </row>
    <row r="31" ht="21" customHeight="1" spans="1:10">
      <c r="A31" s="19">
        <v>30</v>
      </c>
      <c r="B31" s="9" t="s">
        <v>121</v>
      </c>
      <c r="C31" s="10" t="s">
        <v>122</v>
      </c>
      <c r="D31" s="9" t="e">
        <f>IF(OR(LEN(#REF!)=15,LEN(#REF!)=18),IF(MOD(MID(#REF!,15,3)*1,2),"男","女"),#N/A)</f>
        <v>#REF!</v>
      </c>
      <c r="E31" s="9" t="s">
        <v>68</v>
      </c>
      <c r="F31" s="34" t="s">
        <v>6</v>
      </c>
      <c r="G31" s="9">
        <v>995</v>
      </c>
      <c r="H31" s="10" t="s">
        <v>20</v>
      </c>
      <c r="I31" s="19"/>
      <c r="J31" s="19"/>
    </row>
    <row r="32" ht="21" customHeight="1" spans="1:10">
      <c r="A32" s="19">
        <v>31</v>
      </c>
      <c r="B32" s="9" t="s">
        <v>123</v>
      </c>
      <c r="C32" s="10" t="s">
        <v>124</v>
      </c>
      <c r="D32" s="9" t="e">
        <f>IF(OR(LEN(#REF!)=15,LEN(#REF!)=18),IF(MOD(MID(#REF!,15,3)*1,2),"男","女"),#N/A)</f>
        <v>#REF!</v>
      </c>
      <c r="E32" s="9" t="s">
        <v>68</v>
      </c>
      <c r="F32" s="34" t="s">
        <v>6</v>
      </c>
      <c r="G32" s="9">
        <v>995</v>
      </c>
      <c r="H32" s="10" t="s">
        <v>20</v>
      </c>
      <c r="I32" s="19"/>
      <c r="J32" s="19"/>
    </row>
    <row r="33" spans="1:10">
      <c r="A33" s="19">
        <v>32</v>
      </c>
      <c r="B33" s="28" t="s">
        <v>103</v>
      </c>
      <c r="C33" s="29" t="s">
        <v>125</v>
      </c>
      <c r="D33" s="29" t="s">
        <v>75</v>
      </c>
      <c r="E33" s="9" t="s">
        <v>68</v>
      </c>
      <c r="F33" s="34" t="s">
        <v>6</v>
      </c>
      <c r="G33" s="9">
        <v>995</v>
      </c>
      <c r="H33" s="31" t="s">
        <v>17</v>
      </c>
      <c r="I33" s="19"/>
      <c r="J33" s="19"/>
    </row>
    <row r="34" spans="1:10">
      <c r="A34" s="19">
        <v>33</v>
      </c>
      <c r="B34" s="30" t="s">
        <v>126</v>
      </c>
      <c r="C34" s="6" t="s">
        <v>127</v>
      </c>
      <c r="D34" s="29" t="s">
        <v>75</v>
      </c>
      <c r="E34" s="9" t="s">
        <v>68</v>
      </c>
      <c r="F34" s="34" t="s">
        <v>6</v>
      </c>
      <c r="G34" s="9">
        <v>995</v>
      </c>
      <c r="H34" s="31" t="s">
        <v>11</v>
      </c>
      <c r="I34" s="19"/>
      <c r="J34" s="19"/>
    </row>
    <row r="35" spans="1:10">
      <c r="A35" s="19">
        <v>34</v>
      </c>
      <c r="B35" s="9" t="s">
        <v>128</v>
      </c>
      <c r="C35" s="10" t="s">
        <v>129</v>
      </c>
      <c r="D35" s="6" t="s">
        <v>75</v>
      </c>
      <c r="E35" s="9" t="s">
        <v>68</v>
      </c>
      <c r="F35" s="34" t="s">
        <v>6</v>
      </c>
      <c r="G35" s="9">
        <v>995</v>
      </c>
      <c r="H35" s="31" t="s">
        <v>17</v>
      </c>
      <c r="I35" s="19"/>
      <c r="J35" s="19"/>
    </row>
    <row r="36" spans="1:10">
      <c r="A36" s="19">
        <v>35</v>
      </c>
      <c r="B36" s="9" t="s">
        <v>128</v>
      </c>
      <c r="C36" s="31" t="s">
        <v>130</v>
      </c>
      <c r="D36" s="31" t="s">
        <v>131</v>
      </c>
      <c r="E36" s="9" t="s">
        <v>68</v>
      </c>
      <c r="F36" s="34" t="s">
        <v>6</v>
      </c>
      <c r="G36" s="9">
        <v>995</v>
      </c>
      <c r="H36" s="31" t="s">
        <v>17</v>
      </c>
      <c r="I36" s="19"/>
      <c r="J36" s="19"/>
    </row>
    <row r="37" ht="20" customHeight="1" spans="1:10">
      <c r="A37" s="19">
        <v>36</v>
      </c>
      <c r="B37" s="19" t="s">
        <v>132</v>
      </c>
      <c r="C37" s="31" t="s">
        <v>133</v>
      </c>
      <c r="D37" s="31" t="s">
        <v>75</v>
      </c>
      <c r="E37" s="9" t="s">
        <v>68</v>
      </c>
      <c r="F37" s="34" t="s">
        <v>6</v>
      </c>
      <c r="G37" s="9">
        <v>995</v>
      </c>
      <c r="H37" s="31" t="s">
        <v>15</v>
      </c>
      <c r="I37" s="19"/>
      <c r="J37" s="19"/>
    </row>
    <row r="38" spans="1:10">
      <c r="A38" s="19">
        <v>37</v>
      </c>
      <c r="B38" s="19" t="s">
        <v>134</v>
      </c>
      <c r="C38" s="31" t="s">
        <v>135</v>
      </c>
      <c r="D38" s="31" t="s">
        <v>75</v>
      </c>
      <c r="E38" s="9" t="s">
        <v>68</v>
      </c>
      <c r="F38" s="34" t="s">
        <v>6</v>
      </c>
      <c r="G38" s="9">
        <v>995</v>
      </c>
      <c r="H38" s="31" t="s">
        <v>18</v>
      </c>
      <c r="I38" s="19"/>
      <c r="J38" s="19"/>
    </row>
    <row r="39" ht="18" customHeight="1" spans="1:10">
      <c r="A39" s="19">
        <v>38</v>
      </c>
      <c r="B39" s="6" t="s">
        <v>136</v>
      </c>
      <c r="C39" s="6" t="s">
        <v>137</v>
      </c>
      <c r="D39" s="31" t="s">
        <v>75</v>
      </c>
      <c r="E39" s="9" t="s">
        <v>68</v>
      </c>
      <c r="F39" s="34" t="s">
        <v>6</v>
      </c>
      <c r="G39" s="9">
        <v>995</v>
      </c>
      <c r="H39" s="31" t="s">
        <v>15</v>
      </c>
      <c r="I39" s="19"/>
      <c r="J39" s="19"/>
    </row>
    <row r="40" ht="20" customHeight="1" spans="1:10">
      <c r="A40" s="19">
        <v>39</v>
      </c>
      <c r="B40" s="6" t="s">
        <v>136</v>
      </c>
      <c r="C40" s="32" t="s">
        <v>138</v>
      </c>
      <c r="D40" s="31" t="s">
        <v>75</v>
      </c>
      <c r="E40" s="9" t="s">
        <v>68</v>
      </c>
      <c r="F40" s="34" t="s">
        <v>6</v>
      </c>
      <c r="G40" s="9">
        <v>995</v>
      </c>
      <c r="H40" s="31" t="s">
        <v>15</v>
      </c>
      <c r="I40" s="19"/>
      <c r="J40" s="19"/>
    </row>
    <row r="41" ht="22" customHeight="1" spans="1:10">
      <c r="A41" s="19">
        <v>40</v>
      </c>
      <c r="B41" s="6" t="s">
        <v>136</v>
      </c>
      <c r="C41" s="6" t="s">
        <v>139</v>
      </c>
      <c r="D41" s="31" t="s">
        <v>75</v>
      </c>
      <c r="E41" s="9" t="s">
        <v>68</v>
      </c>
      <c r="F41" s="34" t="s">
        <v>6</v>
      </c>
      <c r="G41" s="9">
        <v>995</v>
      </c>
      <c r="H41" s="31" t="s">
        <v>15</v>
      </c>
      <c r="I41" s="19"/>
      <c r="J41" s="19"/>
    </row>
    <row r="42" spans="1:10">
      <c r="A42" s="19">
        <v>41</v>
      </c>
      <c r="B42" s="6" t="s">
        <v>71</v>
      </c>
      <c r="C42" s="6" t="s">
        <v>140</v>
      </c>
      <c r="D42" s="6" t="s">
        <v>75</v>
      </c>
      <c r="E42" s="9" t="s">
        <v>68</v>
      </c>
      <c r="F42" s="34" t="s">
        <v>6</v>
      </c>
      <c r="G42" s="9">
        <v>995</v>
      </c>
      <c r="H42" s="6" t="s">
        <v>12</v>
      </c>
      <c r="I42" s="6"/>
      <c r="J42" s="6"/>
    </row>
    <row r="43" ht="21" customHeight="1" spans="1:10">
      <c r="A43" s="19">
        <v>42</v>
      </c>
      <c r="B43" s="19" t="s">
        <v>141</v>
      </c>
      <c r="C43" s="31" t="s">
        <v>142</v>
      </c>
      <c r="D43" s="31" t="s">
        <v>75</v>
      </c>
      <c r="E43" s="9" t="s">
        <v>68</v>
      </c>
      <c r="F43" s="34" t="s">
        <v>6</v>
      </c>
      <c r="G43" s="9">
        <v>1275</v>
      </c>
      <c r="H43" s="31" t="s">
        <v>143</v>
      </c>
      <c r="I43" s="19"/>
      <c r="J43" s="19" t="s">
        <v>144</v>
      </c>
    </row>
    <row r="44" spans="1:10">
      <c r="A44" s="19">
        <v>43</v>
      </c>
      <c r="B44" s="6" t="s">
        <v>145</v>
      </c>
      <c r="C44" s="6" t="s">
        <v>146</v>
      </c>
      <c r="D44" s="31" t="s">
        <v>75</v>
      </c>
      <c r="E44" s="9" t="s">
        <v>68</v>
      </c>
      <c r="F44" s="34" t="s">
        <v>6</v>
      </c>
      <c r="G44" s="9">
        <v>995</v>
      </c>
      <c r="H44" s="31" t="s">
        <v>18</v>
      </c>
      <c r="I44" s="32"/>
      <c r="J44" s="36"/>
    </row>
    <row r="45" spans="1:10">
      <c r="A45" s="19">
        <v>44</v>
      </c>
      <c r="B45" s="19" t="s">
        <v>119</v>
      </c>
      <c r="C45" s="6" t="s">
        <v>147</v>
      </c>
      <c r="D45" s="31" t="s">
        <v>75</v>
      </c>
      <c r="E45" s="9" t="s">
        <v>68</v>
      </c>
      <c r="F45" s="34" t="s">
        <v>6</v>
      </c>
      <c r="G45" s="9">
        <v>995</v>
      </c>
      <c r="H45" s="31" t="s">
        <v>19</v>
      </c>
      <c r="I45" s="19"/>
      <c r="J45" s="19"/>
    </row>
    <row r="46" spans="1:10">
      <c r="A46" s="19">
        <v>45</v>
      </c>
      <c r="B46" s="19" t="s">
        <v>119</v>
      </c>
      <c r="C46" s="11" t="s">
        <v>148</v>
      </c>
      <c r="D46" s="31" t="s">
        <v>131</v>
      </c>
      <c r="E46" s="9" t="s">
        <v>68</v>
      </c>
      <c r="F46" s="34" t="s">
        <v>6</v>
      </c>
      <c r="G46" s="9">
        <v>995</v>
      </c>
      <c r="H46" s="31" t="s">
        <v>19</v>
      </c>
      <c r="I46" s="19"/>
      <c r="J46" s="19"/>
    </row>
    <row r="47" spans="1:10">
      <c r="A47" s="19">
        <v>46</v>
      </c>
      <c r="B47" s="19" t="s">
        <v>149</v>
      </c>
      <c r="C47" s="31" t="s">
        <v>150</v>
      </c>
      <c r="D47" s="31" t="s">
        <v>75</v>
      </c>
      <c r="E47" s="9" t="s">
        <v>68</v>
      </c>
      <c r="F47" s="34" t="s">
        <v>6</v>
      </c>
      <c r="G47" s="9">
        <v>995</v>
      </c>
      <c r="H47" s="31" t="s">
        <v>12</v>
      </c>
      <c r="I47" s="19"/>
      <c r="J47" s="19"/>
    </row>
  </sheetData>
  <autoFilter xmlns:etc="http://www.wps.cn/officeDocument/2017/etCustomData" ref="A1:H47" etc:filterBottomFollowUsedRange="0">
    <sortState ref="A1:H47">
      <sortCondition ref="B1" descending="1"/>
    </sortState>
    <extLst/>
  </autoFilter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M9" sqref="M9"/>
    </sheetView>
  </sheetViews>
  <sheetFormatPr defaultColWidth="8.8" defaultRowHeight="14.25"/>
  <cols>
    <col min="1" max="1" width="14.25" customWidth="1"/>
    <col min="2" max="2" width="12" customWidth="1"/>
    <col min="3" max="3" width="10.625" customWidth="1"/>
    <col min="4" max="4" width="15.5" customWidth="1"/>
    <col min="5" max="5" width="11.625" customWidth="1"/>
    <col min="7" max="7" width="9.5" style="2" customWidth="1"/>
  </cols>
  <sheetData>
    <row r="1" ht="28.5" spans="1:9">
      <c r="A1" s="3" t="s">
        <v>62</v>
      </c>
      <c r="B1" s="3" t="s">
        <v>151</v>
      </c>
      <c r="C1" s="3" t="s">
        <v>29</v>
      </c>
      <c r="D1" s="4" t="s">
        <v>152</v>
      </c>
      <c r="E1" s="3" t="s">
        <v>64</v>
      </c>
      <c r="F1" s="12" t="s">
        <v>35</v>
      </c>
      <c r="G1" s="13" t="s">
        <v>153</v>
      </c>
      <c r="H1" s="14" t="s">
        <v>44</v>
      </c>
      <c r="I1" s="14" t="s">
        <v>45</v>
      </c>
    </row>
    <row r="2" spans="1:9">
      <c r="A2" s="5" t="s">
        <v>154</v>
      </c>
      <c r="B2" s="6" t="s">
        <v>155</v>
      </c>
      <c r="C2" s="6" t="e">
        <f>IF(OR(LEN(#REF!)=15,LEN(#REF!)=18),IF(MOD(MID(#REF!,15,3)*1,2),"男","女"),#N/A)</f>
        <v>#REF!</v>
      </c>
      <c r="D2" s="7" t="s">
        <v>49</v>
      </c>
      <c r="E2" s="6" t="s">
        <v>50</v>
      </c>
      <c r="F2" s="6" t="s">
        <v>6</v>
      </c>
      <c r="G2" s="15">
        <v>995</v>
      </c>
      <c r="H2" s="16"/>
      <c r="I2" s="16"/>
    </row>
    <row r="3" spans="1:9">
      <c r="A3" s="7" t="s">
        <v>156</v>
      </c>
      <c r="B3" s="6" t="s">
        <v>157</v>
      </c>
      <c r="C3" s="6" t="e">
        <f>IF(OR(LEN(#REF!)=15,LEN(#REF!)=18),IF(MOD(MID(#REF!,15,3)*1,2),"男","女"),#N/A)</f>
        <v>#REF!</v>
      </c>
      <c r="D3" s="7" t="s">
        <v>49</v>
      </c>
      <c r="E3" s="6" t="s">
        <v>50</v>
      </c>
      <c r="F3" s="6" t="s">
        <v>6</v>
      </c>
      <c r="G3" s="15">
        <v>995</v>
      </c>
      <c r="H3" s="16"/>
      <c r="I3" s="16"/>
    </row>
    <row r="4" spans="1:9">
      <c r="A4" s="7" t="s">
        <v>158</v>
      </c>
      <c r="B4" s="6" t="s">
        <v>159</v>
      </c>
      <c r="C4" s="6" t="e">
        <f>IF(OR(LEN(#REF!)=15,LEN(#REF!)=18),IF(MOD(MID(#REF!,15,3)*1,2),"男","女"),#N/A)</f>
        <v>#REF!</v>
      </c>
      <c r="D4" s="7" t="s">
        <v>49</v>
      </c>
      <c r="E4" s="6" t="s">
        <v>50</v>
      </c>
      <c r="F4" s="6" t="s">
        <v>6</v>
      </c>
      <c r="G4" s="15">
        <v>995</v>
      </c>
      <c r="H4" s="16"/>
      <c r="I4" s="16"/>
    </row>
    <row r="5" spans="1:9">
      <c r="A5" s="7" t="s">
        <v>160</v>
      </c>
      <c r="B5" s="6" t="s">
        <v>161</v>
      </c>
      <c r="C5" s="6" t="e">
        <f>IF(OR(LEN(#REF!)=15,LEN(#REF!)=18),IF(MOD(MID(#REF!,15,3)*1,2),"男","女"),#N/A)</f>
        <v>#REF!</v>
      </c>
      <c r="D5" s="7" t="s">
        <v>49</v>
      </c>
      <c r="E5" s="6" t="s">
        <v>50</v>
      </c>
      <c r="F5" s="6" t="s">
        <v>6</v>
      </c>
      <c r="G5" s="15">
        <v>995</v>
      </c>
      <c r="H5" s="16"/>
      <c r="I5" s="16"/>
    </row>
    <row r="6" spans="1:9">
      <c r="A6" s="7" t="s">
        <v>162</v>
      </c>
      <c r="B6" s="6" t="s">
        <v>163</v>
      </c>
      <c r="C6" s="6" t="e">
        <f>IF(OR(LEN(#REF!)=15,LEN(#REF!)=18),IF(MOD(MID(#REF!,15,3)*1,2),"男","女"),#N/A)</f>
        <v>#REF!</v>
      </c>
      <c r="D6" s="7" t="s">
        <v>49</v>
      </c>
      <c r="E6" s="6" t="s">
        <v>50</v>
      </c>
      <c r="F6" s="6" t="s">
        <v>6</v>
      </c>
      <c r="G6" s="15">
        <v>995</v>
      </c>
      <c r="H6" s="16"/>
      <c r="I6" s="16"/>
    </row>
    <row r="7" spans="1:9">
      <c r="A7" s="7" t="s">
        <v>160</v>
      </c>
      <c r="B7" s="6" t="s">
        <v>164</v>
      </c>
      <c r="C7" s="6" t="e">
        <f>IF(OR(LEN(#REF!)=15,LEN(#REF!)=18),IF(MOD(MID(#REF!,15,3)*1,2),"男","女"),#N/A)</f>
        <v>#REF!</v>
      </c>
      <c r="D7" s="7" t="s">
        <v>49</v>
      </c>
      <c r="E7" s="6" t="s">
        <v>50</v>
      </c>
      <c r="F7" s="6" t="s">
        <v>4</v>
      </c>
      <c r="G7" s="15">
        <v>1275</v>
      </c>
      <c r="H7" s="16"/>
      <c r="I7" s="16"/>
    </row>
    <row r="8" spans="1:9">
      <c r="A8" s="7" t="s">
        <v>165</v>
      </c>
      <c r="B8" s="6" t="s">
        <v>166</v>
      </c>
      <c r="C8" s="6" t="e">
        <f>IF(OR(LEN(#REF!)=15,LEN(#REF!)=18),IF(MOD(MID(#REF!,15,3)*1,2),"男","女"),#N/A)</f>
        <v>#REF!</v>
      </c>
      <c r="D8" s="7" t="s">
        <v>49</v>
      </c>
      <c r="E8" s="6" t="s">
        <v>50</v>
      </c>
      <c r="F8" s="6" t="s">
        <v>6</v>
      </c>
      <c r="G8" s="15">
        <v>995</v>
      </c>
      <c r="H8" s="16"/>
      <c r="I8" s="16"/>
    </row>
    <row r="9" spans="1:9">
      <c r="A9" s="7" t="s">
        <v>167</v>
      </c>
      <c r="B9" s="6" t="s">
        <v>168</v>
      </c>
      <c r="C9" s="6" t="e">
        <f>IF(OR(LEN(#REF!)=15,LEN(#REF!)=18),IF(MOD(MID(#REF!,15,3)*1,2),"男","女"),#N/A)</f>
        <v>#REF!</v>
      </c>
      <c r="D9" s="7" t="s">
        <v>49</v>
      </c>
      <c r="E9" s="6" t="s">
        <v>50</v>
      </c>
      <c r="F9" s="6" t="s">
        <v>6</v>
      </c>
      <c r="G9" s="15">
        <v>995</v>
      </c>
      <c r="H9" s="16"/>
      <c r="I9" s="16"/>
    </row>
    <row r="10" spans="1:9">
      <c r="A10" s="7" t="s">
        <v>169</v>
      </c>
      <c r="B10" s="6" t="s">
        <v>170</v>
      </c>
      <c r="C10" s="6" t="e">
        <f>IF(OR(LEN(#REF!)=15,LEN(#REF!)=18),IF(MOD(MID(#REF!,15,3)*1,2),"男","女"),#N/A)</f>
        <v>#REF!</v>
      </c>
      <c r="D10" s="7" t="s">
        <v>49</v>
      </c>
      <c r="E10" s="6" t="s">
        <v>50</v>
      </c>
      <c r="F10" s="6" t="s">
        <v>4</v>
      </c>
      <c r="G10" s="15">
        <v>1275</v>
      </c>
      <c r="H10" s="16"/>
      <c r="I10" s="16"/>
    </row>
    <row r="11" spans="1:9">
      <c r="A11" s="7" t="s">
        <v>171</v>
      </c>
      <c r="B11" s="6" t="s">
        <v>172</v>
      </c>
      <c r="C11" s="6" t="e">
        <f>IF(OR(LEN(#REF!)=15,LEN(#REF!)=18),IF(MOD(MID(#REF!,15,3)*1,2),"男","女"),#N/A)</f>
        <v>#REF!</v>
      </c>
      <c r="D11" s="7" t="s">
        <v>49</v>
      </c>
      <c r="E11" s="6" t="s">
        <v>50</v>
      </c>
      <c r="F11" s="6" t="s">
        <v>6</v>
      </c>
      <c r="G11" s="15">
        <v>995</v>
      </c>
      <c r="H11" s="16"/>
      <c r="I11" s="16"/>
    </row>
    <row r="12" spans="1:9">
      <c r="A12" s="7" t="s">
        <v>171</v>
      </c>
      <c r="B12" s="6" t="s">
        <v>173</v>
      </c>
      <c r="C12" s="6" t="e">
        <f>IF(OR(LEN(#REF!)=15,LEN(#REF!)=18),IF(MOD(MID(#REF!,15,3)*1,2),"男","女"),#N/A)</f>
        <v>#REF!</v>
      </c>
      <c r="D12" s="7" t="s">
        <v>49</v>
      </c>
      <c r="E12" s="6" t="s">
        <v>50</v>
      </c>
      <c r="F12" s="6" t="s">
        <v>6</v>
      </c>
      <c r="G12" s="15">
        <v>995</v>
      </c>
      <c r="H12" s="16"/>
      <c r="I12" s="16"/>
    </row>
    <row r="13" spans="1:9">
      <c r="A13" s="7" t="s">
        <v>158</v>
      </c>
      <c r="B13" s="6" t="s">
        <v>174</v>
      </c>
      <c r="C13" s="6" t="e">
        <f>IF(OR(LEN(#REF!)=15,LEN(#REF!)=18),IF(MOD(MID(#REF!,15,3)*1,2),"男","女"),#N/A)</f>
        <v>#REF!</v>
      </c>
      <c r="D13" s="7" t="s">
        <v>49</v>
      </c>
      <c r="E13" s="6" t="s">
        <v>50</v>
      </c>
      <c r="F13" s="6" t="s">
        <v>6</v>
      </c>
      <c r="G13" s="15">
        <v>995</v>
      </c>
      <c r="H13" s="16"/>
      <c r="I13" s="16"/>
    </row>
    <row r="14" spans="1:9">
      <c r="A14" s="7" t="s">
        <v>175</v>
      </c>
      <c r="B14" s="6" t="s">
        <v>176</v>
      </c>
      <c r="C14" s="6" t="e">
        <f>IF(OR(LEN(#REF!)=15,LEN(#REF!)=18),IF(MOD(MID(#REF!,15,3)*1,2),"男","女"),#N/A)</f>
        <v>#REF!</v>
      </c>
      <c r="D14" s="7" t="s">
        <v>49</v>
      </c>
      <c r="E14" s="6" t="s">
        <v>50</v>
      </c>
      <c r="F14" s="6" t="s">
        <v>6</v>
      </c>
      <c r="G14" s="15">
        <v>995</v>
      </c>
      <c r="H14" s="16"/>
      <c r="I14" s="16"/>
    </row>
    <row r="15" spans="1:9">
      <c r="A15" s="7" t="s">
        <v>177</v>
      </c>
      <c r="B15" s="6" t="s">
        <v>178</v>
      </c>
      <c r="C15" s="6" t="e">
        <f>IF(OR(LEN(#REF!)=15,LEN(#REF!)=18),IF(MOD(MID(#REF!,15,3)*1,2),"男","女"),#N/A)</f>
        <v>#REF!</v>
      </c>
      <c r="D15" s="7" t="s">
        <v>49</v>
      </c>
      <c r="E15" s="6" t="s">
        <v>50</v>
      </c>
      <c r="F15" s="6" t="s">
        <v>6</v>
      </c>
      <c r="G15" s="15">
        <v>995</v>
      </c>
      <c r="H15" s="16"/>
      <c r="I15" s="16"/>
    </row>
    <row r="16" spans="1:9">
      <c r="A16" s="7" t="s">
        <v>165</v>
      </c>
      <c r="B16" s="6" t="s">
        <v>179</v>
      </c>
      <c r="C16" s="6" t="e">
        <f>IF(OR(LEN(#REF!)=15,LEN(#REF!)=18),IF(MOD(MID(#REF!,15,3)*1,2),"男","女"),#N/A)</f>
        <v>#REF!</v>
      </c>
      <c r="D16" s="7" t="s">
        <v>49</v>
      </c>
      <c r="E16" s="6" t="s">
        <v>50</v>
      </c>
      <c r="F16" s="6" t="s">
        <v>4</v>
      </c>
      <c r="G16" s="15">
        <v>1275</v>
      </c>
      <c r="H16" s="16"/>
      <c r="I16" s="16"/>
    </row>
    <row r="17" spans="1:9">
      <c r="A17" s="7" t="s">
        <v>162</v>
      </c>
      <c r="B17" s="6" t="s">
        <v>180</v>
      </c>
      <c r="C17" s="6" t="e">
        <f>IF(OR(LEN(#REF!)=15,LEN(#REF!)=18),IF(MOD(MID(#REF!,15,3)*1,2),"男","女"),#N/A)</f>
        <v>#REF!</v>
      </c>
      <c r="D17" s="7" t="s">
        <v>49</v>
      </c>
      <c r="E17" s="6" t="s">
        <v>50</v>
      </c>
      <c r="F17" s="6" t="s">
        <v>6</v>
      </c>
      <c r="G17" s="15">
        <v>995</v>
      </c>
      <c r="H17" s="16"/>
      <c r="I17" s="16"/>
    </row>
    <row r="18" spans="1:9">
      <c r="A18" s="7" t="s">
        <v>162</v>
      </c>
      <c r="B18" s="6" t="s">
        <v>181</v>
      </c>
      <c r="C18" s="6" t="e">
        <f>IF(OR(LEN(#REF!)=15,LEN(#REF!)=18),IF(MOD(MID(#REF!,15,3)*1,2),"男","女"),#N/A)</f>
        <v>#REF!</v>
      </c>
      <c r="D18" s="7" t="s">
        <v>49</v>
      </c>
      <c r="E18" s="6" t="s">
        <v>50</v>
      </c>
      <c r="F18" s="6" t="s">
        <v>6</v>
      </c>
      <c r="G18" s="15">
        <v>995</v>
      </c>
      <c r="H18" s="16"/>
      <c r="I18" s="16"/>
    </row>
    <row r="19" spans="1:9">
      <c r="A19" s="7" t="s">
        <v>182</v>
      </c>
      <c r="B19" s="6" t="s">
        <v>183</v>
      </c>
      <c r="C19" s="6" t="e">
        <f>IF(OR(LEN(#REF!)=15,LEN(#REF!)=18),IF(MOD(MID(#REF!,15,3)*1,2),"男","女"),#N/A)</f>
        <v>#REF!</v>
      </c>
      <c r="D19" s="7" t="s">
        <v>49</v>
      </c>
      <c r="E19" s="6" t="s">
        <v>50</v>
      </c>
      <c r="F19" s="6" t="s">
        <v>6</v>
      </c>
      <c r="G19" s="15">
        <v>995</v>
      </c>
      <c r="H19" s="16"/>
      <c r="I19" s="16"/>
    </row>
    <row r="20" spans="1:9">
      <c r="A20" s="7" t="s">
        <v>184</v>
      </c>
      <c r="B20" s="6" t="s">
        <v>185</v>
      </c>
      <c r="C20" s="6" t="e">
        <f>IF(OR(LEN(#REF!)=15,LEN(#REF!)=18),IF(MOD(MID(#REF!,15,3)*1,2),"男","女"),#N/A)</f>
        <v>#REF!</v>
      </c>
      <c r="D20" s="7" t="s">
        <v>49</v>
      </c>
      <c r="E20" s="6" t="s">
        <v>50</v>
      </c>
      <c r="F20" s="6" t="s">
        <v>4</v>
      </c>
      <c r="G20" s="15">
        <v>1275</v>
      </c>
      <c r="H20" s="16"/>
      <c r="I20" s="16"/>
    </row>
    <row r="21" spans="1:9">
      <c r="A21" s="7" t="s">
        <v>186</v>
      </c>
      <c r="B21" s="8" t="s">
        <v>187</v>
      </c>
      <c r="C21" s="6" t="e">
        <f>IF(OR(LEN(#REF!)=15,LEN(#REF!)=18),IF(MOD(MID(#REF!,15,3)*1,2),"男","女"),#N/A)</f>
        <v>#REF!</v>
      </c>
      <c r="D21" s="5" t="s">
        <v>49</v>
      </c>
      <c r="E21" s="6" t="s">
        <v>50</v>
      </c>
      <c r="F21" s="6" t="s">
        <v>6</v>
      </c>
      <c r="G21" s="15">
        <v>995</v>
      </c>
      <c r="H21" s="16"/>
      <c r="I21" s="16"/>
    </row>
    <row r="22" ht="18" customHeight="1" spans="1:9">
      <c r="A22" s="7" t="s">
        <v>162</v>
      </c>
      <c r="B22" s="6" t="s">
        <v>188</v>
      </c>
      <c r="C22" s="6" t="e">
        <f>IF(OR(LEN(#REF!)=15,LEN(#REF!)=18),IF(MOD(MID(#REF!,15,3)*1,2),"男","女"),#N/A)</f>
        <v>#REF!</v>
      </c>
      <c r="D22" s="7" t="s">
        <v>49</v>
      </c>
      <c r="E22" s="6" t="s">
        <v>50</v>
      </c>
      <c r="F22" s="6" t="s">
        <v>5</v>
      </c>
      <c r="G22" s="15">
        <v>1275</v>
      </c>
      <c r="H22" s="16"/>
      <c r="I22" s="16"/>
    </row>
    <row r="23" ht="18" customHeight="1" spans="1:9">
      <c r="A23" s="7" t="s">
        <v>189</v>
      </c>
      <c r="B23" s="6" t="s">
        <v>190</v>
      </c>
      <c r="C23" s="6" t="e">
        <f>IF(OR(LEN(#REF!)=15,LEN(#REF!)=18),IF(MOD(MID(#REF!,15,3)*1,2),"男","女"),#N/A)</f>
        <v>#REF!</v>
      </c>
      <c r="D23" s="7" t="s">
        <v>49</v>
      </c>
      <c r="E23" s="6" t="s">
        <v>50</v>
      </c>
      <c r="F23" s="6" t="s">
        <v>6</v>
      </c>
      <c r="G23" s="15">
        <v>995</v>
      </c>
      <c r="H23" s="16"/>
      <c r="I23" s="16"/>
    </row>
    <row r="24" ht="18" customHeight="1" spans="1:9">
      <c r="A24" s="7" t="s">
        <v>182</v>
      </c>
      <c r="B24" s="6" t="s">
        <v>191</v>
      </c>
      <c r="C24" s="6" t="e">
        <f>IF(OR(LEN(#REF!)=15,LEN(#REF!)=18),IF(MOD(MID(#REF!,15,3)*1,2),"男","女"),#N/A)</f>
        <v>#REF!</v>
      </c>
      <c r="D24" s="7" t="s">
        <v>58</v>
      </c>
      <c r="E24" s="6" t="s">
        <v>50</v>
      </c>
      <c r="F24" s="6" t="s">
        <v>6</v>
      </c>
      <c r="G24" s="15">
        <v>995</v>
      </c>
      <c r="H24" s="16"/>
      <c r="I24" s="16"/>
    </row>
    <row r="25" ht="18" customHeight="1" spans="1:9">
      <c r="A25" s="7" t="s">
        <v>192</v>
      </c>
      <c r="B25" s="6" t="s">
        <v>193</v>
      </c>
      <c r="C25" s="6" t="e">
        <f>IF(OR(LEN(#REF!)=15,LEN(#REF!)=18),IF(MOD(MID(#REF!,15,3)*1,2),"男","女"),#N/A)</f>
        <v>#REF!</v>
      </c>
      <c r="D25" s="7" t="s">
        <v>57</v>
      </c>
      <c r="E25" s="6" t="s">
        <v>50</v>
      </c>
      <c r="F25" s="6" t="s">
        <v>5</v>
      </c>
      <c r="G25" s="15">
        <v>1275</v>
      </c>
      <c r="H25" s="16"/>
      <c r="I25" s="16"/>
    </row>
    <row r="26" ht="18" customHeight="1" spans="1:9">
      <c r="A26" s="7" t="s">
        <v>194</v>
      </c>
      <c r="B26" s="6" t="s">
        <v>195</v>
      </c>
      <c r="C26" s="6" t="e">
        <f>IF(OR(LEN(#REF!)=15,LEN(#REF!)=18),IF(MOD(MID(#REF!,15,3)*1,2),"男","女"),#N/A)</f>
        <v>#REF!</v>
      </c>
      <c r="D26" s="7" t="s">
        <v>196</v>
      </c>
      <c r="E26" s="6" t="s">
        <v>50</v>
      </c>
      <c r="F26" s="6" t="s">
        <v>5</v>
      </c>
      <c r="G26" s="15">
        <v>1275</v>
      </c>
      <c r="H26" s="16"/>
      <c r="I26" s="16"/>
    </row>
    <row r="27" ht="18" customHeight="1" spans="1:9">
      <c r="A27" s="7" t="s">
        <v>197</v>
      </c>
      <c r="B27" s="6" t="s">
        <v>198</v>
      </c>
      <c r="C27" s="6" t="e">
        <f>IF(OR(LEN(#REF!)=15,LEN(#REF!)=18),IF(MOD(MID(#REF!,15,3)*1,2),"男","女"),#N/A)</f>
        <v>#REF!</v>
      </c>
      <c r="D27" s="7" t="s">
        <v>196</v>
      </c>
      <c r="E27" s="6" t="s">
        <v>50</v>
      </c>
      <c r="F27" s="6" t="s">
        <v>5</v>
      </c>
      <c r="G27" s="15">
        <v>1275</v>
      </c>
      <c r="H27" s="16"/>
      <c r="I27" s="16"/>
    </row>
    <row r="28" spans="1:9">
      <c r="A28" s="9" t="s">
        <v>199</v>
      </c>
      <c r="B28" s="10" t="s">
        <v>200</v>
      </c>
      <c r="C28" s="6" t="e">
        <f>IF(OR(LEN(#REF!)=15,LEN(#REF!)=18),IF(MOD(MID(#REF!,15,3)*1,2),"男","女"),#N/A)</f>
        <v>#REF!</v>
      </c>
      <c r="D28" s="7" t="s">
        <v>58</v>
      </c>
      <c r="E28" s="6" t="s">
        <v>50</v>
      </c>
      <c r="F28" s="6" t="s">
        <v>5</v>
      </c>
      <c r="G28" s="15">
        <v>1275</v>
      </c>
      <c r="H28" s="16"/>
      <c r="I28" s="16"/>
    </row>
    <row r="29" s="1" customFormat="1" spans="1:9">
      <c r="A29" s="11" t="s">
        <v>201</v>
      </c>
      <c r="B29" s="11" t="s">
        <v>202</v>
      </c>
      <c r="C29" s="9" t="e">
        <f>IF(OR(LEN(#REF!)=15,LEN(#REF!)=18),IF(MOD(MID(#REF!,15,3)*1,2),"男","女"),#N/A)</f>
        <v>#REF!</v>
      </c>
      <c r="D29" s="7" t="s">
        <v>49</v>
      </c>
      <c r="E29" s="6" t="s">
        <v>50</v>
      </c>
      <c r="F29" s="6" t="s">
        <v>6</v>
      </c>
      <c r="G29" s="15">
        <v>995</v>
      </c>
      <c r="H29" s="11"/>
      <c r="I29" s="11"/>
    </row>
    <row r="33" ht="15" customHeight="1"/>
  </sheetData>
  <autoFilter xmlns:etc="http://www.wps.cn/officeDocument/2017/etCustomData" ref="A1:G29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确认表1</vt:lpstr>
      <vt:lpstr>新增、变更名单样本</vt:lpstr>
      <vt:lpstr>取消名单样本</vt:lpstr>
      <vt:lpstr>确认表2</vt:lpstr>
      <vt:lpstr>分散供养名单</vt:lpstr>
      <vt:lpstr>集中供养名单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WPS_1628598009</cp:lastModifiedBy>
  <dcterms:created xsi:type="dcterms:W3CDTF">2019-09-29T02:26:00Z</dcterms:created>
  <dcterms:modified xsi:type="dcterms:W3CDTF">2025-12-25T10:43:38Z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EEAD76906E3949249D04395D2433DC8F_13</vt:lpwstr>
  </property>
  <property fmtid="{D5CDD505-2E9C-101B-9397-08002B2CF9AE}" pid="4" name="KSOReadingLayout">
    <vt:bool>true</vt:bool>
  </property>
</Properties>
</file>