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145" windowHeight="9675" tabRatio="836"/>
  </bookViews>
  <sheets>
    <sheet name="打印稿" sheetId="38" r:id="rId1"/>
    <sheet name="（系统发放）补发7月农村低保打印稿 " sheetId="44" r:id="rId2"/>
  </sheets>
  <definedNames>
    <definedName name="_xlnm._FilterDatabase" hidden="1">#REF!</definedName>
    <definedName name="_xlnm._FilterDatabase" localSheetId="0" hidden="1">#REF!</definedName>
    <definedName name="_xlnm._FilterDatabase" localSheetId="1" hidden="1">#REF!</definedName>
    <definedName name="_xlnm.Print_Area" localSheetId="1">'（系统发放）补发7月农村低保打印稿 '!$A$1:$D$30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<sst xmlns="http://schemas.openxmlformats.org/spreadsheetml/2006/main" count="71" uniqueCount="41">
  <si>
    <t>兴国县农村低保2024年8月份拨款明细表</t>
  </si>
  <si>
    <t>兴国县民政局                                                                                  2024年8月</t>
  </si>
  <si>
    <t>行政区划</t>
  </si>
  <si>
    <t>上月户数</t>
  </si>
  <si>
    <t>本月户数</t>
  </si>
  <si>
    <t>较上月户数增减</t>
  </si>
  <si>
    <t>上月人数</t>
  </si>
  <si>
    <t>本月人数</t>
  </si>
  <si>
    <t>较上月人数数增减</t>
  </si>
  <si>
    <t>上月发放金额</t>
  </si>
  <si>
    <t>本月应发金额</t>
  </si>
  <si>
    <t>较上月金额增减</t>
  </si>
  <si>
    <t>潋江镇</t>
  </si>
  <si>
    <t>长冈乡</t>
  </si>
  <si>
    <t>鼎龙乡</t>
  </si>
  <si>
    <t>城岗镇</t>
  </si>
  <si>
    <t>良村镇</t>
  </si>
  <si>
    <t>南坑乡</t>
  </si>
  <si>
    <t>枫边乡</t>
  </si>
  <si>
    <t>崇贤乡</t>
  </si>
  <si>
    <t>方太乡</t>
  </si>
  <si>
    <t>高兴镇</t>
  </si>
  <si>
    <t>茶园乡</t>
  </si>
  <si>
    <t>均村乡</t>
  </si>
  <si>
    <t>永丰镇</t>
  </si>
  <si>
    <t>隆坪乡</t>
  </si>
  <si>
    <t>埠头乡</t>
  </si>
  <si>
    <t>龙口镇</t>
  </si>
  <si>
    <t>社富乡</t>
  </si>
  <si>
    <t>杰村乡</t>
  </si>
  <si>
    <t>江背镇</t>
  </si>
  <si>
    <t>东村乡</t>
  </si>
  <si>
    <t>兴莲乡</t>
  </si>
  <si>
    <t>樟木乡</t>
  </si>
  <si>
    <t>古龙岗镇</t>
  </si>
  <si>
    <t>梅窖镇</t>
  </si>
  <si>
    <t>兴江乡</t>
  </si>
  <si>
    <t>合  计</t>
  </si>
  <si>
    <t>补发兴国县农村低保2024年7月份拨款明细表</t>
  </si>
  <si>
    <t xml:space="preserve">    兴国县民政局                                                                             2024年8月</t>
  </si>
  <si>
    <t>资金拨入：收款人名称：兴国县民政局 账号：1440801262206020010002 开户行：兴国农商行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</si>
</sst>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3">
    <font>
      <sz val="12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0"/>
      <name val="Arial"/>
      <charset val="0"/>
    </font>
    <font>
      <b/>
      <sz val="16"/>
      <name val="方正小标宋简体"/>
      <charset val="134"/>
    </font>
    <font>
      <sz val="10"/>
      <name val="宋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  <scheme val="minor"/>
    </font>
    <font>
      <u/>
      <sz val="13.8"/>
      <color indexed="12"/>
      <name val="宋体"/>
      <charset val="134"/>
    </font>
    <font>
      <u/>
      <sz val="13.8"/>
      <color indexed="3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sz val="12"/>
      <name val="_x0001_"/>
      <charset val="0"/>
    </font>
  </fonts>
  <fills count="2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 tint="-0.0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6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top"/>
      <protection locked="0"/>
    </xf>
    <xf numFmtId="0" fontId="10" fillId="0" borderId="0" applyNumberFormat="0" applyFill="0" applyBorder="0" applyAlignment="0" applyProtection="0">
      <alignment vertical="top"/>
      <protection locked="0"/>
    </xf>
    <xf numFmtId="0" fontId="0" fillId="4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6" borderId="9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7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8" fillId="0" borderId="0">
      <alignment vertical="center"/>
    </xf>
    <xf numFmtId="0" fontId="27" fillId="0" borderId="0">
      <alignment vertical="center"/>
    </xf>
    <xf numFmtId="0" fontId="29" fillId="0" borderId="0">
      <alignment vertical="center"/>
    </xf>
    <xf numFmtId="0" fontId="0" fillId="0" borderId="0"/>
    <xf numFmtId="0" fontId="30" fillId="0" borderId="0">
      <alignment vertical="center"/>
    </xf>
    <xf numFmtId="0" fontId="27" fillId="0" borderId="0"/>
    <xf numFmtId="0" fontId="31" fillId="0" borderId="0" applyFill="0">
      <alignment vertical="center"/>
    </xf>
    <xf numFmtId="0" fontId="32" fillId="0" borderId="0"/>
    <xf numFmtId="0" fontId="27" fillId="0" borderId="0" applyProtection="0"/>
    <xf numFmtId="0" fontId="3" fillId="0" borderId="0"/>
    <xf numFmtId="0" fontId="0" fillId="0" borderId="0" applyBorder="0"/>
    <xf numFmtId="0" fontId="28" fillId="0" borderId="0">
      <alignment vertical="center"/>
    </xf>
    <xf numFmtId="0" fontId="28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/>
    <xf numFmtId="0" fontId="0" fillId="0" borderId="0" xfId="0" applyFill="1" applyBorder="1" applyAlignment="1">
      <alignment vertical="center"/>
    </xf>
    <xf numFmtId="0" fontId="4" fillId="0" borderId="0" xfId="55" applyFont="1" applyFill="1" applyBorder="1" applyAlignment="1">
      <alignment horizontal="center" vertical="center"/>
    </xf>
    <xf numFmtId="31" fontId="5" fillId="0" borderId="0" xfId="0" applyNumberFormat="1" applyFont="1" applyFill="1" applyBorder="1" applyAlignment="1">
      <alignment horizontal="left" vertical="center"/>
    </xf>
    <xf numFmtId="31" fontId="6" fillId="0" borderId="1" xfId="0" applyNumberFormat="1" applyFont="1" applyFill="1" applyBorder="1" applyAlignment="1">
      <alignment horizontal="center" vertical="center"/>
    </xf>
    <xf numFmtId="0" fontId="7" fillId="0" borderId="1" xfId="55" applyFont="1" applyFill="1" applyBorder="1" applyAlignment="1">
      <alignment horizontal="center" vertical="center" wrapText="1"/>
    </xf>
    <xf numFmtId="49" fontId="7" fillId="0" borderId="2" xfId="55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vertical="center"/>
    </xf>
    <xf numFmtId="0" fontId="1" fillId="2" borderId="0" xfId="0" applyFont="1" applyFill="1" applyBorder="1" applyAlignment="1">
      <alignment vertical="center"/>
    </xf>
    <xf numFmtId="0" fontId="4" fillId="2" borderId="0" xfId="55" applyFont="1" applyFill="1" applyBorder="1" applyAlignment="1">
      <alignment horizontal="center" vertical="center"/>
    </xf>
    <xf numFmtId="31" fontId="5" fillId="0" borderId="0" xfId="0" applyNumberFormat="1" applyFont="1" applyFill="1" applyBorder="1" applyAlignment="1">
      <alignment horizontal="right" vertical="center"/>
    </xf>
    <xf numFmtId="31" fontId="5" fillId="2" borderId="0" xfId="0" applyNumberFormat="1" applyFont="1" applyFill="1" applyBorder="1" applyAlignment="1">
      <alignment horizontal="right" vertical="center"/>
    </xf>
    <xf numFmtId="0" fontId="7" fillId="3" borderId="1" xfId="55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176" fontId="5" fillId="0" borderId="3" xfId="55" applyNumberFormat="1" applyFont="1" applyFill="1" applyBorder="1" applyAlignment="1">
      <alignment horizontal="center" vertical="center" wrapText="1"/>
    </xf>
  </cellXfs>
  <cellStyles count="6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4 2" xfId="49"/>
    <cellStyle name="常规_家庭基本信息表_1 3" xfId="50"/>
    <cellStyle name="常规 12" xfId="51"/>
    <cellStyle name="常规_2011年低保家庭基本信息" xfId="52"/>
    <cellStyle name="常规 9" xfId="53"/>
    <cellStyle name="常规 90" xfId="54"/>
    <cellStyle name="常规_2017年8月份拨款系统导出名单" xfId="55"/>
    <cellStyle name="_ET_STYLE_NoName_-18_" xfId="56"/>
    <cellStyle name="常规_低保成员信息 3" xfId="57"/>
    <cellStyle name="常规 17" xfId="58"/>
    <cellStyle name="常规_Sheet1" xfId="59"/>
    <cellStyle name="常规 3" xfId="60"/>
    <cellStyle name="常规 2" xfId="61"/>
  </cellStyles>
  <tableStyles count="0" defaultTableStyle="TableStyleMedium2" defaultPivotStyle="PivotStyleLight16"/>
  <colors>
    <mruColors>
      <color rgb="00FFFFFF"/>
      <color rgb="00000000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9"/>
  <sheetViews>
    <sheetView tabSelected="1" view="pageBreakPreview" zoomScale="85" zoomScaleNormal="100" workbookViewId="0">
      <selection activeCell="N23" sqref="N23"/>
    </sheetView>
  </sheetViews>
  <sheetFormatPr defaultColWidth="8.50833333333333" defaultRowHeight="14.25"/>
  <cols>
    <col min="1" max="2" width="9.08333333333333" style="1" customWidth="1"/>
    <col min="3" max="3" width="9.08333333333333" style="12" customWidth="1"/>
    <col min="4" max="5" width="9.08333333333333" style="1" customWidth="1"/>
    <col min="6" max="6" width="9.08333333333333" style="12" customWidth="1"/>
    <col min="7" max="8" width="9.08333333333333" style="1" customWidth="1"/>
    <col min="9" max="9" width="9.08333333333333" style="12" customWidth="1"/>
    <col min="10" max="10" width="9.08333333333333" style="1" customWidth="1"/>
    <col min="11" max="16384" width="8.50833333333333" style="4" customWidth="1"/>
  </cols>
  <sheetData>
    <row r="1" s="1" customFormat="1" ht="23" customHeight="1" spans="1:10">
      <c r="A1" s="5" t="s">
        <v>0</v>
      </c>
      <c r="B1" s="5"/>
      <c r="C1" s="13"/>
      <c r="D1" s="5"/>
      <c r="E1" s="5"/>
      <c r="F1" s="13"/>
      <c r="G1" s="5"/>
      <c r="H1" s="5"/>
      <c r="I1" s="13"/>
      <c r="J1" s="5"/>
    </row>
    <row r="2" s="1" customFormat="1" spans="1:10">
      <c r="A2" s="14" t="s">
        <v>1</v>
      </c>
      <c r="B2" s="14"/>
      <c r="C2" s="15"/>
      <c r="D2" s="14"/>
      <c r="E2" s="14"/>
      <c r="F2" s="15"/>
      <c r="G2" s="14"/>
      <c r="H2" s="14"/>
      <c r="I2" s="15"/>
      <c r="J2" s="14"/>
    </row>
    <row r="3" s="1" customFormat="1" ht="24" customHeight="1" spans="1:10">
      <c r="A3" s="8" t="s">
        <v>2</v>
      </c>
      <c r="B3" s="8" t="s">
        <v>3</v>
      </c>
      <c r="C3" s="16" t="s">
        <v>4</v>
      </c>
      <c r="D3" s="8" t="s">
        <v>5</v>
      </c>
      <c r="E3" s="8" t="s">
        <v>6</v>
      </c>
      <c r="F3" s="16" t="s">
        <v>7</v>
      </c>
      <c r="G3" s="8" t="s">
        <v>8</v>
      </c>
      <c r="H3" s="8" t="s">
        <v>9</v>
      </c>
      <c r="I3" s="16" t="s">
        <v>10</v>
      </c>
      <c r="J3" s="8" t="s">
        <v>11</v>
      </c>
    </row>
    <row r="4" s="2" customFormat="1" ht="23" customHeight="1" spans="1:10">
      <c r="A4" s="9" t="s">
        <v>12</v>
      </c>
      <c r="B4" s="10">
        <v>548</v>
      </c>
      <c r="C4" s="17">
        <v>549</v>
      </c>
      <c r="D4" s="18">
        <f t="shared" ref="D4:D28" si="0">C4-B4</f>
        <v>1</v>
      </c>
      <c r="E4" s="10">
        <v>1076</v>
      </c>
      <c r="F4" s="17">
        <v>1078</v>
      </c>
      <c r="G4" s="18">
        <f t="shared" ref="G4:G28" si="1">F4-E4</f>
        <v>2</v>
      </c>
      <c r="H4" s="10">
        <v>494168</v>
      </c>
      <c r="I4" s="17">
        <v>494302</v>
      </c>
      <c r="J4" s="18">
        <f t="shared" ref="J4:J28" si="2">I4-H4</f>
        <v>134</v>
      </c>
    </row>
    <row r="5" s="2" customFormat="1" ht="23" customHeight="1" spans="1:10">
      <c r="A5" s="9" t="s">
        <v>13</v>
      </c>
      <c r="B5" s="10">
        <v>879</v>
      </c>
      <c r="C5" s="17">
        <v>880</v>
      </c>
      <c r="D5" s="18">
        <f t="shared" si="0"/>
        <v>1</v>
      </c>
      <c r="E5" s="10">
        <v>1595</v>
      </c>
      <c r="F5" s="17">
        <v>1585</v>
      </c>
      <c r="G5" s="18">
        <f t="shared" si="1"/>
        <v>-10</v>
      </c>
      <c r="H5" s="10">
        <v>775526</v>
      </c>
      <c r="I5" s="17">
        <v>771034</v>
      </c>
      <c r="J5" s="18">
        <f t="shared" si="2"/>
        <v>-4492</v>
      </c>
    </row>
    <row r="6" s="2" customFormat="1" ht="23" customHeight="1" spans="1:10">
      <c r="A6" s="9" t="s">
        <v>14</v>
      </c>
      <c r="B6" s="10">
        <v>702</v>
      </c>
      <c r="C6" s="17">
        <v>698</v>
      </c>
      <c r="D6" s="18">
        <f t="shared" si="0"/>
        <v>-4</v>
      </c>
      <c r="E6" s="10">
        <v>1467</v>
      </c>
      <c r="F6" s="17">
        <v>1459</v>
      </c>
      <c r="G6" s="18">
        <f t="shared" si="1"/>
        <v>-8</v>
      </c>
      <c r="H6" s="10">
        <v>724269</v>
      </c>
      <c r="I6" s="17">
        <v>719032</v>
      </c>
      <c r="J6" s="18">
        <f t="shared" si="2"/>
        <v>-5237</v>
      </c>
    </row>
    <row r="7" s="2" customFormat="1" ht="23" customHeight="1" spans="1:10">
      <c r="A7" s="9" t="s">
        <v>15</v>
      </c>
      <c r="B7" s="10">
        <v>901</v>
      </c>
      <c r="C7" s="17">
        <v>913</v>
      </c>
      <c r="D7" s="18">
        <f t="shared" si="0"/>
        <v>12</v>
      </c>
      <c r="E7" s="10">
        <v>1849</v>
      </c>
      <c r="F7" s="17">
        <v>1859</v>
      </c>
      <c r="G7" s="18">
        <f t="shared" si="1"/>
        <v>10</v>
      </c>
      <c r="H7" s="10">
        <v>897070</v>
      </c>
      <c r="I7" s="17">
        <v>900476</v>
      </c>
      <c r="J7" s="18">
        <f t="shared" si="2"/>
        <v>3406</v>
      </c>
    </row>
    <row r="8" s="2" customFormat="1" ht="23" customHeight="1" spans="1:10">
      <c r="A8" s="9" t="s">
        <v>16</v>
      </c>
      <c r="B8" s="10">
        <v>762</v>
      </c>
      <c r="C8" s="17">
        <v>761</v>
      </c>
      <c r="D8" s="18">
        <f t="shared" si="0"/>
        <v>-1</v>
      </c>
      <c r="E8" s="10">
        <v>1612</v>
      </c>
      <c r="F8" s="17">
        <v>1599</v>
      </c>
      <c r="G8" s="18">
        <f t="shared" si="1"/>
        <v>-13</v>
      </c>
      <c r="H8" s="10">
        <v>791662</v>
      </c>
      <c r="I8" s="17">
        <v>786282</v>
      </c>
      <c r="J8" s="18">
        <f t="shared" si="2"/>
        <v>-5380</v>
      </c>
    </row>
    <row r="9" s="2" customFormat="1" ht="23" customHeight="1" spans="1:10">
      <c r="A9" s="9" t="s">
        <v>17</v>
      </c>
      <c r="B9" s="10">
        <v>279</v>
      </c>
      <c r="C9" s="17">
        <v>283</v>
      </c>
      <c r="D9" s="18">
        <f t="shared" si="0"/>
        <v>4</v>
      </c>
      <c r="E9" s="10">
        <v>554</v>
      </c>
      <c r="F9" s="17">
        <v>541</v>
      </c>
      <c r="G9" s="18">
        <f t="shared" si="1"/>
        <v>-13</v>
      </c>
      <c r="H9" s="10">
        <v>265925</v>
      </c>
      <c r="I9" s="17">
        <v>257470</v>
      </c>
      <c r="J9" s="18">
        <f t="shared" si="2"/>
        <v>-8455</v>
      </c>
    </row>
    <row r="10" s="2" customFormat="1" ht="23" customHeight="1" spans="1:10">
      <c r="A10" s="9" t="s">
        <v>18</v>
      </c>
      <c r="B10" s="10">
        <v>408</v>
      </c>
      <c r="C10" s="17">
        <v>407</v>
      </c>
      <c r="D10" s="18">
        <f t="shared" si="0"/>
        <v>-1</v>
      </c>
      <c r="E10" s="10">
        <v>922</v>
      </c>
      <c r="F10" s="17">
        <v>920</v>
      </c>
      <c r="G10" s="18">
        <f t="shared" si="1"/>
        <v>-2</v>
      </c>
      <c r="H10" s="10">
        <v>458188</v>
      </c>
      <c r="I10" s="17">
        <v>457283</v>
      </c>
      <c r="J10" s="18">
        <f t="shared" si="2"/>
        <v>-905</v>
      </c>
    </row>
    <row r="11" s="2" customFormat="1" ht="23" customHeight="1" spans="1:10">
      <c r="A11" s="9" t="s">
        <v>19</v>
      </c>
      <c r="B11" s="10">
        <v>458</v>
      </c>
      <c r="C11" s="17">
        <v>464</v>
      </c>
      <c r="D11" s="18">
        <f t="shared" si="0"/>
        <v>6</v>
      </c>
      <c r="E11" s="10">
        <v>1006</v>
      </c>
      <c r="F11" s="17">
        <v>1016</v>
      </c>
      <c r="G11" s="18">
        <f t="shared" si="1"/>
        <v>10</v>
      </c>
      <c r="H11" s="10">
        <v>479245</v>
      </c>
      <c r="I11" s="17">
        <v>483620</v>
      </c>
      <c r="J11" s="18">
        <f t="shared" si="2"/>
        <v>4375</v>
      </c>
    </row>
    <row r="12" s="2" customFormat="1" ht="23" customHeight="1" spans="1:10">
      <c r="A12" s="9" t="s">
        <v>20</v>
      </c>
      <c r="B12" s="10">
        <v>315</v>
      </c>
      <c r="C12" s="17">
        <v>317</v>
      </c>
      <c r="D12" s="18">
        <f t="shared" si="0"/>
        <v>2</v>
      </c>
      <c r="E12" s="10">
        <v>704</v>
      </c>
      <c r="F12" s="17">
        <v>712</v>
      </c>
      <c r="G12" s="18">
        <f t="shared" si="1"/>
        <v>8</v>
      </c>
      <c r="H12" s="10">
        <v>327764</v>
      </c>
      <c r="I12" s="17">
        <v>331147</v>
      </c>
      <c r="J12" s="18">
        <f t="shared" si="2"/>
        <v>3383</v>
      </c>
    </row>
    <row r="13" s="2" customFormat="1" ht="23" customHeight="1" spans="1:10">
      <c r="A13" s="9" t="s">
        <v>21</v>
      </c>
      <c r="B13" s="10">
        <v>1168</v>
      </c>
      <c r="C13" s="17">
        <v>1163</v>
      </c>
      <c r="D13" s="18">
        <f t="shared" si="0"/>
        <v>-5</v>
      </c>
      <c r="E13" s="10">
        <v>2203</v>
      </c>
      <c r="F13" s="17">
        <v>2182</v>
      </c>
      <c r="G13" s="18">
        <f t="shared" si="1"/>
        <v>-21</v>
      </c>
      <c r="H13" s="10">
        <v>1027402</v>
      </c>
      <c r="I13" s="17">
        <v>1018564</v>
      </c>
      <c r="J13" s="18">
        <f t="shared" si="2"/>
        <v>-8838</v>
      </c>
    </row>
    <row r="14" s="2" customFormat="1" ht="23" customHeight="1" spans="1:10">
      <c r="A14" s="9" t="s">
        <v>22</v>
      </c>
      <c r="B14" s="10">
        <v>500</v>
      </c>
      <c r="C14" s="17">
        <v>497</v>
      </c>
      <c r="D14" s="18">
        <f t="shared" si="0"/>
        <v>-3</v>
      </c>
      <c r="E14" s="10">
        <v>937</v>
      </c>
      <c r="F14" s="17">
        <v>930</v>
      </c>
      <c r="G14" s="18">
        <f t="shared" si="1"/>
        <v>-7</v>
      </c>
      <c r="H14" s="10">
        <v>449542</v>
      </c>
      <c r="I14" s="17">
        <v>445152</v>
      </c>
      <c r="J14" s="18">
        <f t="shared" si="2"/>
        <v>-4390</v>
      </c>
    </row>
    <row r="15" s="2" customFormat="1" ht="23" customHeight="1" spans="1:10">
      <c r="A15" s="9" t="s">
        <v>23</v>
      </c>
      <c r="B15" s="10">
        <v>946</v>
      </c>
      <c r="C15" s="17">
        <v>946</v>
      </c>
      <c r="D15" s="18">
        <f t="shared" si="0"/>
        <v>0</v>
      </c>
      <c r="E15" s="10">
        <v>2010</v>
      </c>
      <c r="F15" s="17">
        <v>1992</v>
      </c>
      <c r="G15" s="18">
        <f t="shared" si="1"/>
        <v>-18</v>
      </c>
      <c r="H15" s="10">
        <v>941637</v>
      </c>
      <c r="I15" s="17">
        <v>929448</v>
      </c>
      <c r="J15" s="18">
        <f t="shared" si="2"/>
        <v>-12189</v>
      </c>
    </row>
    <row r="16" s="2" customFormat="1" ht="23" customHeight="1" spans="1:10">
      <c r="A16" s="9" t="s">
        <v>24</v>
      </c>
      <c r="B16" s="10">
        <v>726</v>
      </c>
      <c r="C16" s="17">
        <v>731</v>
      </c>
      <c r="D16" s="18">
        <f t="shared" si="0"/>
        <v>5</v>
      </c>
      <c r="E16" s="10">
        <v>1735</v>
      </c>
      <c r="F16" s="17">
        <v>1733</v>
      </c>
      <c r="G16" s="18">
        <f t="shared" si="1"/>
        <v>-2</v>
      </c>
      <c r="H16" s="10">
        <v>842470</v>
      </c>
      <c r="I16" s="17">
        <v>839429</v>
      </c>
      <c r="J16" s="18">
        <f t="shared" si="2"/>
        <v>-3041</v>
      </c>
    </row>
    <row r="17" s="2" customFormat="1" ht="23" customHeight="1" spans="1:10">
      <c r="A17" s="9" t="s">
        <v>25</v>
      </c>
      <c r="B17" s="10">
        <v>250</v>
      </c>
      <c r="C17" s="17">
        <v>248</v>
      </c>
      <c r="D17" s="18">
        <f t="shared" si="0"/>
        <v>-2</v>
      </c>
      <c r="E17" s="10">
        <v>640</v>
      </c>
      <c r="F17" s="17">
        <v>614</v>
      </c>
      <c r="G17" s="18">
        <f t="shared" si="1"/>
        <v>-26</v>
      </c>
      <c r="H17" s="10">
        <v>317146</v>
      </c>
      <c r="I17" s="17">
        <v>305186</v>
      </c>
      <c r="J17" s="18">
        <f t="shared" si="2"/>
        <v>-11960</v>
      </c>
    </row>
    <row r="18" s="2" customFormat="1" ht="23" customHeight="1" spans="1:10">
      <c r="A18" s="9" t="s">
        <v>26</v>
      </c>
      <c r="B18" s="10">
        <v>886</v>
      </c>
      <c r="C18" s="17">
        <v>868</v>
      </c>
      <c r="D18" s="18">
        <f t="shared" si="0"/>
        <v>-18</v>
      </c>
      <c r="E18" s="10">
        <v>2234</v>
      </c>
      <c r="F18" s="17">
        <v>2209</v>
      </c>
      <c r="G18" s="18">
        <f t="shared" si="1"/>
        <v>-25</v>
      </c>
      <c r="H18" s="10">
        <v>1059590</v>
      </c>
      <c r="I18" s="17">
        <v>1048411</v>
      </c>
      <c r="J18" s="18">
        <f t="shared" si="2"/>
        <v>-11179</v>
      </c>
    </row>
    <row r="19" s="2" customFormat="1" ht="23" customHeight="1" spans="1:10">
      <c r="A19" s="9" t="s">
        <v>27</v>
      </c>
      <c r="B19" s="10">
        <v>386</v>
      </c>
      <c r="C19" s="17">
        <v>386</v>
      </c>
      <c r="D19" s="18">
        <f t="shared" si="0"/>
        <v>0</v>
      </c>
      <c r="E19" s="10">
        <v>832</v>
      </c>
      <c r="F19" s="17">
        <v>821</v>
      </c>
      <c r="G19" s="18">
        <f t="shared" si="1"/>
        <v>-11</v>
      </c>
      <c r="H19" s="10">
        <v>391936</v>
      </c>
      <c r="I19" s="17">
        <v>388496</v>
      </c>
      <c r="J19" s="18">
        <f t="shared" si="2"/>
        <v>-3440</v>
      </c>
    </row>
    <row r="20" s="2" customFormat="1" ht="23" customHeight="1" spans="1:10">
      <c r="A20" s="9" t="s">
        <v>28</v>
      </c>
      <c r="B20" s="10">
        <v>765</v>
      </c>
      <c r="C20" s="17">
        <v>769</v>
      </c>
      <c r="D20" s="18">
        <f t="shared" si="0"/>
        <v>4</v>
      </c>
      <c r="E20" s="10">
        <v>1450</v>
      </c>
      <c r="F20" s="17">
        <v>1446</v>
      </c>
      <c r="G20" s="18">
        <f t="shared" si="1"/>
        <v>-4</v>
      </c>
      <c r="H20" s="10">
        <v>690655</v>
      </c>
      <c r="I20" s="17">
        <v>687264</v>
      </c>
      <c r="J20" s="18">
        <f t="shared" si="2"/>
        <v>-3391</v>
      </c>
    </row>
    <row r="21" s="2" customFormat="1" ht="23" customHeight="1" spans="1:10">
      <c r="A21" s="9" t="s">
        <v>29</v>
      </c>
      <c r="B21" s="10">
        <v>423</v>
      </c>
      <c r="C21" s="17">
        <v>428</v>
      </c>
      <c r="D21" s="18">
        <f t="shared" si="0"/>
        <v>5</v>
      </c>
      <c r="E21" s="10">
        <v>910</v>
      </c>
      <c r="F21" s="17">
        <v>914</v>
      </c>
      <c r="G21" s="18">
        <f t="shared" si="1"/>
        <v>4</v>
      </c>
      <c r="H21" s="10">
        <v>446482</v>
      </c>
      <c r="I21" s="17">
        <v>447938</v>
      </c>
      <c r="J21" s="18">
        <f t="shared" si="2"/>
        <v>1456</v>
      </c>
    </row>
    <row r="22" s="2" customFormat="1" ht="23" customHeight="1" spans="1:10">
      <c r="A22" s="9" t="s">
        <v>30</v>
      </c>
      <c r="B22" s="10">
        <v>754</v>
      </c>
      <c r="C22" s="17">
        <v>754</v>
      </c>
      <c r="D22" s="18">
        <f t="shared" si="0"/>
        <v>0</v>
      </c>
      <c r="E22" s="10">
        <v>1578</v>
      </c>
      <c r="F22" s="17">
        <v>1532</v>
      </c>
      <c r="G22" s="18">
        <f t="shared" si="1"/>
        <v>-46</v>
      </c>
      <c r="H22" s="10">
        <v>765888</v>
      </c>
      <c r="I22" s="17">
        <v>742844</v>
      </c>
      <c r="J22" s="18">
        <f t="shared" si="2"/>
        <v>-23044</v>
      </c>
    </row>
    <row r="23" s="2" customFormat="1" ht="23" customHeight="1" spans="1:10">
      <c r="A23" s="9" t="s">
        <v>31</v>
      </c>
      <c r="B23" s="10">
        <v>463</v>
      </c>
      <c r="C23" s="17">
        <v>468</v>
      </c>
      <c r="D23" s="18">
        <f t="shared" si="0"/>
        <v>5</v>
      </c>
      <c r="E23" s="10">
        <v>990</v>
      </c>
      <c r="F23" s="17">
        <v>999</v>
      </c>
      <c r="G23" s="18">
        <f t="shared" si="1"/>
        <v>9</v>
      </c>
      <c r="H23" s="10">
        <v>473361</v>
      </c>
      <c r="I23" s="17">
        <v>475890</v>
      </c>
      <c r="J23" s="18">
        <f t="shared" si="2"/>
        <v>2529</v>
      </c>
    </row>
    <row r="24" s="2" customFormat="1" ht="23" customHeight="1" spans="1:10">
      <c r="A24" s="9" t="s">
        <v>32</v>
      </c>
      <c r="B24" s="10">
        <v>379</v>
      </c>
      <c r="C24" s="17">
        <v>385</v>
      </c>
      <c r="D24" s="18">
        <f t="shared" si="0"/>
        <v>6</v>
      </c>
      <c r="E24" s="10">
        <v>894</v>
      </c>
      <c r="F24" s="17">
        <v>908</v>
      </c>
      <c r="G24" s="18">
        <f t="shared" si="1"/>
        <v>14</v>
      </c>
      <c r="H24" s="10">
        <v>428985</v>
      </c>
      <c r="I24" s="17">
        <v>434645</v>
      </c>
      <c r="J24" s="18">
        <f t="shared" si="2"/>
        <v>5660</v>
      </c>
    </row>
    <row r="25" s="2" customFormat="1" ht="23" customHeight="1" spans="1:10">
      <c r="A25" s="9" t="s">
        <v>33</v>
      </c>
      <c r="B25" s="10">
        <v>315</v>
      </c>
      <c r="C25" s="17">
        <v>326</v>
      </c>
      <c r="D25" s="18">
        <f t="shared" si="0"/>
        <v>11</v>
      </c>
      <c r="E25" s="10">
        <v>641</v>
      </c>
      <c r="F25" s="17">
        <v>651</v>
      </c>
      <c r="G25" s="18">
        <f t="shared" si="1"/>
        <v>10</v>
      </c>
      <c r="H25" s="10">
        <v>302405</v>
      </c>
      <c r="I25" s="17">
        <v>306093</v>
      </c>
      <c r="J25" s="18">
        <f t="shared" si="2"/>
        <v>3688</v>
      </c>
    </row>
    <row r="26" s="2" customFormat="1" ht="23" customHeight="1" spans="1:10">
      <c r="A26" s="9" t="s">
        <v>34</v>
      </c>
      <c r="B26" s="10">
        <v>685</v>
      </c>
      <c r="C26" s="17">
        <v>698</v>
      </c>
      <c r="D26" s="18">
        <f t="shared" si="0"/>
        <v>13</v>
      </c>
      <c r="E26" s="10">
        <v>1601</v>
      </c>
      <c r="F26" s="17">
        <v>1615</v>
      </c>
      <c r="G26" s="18">
        <f t="shared" si="1"/>
        <v>14</v>
      </c>
      <c r="H26" s="10">
        <v>741080</v>
      </c>
      <c r="I26" s="17">
        <v>747430</v>
      </c>
      <c r="J26" s="18">
        <f t="shared" si="2"/>
        <v>6350</v>
      </c>
    </row>
    <row r="27" s="2" customFormat="1" ht="23" customHeight="1" spans="1:10">
      <c r="A27" s="9" t="s">
        <v>35</v>
      </c>
      <c r="B27" s="10">
        <v>536</v>
      </c>
      <c r="C27" s="17">
        <v>531</v>
      </c>
      <c r="D27" s="18">
        <f t="shared" si="0"/>
        <v>-5</v>
      </c>
      <c r="E27" s="10">
        <v>1369</v>
      </c>
      <c r="F27" s="17">
        <v>1358</v>
      </c>
      <c r="G27" s="18">
        <f t="shared" si="1"/>
        <v>-11</v>
      </c>
      <c r="H27" s="10">
        <v>648826</v>
      </c>
      <c r="I27" s="17">
        <v>638981</v>
      </c>
      <c r="J27" s="18">
        <f t="shared" si="2"/>
        <v>-9845</v>
      </c>
    </row>
    <row r="28" s="2" customFormat="1" ht="23" customHeight="1" spans="1:10">
      <c r="A28" s="9" t="s">
        <v>36</v>
      </c>
      <c r="B28" s="10">
        <v>718</v>
      </c>
      <c r="C28" s="17">
        <v>719</v>
      </c>
      <c r="D28" s="18">
        <f t="shared" si="0"/>
        <v>1</v>
      </c>
      <c r="E28" s="10">
        <v>1399</v>
      </c>
      <c r="F28" s="17">
        <v>1400</v>
      </c>
      <c r="G28" s="18">
        <f t="shared" si="1"/>
        <v>1</v>
      </c>
      <c r="H28" s="10">
        <v>684349</v>
      </c>
      <c r="I28" s="17">
        <v>684410</v>
      </c>
      <c r="J28" s="18">
        <f t="shared" si="2"/>
        <v>61</v>
      </c>
    </row>
    <row r="29" s="2" customFormat="1" ht="22" customHeight="1" spans="1:10">
      <c r="A29" s="9" t="s">
        <v>37</v>
      </c>
      <c r="B29" s="10">
        <v>15152</v>
      </c>
      <c r="C29" s="17">
        <v>15189</v>
      </c>
      <c r="D29" s="10">
        <f>SUM(D4:D28)</f>
        <v>37</v>
      </c>
      <c r="E29" s="10">
        <v>32208</v>
      </c>
      <c r="F29" s="17">
        <v>32073</v>
      </c>
      <c r="G29" s="10">
        <f>SUM(G4:G28)</f>
        <v>-135</v>
      </c>
      <c r="H29" s="10">
        <v>15425571</v>
      </c>
      <c r="I29" s="17">
        <v>15340827</v>
      </c>
      <c r="J29" s="10">
        <f>SUM(J4:J28)</f>
        <v>-84744</v>
      </c>
    </row>
  </sheetData>
  <mergeCells count="2">
    <mergeCell ref="A1:J1"/>
    <mergeCell ref="A2:J2"/>
  </mergeCells>
  <pageMargins left="0.75" right="0.75" top="1" bottom="1" header="0.5" footer="0.5"/>
  <pageSetup paperSize="9" scale="86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31"/>
  <sheetViews>
    <sheetView view="pageBreakPreview" zoomScale="85" zoomScaleNormal="100" workbookViewId="0">
      <selection activeCell="J13" sqref="J13"/>
    </sheetView>
  </sheetViews>
  <sheetFormatPr defaultColWidth="9" defaultRowHeight="14.25" outlineLevelCol="3"/>
  <cols>
    <col min="1" max="4" width="23.6" style="1" customWidth="1"/>
    <col min="5" max="16384" width="9" style="4"/>
  </cols>
  <sheetData>
    <row r="1" s="1" customFormat="1" ht="23" customHeight="1" spans="1:4">
      <c r="A1" s="5" t="s">
        <v>38</v>
      </c>
      <c r="B1" s="5"/>
      <c r="C1" s="5"/>
      <c r="D1" s="5"/>
    </row>
    <row r="2" s="1" customFormat="1" ht="17" customHeight="1" spans="1:4">
      <c r="A2" s="6" t="s">
        <v>39</v>
      </c>
      <c r="B2" s="6"/>
      <c r="C2" s="6"/>
      <c r="D2" s="6"/>
    </row>
    <row r="3" s="1" customFormat="1" ht="20" customHeight="1" spans="1:4">
      <c r="A3" s="7" t="s">
        <v>40</v>
      </c>
      <c r="B3" s="7"/>
      <c r="C3" s="7"/>
      <c r="D3" s="7"/>
    </row>
    <row r="4" s="1" customFormat="1" ht="19" customHeight="1" spans="1:4">
      <c r="A4" s="8" t="s">
        <v>2</v>
      </c>
      <c r="B4" s="8" t="s">
        <v>4</v>
      </c>
      <c r="C4" s="8" t="s">
        <v>7</v>
      </c>
      <c r="D4" s="8" t="s">
        <v>10</v>
      </c>
    </row>
    <row r="5" s="2" customFormat="1" ht="23" customHeight="1" spans="1:4">
      <c r="A5" s="9" t="s">
        <v>12</v>
      </c>
      <c r="B5" s="10">
        <v>6</v>
      </c>
      <c r="C5" s="10">
        <v>8</v>
      </c>
      <c r="D5" s="10">
        <v>2924</v>
      </c>
    </row>
    <row r="6" s="2" customFormat="1" ht="23" customHeight="1" spans="1:4">
      <c r="A6" s="9" t="s">
        <v>13</v>
      </c>
      <c r="B6" s="10">
        <v>7</v>
      </c>
      <c r="C6" s="10">
        <v>7</v>
      </c>
      <c r="D6" s="10">
        <v>2518</v>
      </c>
    </row>
    <row r="7" s="2" customFormat="1" ht="23" customHeight="1" spans="1:4">
      <c r="A7" s="9" t="s">
        <v>14</v>
      </c>
      <c r="B7" s="10">
        <v>3</v>
      </c>
      <c r="C7" s="10">
        <v>3</v>
      </c>
      <c r="D7" s="10">
        <v>1098</v>
      </c>
    </row>
    <row r="8" s="2" customFormat="1" ht="23" customHeight="1" spans="1:4">
      <c r="A8" s="9" t="s">
        <v>15</v>
      </c>
      <c r="B8" s="10">
        <v>13</v>
      </c>
      <c r="C8" s="10">
        <v>14</v>
      </c>
      <c r="D8" s="10">
        <v>5051</v>
      </c>
    </row>
    <row r="9" s="2" customFormat="1" ht="23" customHeight="1" spans="1:4">
      <c r="A9" s="9" t="s">
        <v>16</v>
      </c>
      <c r="B9" s="10">
        <v>5</v>
      </c>
      <c r="C9" s="10">
        <v>5</v>
      </c>
      <c r="D9" s="10">
        <v>1970</v>
      </c>
    </row>
    <row r="10" s="2" customFormat="1" ht="23" customHeight="1" spans="1:4">
      <c r="A10" s="9" t="s">
        <v>17</v>
      </c>
      <c r="B10" s="10">
        <v>6</v>
      </c>
      <c r="C10" s="10">
        <v>7</v>
      </c>
      <c r="D10" s="10">
        <v>2553</v>
      </c>
    </row>
    <row r="11" s="2" customFormat="1" ht="23" customHeight="1" spans="1:4">
      <c r="A11" s="9" t="s">
        <v>18</v>
      </c>
      <c r="B11" s="10">
        <v>0</v>
      </c>
      <c r="C11" s="10">
        <v>0</v>
      </c>
      <c r="D11" s="10">
        <v>0</v>
      </c>
    </row>
    <row r="12" s="2" customFormat="1" ht="23" customHeight="1" spans="1:4">
      <c r="A12" s="9" t="s">
        <v>19</v>
      </c>
      <c r="B12" s="10">
        <v>6</v>
      </c>
      <c r="C12" s="10">
        <v>11</v>
      </c>
      <c r="D12" s="10">
        <v>4730</v>
      </c>
    </row>
    <row r="13" s="2" customFormat="1" ht="23" customHeight="1" spans="1:4">
      <c r="A13" s="9" t="s">
        <v>20</v>
      </c>
      <c r="B13" s="10">
        <v>2</v>
      </c>
      <c r="C13" s="10">
        <v>6</v>
      </c>
      <c r="D13" s="10">
        <v>2148</v>
      </c>
    </row>
    <row r="14" s="2" customFormat="1" ht="23" customHeight="1" spans="1:4">
      <c r="A14" s="9" t="s">
        <v>21</v>
      </c>
      <c r="B14" s="10">
        <v>16</v>
      </c>
      <c r="C14" s="10">
        <v>20</v>
      </c>
      <c r="D14" s="10">
        <v>7247</v>
      </c>
    </row>
    <row r="15" s="2" customFormat="1" ht="23" customHeight="1" spans="1:4">
      <c r="A15" s="9" t="s">
        <v>22</v>
      </c>
      <c r="B15" s="10">
        <v>5</v>
      </c>
      <c r="C15" s="10">
        <v>5</v>
      </c>
      <c r="D15" s="10">
        <v>1790</v>
      </c>
    </row>
    <row r="16" s="2" customFormat="1" ht="23" customHeight="1" spans="1:4">
      <c r="A16" s="9" t="s">
        <v>23</v>
      </c>
      <c r="B16" s="10">
        <v>11</v>
      </c>
      <c r="C16" s="10">
        <v>24</v>
      </c>
      <c r="D16" s="10">
        <v>9813</v>
      </c>
    </row>
    <row r="17" s="2" customFormat="1" ht="23" customHeight="1" spans="1:4">
      <c r="A17" s="9" t="s">
        <v>24</v>
      </c>
      <c r="B17" s="10">
        <v>11</v>
      </c>
      <c r="C17" s="10">
        <v>12</v>
      </c>
      <c r="D17" s="10">
        <v>4089</v>
      </c>
    </row>
    <row r="18" s="2" customFormat="1" ht="23" customHeight="1" spans="1:4">
      <c r="A18" s="9" t="s">
        <v>25</v>
      </c>
      <c r="B18" s="10">
        <v>4</v>
      </c>
      <c r="C18" s="10">
        <v>5</v>
      </c>
      <c r="D18" s="10">
        <v>2180</v>
      </c>
    </row>
    <row r="19" s="2" customFormat="1" ht="23" customHeight="1" spans="1:4">
      <c r="A19" s="9" t="s">
        <v>26</v>
      </c>
      <c r="B19" s="10">
        <v>8</v>
      </c>
      <c r="C19" s="10">
        <v>14</v>
      </c>
      <c r="D19" s="10">
        <v>5603</v>
      </c>
    </row>
    <row r="20" s="2" customFormat="1" ht="23" customHeight="1" spans="1:4">
      <c r="A20" s="9" t="s">
        <v>27</v>
      </c>
      <c r="B20" s="10">
        <v>3</v>
      </c>
      <c r="C20" s="10">
        <v>4</v>
      </c>
      <c r="D20" s="10">
        <v>1363</v>
      </c>
    </row>
    <row r="21" s="2" customFormat="1" ht="23" customHeight="1" spans="1:4">
      <c r="A21" s="9" t="s">
        <v>28</v>
      </c>
      <c r="B21" s="10">
        <v>7</v>
      </c>
      <c r="C21" s="10">
        <v>10</v>
      </c>
      <c r="D21" s="10">
        <v>4324</v>
      </c>
    </row>
    <row r="22" s="2" customFormat="1" ht="23" customHeight="1" spans="1:4">
      <c r="A22" s="9" t="s">
        <v>29</v>
      </c>
      <c r="B22" s="10">
        <v>6</v>
      </c>
      <c r="C22" s="10">
        <v>6</v>
      </c>
      <c r="D22" s="10">
        <v>2526</v>
      </c>
    </row>
    <row r="23" s="2" customFormat="1" ht="23" customHeight="1" spans="1:4">
      <c r="A23" s="9" t="s">
        <v>30</v>
      </c>
      <c r="B23" s="10">
        <v>8</v>
      </c>
      <c r="C23" s="10">
        <v>10</v>
      </c>
      <c r="D23" s="10">
        <v>4336</v>
      </c>
    </row>
    <row r="24" s="2" customFormat="1" ht="23" customHeight="1" spans="1:4">
      <c r="A24" s="9" t="s">
        <v>31</v>
      </c>
      <c r="B24" s="10">
        <v>5</v>
      </c>
      <c r="C24" s="10">
        <v>10</v>
      </c>
      <c r="D24" s="10">
        <v>3244</v>
      </c>
    </row>
    <row r="25" s="2" customFormat="1" ht="23" customHeight="1" spans="1:4">
      <c r="A25" s="9" t="s">
        <v>32</v>
      </c>
      <c r="B25" s="10">
        <v>7</v>
      </c>
      <c r="C25" s="10">
        <v>16</v>
      </c>
      <c r="D25" s="10">
        <v>5920</v>
      </c>
    </row>
    <row r="26" s="2" customFormat="1" ht="23" customHeight="1" spans="1:4">
      <c r="A26" s="9" t="s">
        <v>33</v>
      </c>
      <c r="B26" s="10">
        <v>13</v>
      </c>
      <c r="C26" s="10">
        <v>13</v>
      </c>
      <c r="D26" s="10">
        <v>4648</v>
      </c>
    </row>
    <row r="27" s="2" customFormat="1" ht="23" customHeight="1" spans="1:4">
      <c r="A27" s="9" t="s">
        <v>34</v>
      </c>
      <c r="B27" s="10">
        <v>13</v>
      </c>
      <c r="C27" s="10">
        <v>18</v>
      </c>
      <c r="D27" s="10">
        <v>6435</v>
      </c>
    </row>
    <row r="28" s="2" customFormat="1" ht="23" customHeight="1" spans="1:4">
      <c r="A28" s="9" t="s">
        <v>35</v>
      </c>
      <c r="B28" s="10">
        <v>1</v>
      </c>
      <c r="C28" s="10">
        <v>1</v>
      </c>
      <c r="D28" s="10">
        <v>370</v>
      </c>
    </row>
    <row r="29" s="2" customFormat="1" ht="23" customHeight="1" spans="1:4">
      <c r="A29" s="9" t="s">
        <v>36</v>
      </c>
      <c r="B29" s="10">
        <v>4</v>
      </c>
      <c r="C29" s="10">
        <v>4</v>
      </c>
      <c r="D29" s="10">
        <v>1786</v>
      </c>
    </row>
    <row r="30" s="2" customFormat="1" ht="23" customHeight="1" spans="1:4">
      <c r="A30" s="9" t="s">
        <v>37</v>
      </c>
      <c r="B30" s="10">
        <f>SUM(B5:B29)</f>
        <v>170</v>
      </c>
      <c r="C30" s="10">
        <f>SUM(C5:C29)</f>
        <v>233</v>
      </c>
      <c r="D30" s="10">
        <f>SUM(D5:D29)</f>
        <v>88666</v>
      </c>
    </row>
    <row r="31" s="3" customFormat="1" ht="13.5" spans="1:4">
      <c r="A31" s="1"/>
      <c r="B31" s="1"/>
      <c r="C31" s="11"/>
      <c r="D31" s="11"/>
    </row>
  </sheetData>
  <mergeCells count="3">
    <mergeCell ref="A1:D1"/>
    <mergeCell ref="A2:D2"/>
    <mergeCell ref="A3:D3"/>
  </mergeCells>
  <pageMargins left="0.75" right="0.75" top="1" bottom="1" header="0.5" footer="0.5"/>
  <pageSetup paperSize="9" scale="8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打印稿</vt:lpstr>
      <vt:lpstr>（系统发放）补发7月农村低保打印稿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终于等到你LJX</cp:lastModifiedBy>
  <cp:revision>1</cp:revision>
  <dcterms:created xsi:type="dcterms:W3CDTF">2013-05-30T02:30:00Z</dcterms:created>
  <cp:lastPrinted>2013-06-26T02:30:00Z</cp:lastPrinted>
  <dcterms:modified xsi:type="dcterms:W3CDTF">2024-08-26T03:51:59Z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KSOReadingLayout">
    <vt:bool>false</vt:bool>
  </property>
  <property fmtid="{D5CDD505-2E9C-101B-9397-08002B2CF9AE}" pid="4" name="ICV">
    <vt:lpwstr>075393A0FEA94BD390A7096BBCEAB994_13</vt:lpwstr>
  </property>
</Properties>
</file>