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<sst xmlns="http://schemas.openxmlformats.org/spreadsheetml/2006/main" count="39" uniqueCount="39">
  <si>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兴国县农村低保2025年1月份拨款明细表</t>
  </si>
  <si>
    <t>兴国县民政局                                                                                  2025年1月</t>
  </si>
  <si>
    <t>行政区划</t>
  </si>
  <si>
    <t>上月户数</t>
  </si>
  <si>
    <t>本月户数</t>
  </si>
  <si>
    <t>较上月户数增减</t>
  </si>
  <si>
    <t>上月人数</t>
  </si>
  <si>
    <t>本月人数</t>
  </si>
  <si>
    <t>较上月人数数增减</t>
  </si>
  <si>
    <t>上月发放金额</t>
  </si>
  <si>
    <t>本月应发金额</t>
  </si>
  <si>
    <t>较上月金额增减</t>
  </si>
  <si>
    <t>潋江镇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</si>
  <si>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</si>
  <si>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</si>
  <si>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</si>
  <si>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</si>
  <si>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</si>
  <si>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</si>
  <si>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</si>
  <si>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</si>
  <si>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</si>
  <si>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</si>
  <si>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</si>
  <si>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永丰镇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</si>
  <si>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</si>
  <si>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</si>
  <si>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</si>
  <si>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</si>
  <si>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</si>
  <si>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</si>
  <si>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</si>
  <si>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</si>
  <si>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</si>
  <si>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</si>
  <si>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</si>
  <si>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</si>
  <si>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城市社区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</si>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</sst>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b/>
      <sz val="16"/>
      <name val="方正小标宋简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0" borderId="0" applyFill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1" fillId="2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49" applyFont="1" applyFill="1" applyBorder="1" applyAlignment="1">
      <alignment horizontal="center" vertical="center"/>
    </xf>
    <xf numFmtId="0" fontId="5" fillId="2" borderId="0" xfId="49" applyFont="1" applyFill="1" applyBorder="1" applyAlignment="1">
      <alignment horizontal="center" vertical="center"/>
    </xf>
    <xf numFmtId="31" fontId="6" fillId="0" borderId="0" xfId="0" applyNumberFormat="1" applyFont="1" applyFill="1" applyBorder="1" applyAlignment="1">
      <alignment horizontal="right" vertical="center"/>
    </xf>
    <xf numFmtId="31" fontId="6" fillId="2" borderId="0" xfId="0" applyNumberFormat="1" applyFont="1" applyFill="1" applyBorder="1" applyAlignment="1">
      <alignment horizontal="right" vertical="center"/>
    </xf>
    <xf numFmtId="0" fontId="7" fillId="0" borderId="1" xfId="49" applyFont="1" applyFill="1" applyBorder="1" applyAlignment="1">
      <alignment horizontal="center" vertical="center" wrapText="1"/>
    </xf>
    <xf numFmtId="0" fontId="7" fillId="3" borderId="1" xfId="49" applyFont="1" applyFill="1" applyBorder="1" applyAlignment="1">
      <alignment horizontal="center" vertical="center" wrapText="1"/>
    </xf>
    <xf numFmtId="49" fontId="7" fillId="0" borderId="2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76" fontId="6" fillId="0" borderId="3" xfId="49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workbookViewId="0">
      <selection activeCell="O27" sqref="O27"/>
    </sheetView>
  </sheetViews>
  <sheetFormatPr defaultColWidth="8.50833333333333" defaultRowHeight="14.25"/>
  <cols>
    <col min="1" max="2" width="9.08333333333333" style="1" customWidth="1"/>
    <col min="3" max="3" width="9.08333333333333" style="4" customWidth="1"/>
    <col min="4" max="5" width="9.08333333333333" style="1" customWidth="1"/>
    <col min="6" max="6" width="9.08333333333333" style="4" customWidth="1"/>
    <col min="7" max="8" width="9.08333333333333" style="1" customWidth="1"/>
    <col min="9" max="9" width="9.08333333333333" style="4" customWidth="1"/>
    <col min="10" max="10" width="9.08333333333333" style="1" customWidth="1"/>
    <col min="11" max="16384" width="8.50833333333333" style="5" customWidth="1"/>
  </cols>
  <sheetData>
    <row r="1" s="1" customFormat="1" ht="23" customHeight="1" spans="1:10">
      <c r="A1" s="6" t="s">
        <v>0</v>
      </c>
      <c r="B1" s="6"/>
      <c r="C1" s="7"/>
      <c r="D1" s="6"/>
      <c r="E1" s="6"/>
      <c r="F1" s="7"/>
      <c r="G1" s="6"/>
      <c r="H1" s="6"/>
      <c r="I1" s="7"/>
      <c r="J1" s="6"/>
    </row>
    <row r="2" s="1" customFormat="1" ht="13.5" spans="1:10">
      <c r="A2" s="8" t="s">
        <v>1</v>
      </c>
      <c r="B2" s="8"/>
      <c r="C2" s="9"/>
      <c r="D2" s="8"/>
      <c r="E2" s="8"/>
      <c r="F2" s="9"/>
      <c r="G2" s="8"/>
      <c r="H2" s="8"/>
      <c r="I2" s="9"/>
      <c r="J2" s="8"/>
    </row>
    <row r="3" s="1" customFormat="1" ht="24" customHeight="1" spans="1:10">
      <c r="A3" s="10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1" t="s">
        <v>7</v>
      </c>
      <c r="G3" s="10" t="s">
        <v>8</v>
      </c>
      <c r="H3" s="10" t="s">
        <v>9</v>
      </c>
      <c r="I3" s="11" t="s">
        <v>10</v>
      </c>
      <c r="J3" s="10" t="s">
        <v>11</v>
      </c>
    </row>
    <row r="4" s="2" customFormat="1" ht="23" customHeight="1" spans="1:10">
      <c r="A4" s="12" t="s">
        <v>12</v>
      </c>
      <c r="B4" s="13">
        <v>547</v>
      </c>
      <c r="C4" s="14">
        <v>549</v>
      </c>
      <c r="D4" s="15">
        <f t="shared" ref="D4:D29" si="0">C4-B4</f>
        <v>2</v>
      </c>
      <c r="E4" s="13">
        <v>1042</v>
      </c>
      <c r="F4" s="14">
        <v>1047</v>
      </c>
      <c r="G4" s="15">
        <f t="shared" ref="G4:G29" si="1">F4-E4</f>
        <v>5</v>
      </c>
      <c r="H4" s="13">
        <v>476062</v>
      </c>
      <c r="I4" s="14">
        <v>478302</v>
      </c>
      <c r="J4" s="15">
        <f t="shared" ref="J4:J29" si="2">I4-H4</f>
        <v>2240</v>
      </c>
    </row>
    <row r="5" s="2" customFormat="1" ht="23" customHeight="1" spans="1:10">
      <c r="A5" s="12" t="s">
        <v>13</v>
      </c>
      <c r="B5" s="13">
        <v>892</v>
      </c>
      <c r="C5" s="14">
        <v>890</v>
      </c>
      <c r="D5" s="15">
        <f t="shared" si="0"/>
        <v>-2</v>
      </c>
      <c r="E5" s="13">
        <v>1605</v>
      </c>
      <c r="F5" s="14">
        <v>1604</v>
      </c>
      <c r="G5" s="15">
        <f t="shared" si="1"/>
        <v>-1</v>
      </c>
      <c r="H5" s="13">
        <v>776073</v>
      </c>
      <c r="I5" s="14">
        <v>776858</v>
      </c>
      <c r="J5" s="15">
        <f t="shared" si="2"/>
        <v>785</v>
      </c>
    </row>
    <row r="6" s="2" customFormat="1" ht="23" customHeight="1" spans="1:10">
      <c r="A6" s="12" t="s">
        <v>14</v>
      </c>
      <c r="B6" s="13">
        <v>690</v>
      </c>
      <c r="C6" s="14">
        <v>690</v>
      </c>
      <c r="D6" s="15">
        <f t="shared" si="0"/>
        <v>0</v>
      </c>
      <c r="E6" s="13">
        <v>1421</v>
      </c>
      <c r="F6" s="14">
        <v>1416</v>
      </c>
      <c r="G6" s="15">
        <f t="shared" si="1"/>
        <v>-5</v>
      </c>
      <c r="H6" s="13">
        <v>698297</v>
      </c>
      <c r="I6" s="14">
        <v>698637</v>
      </c>
      <c r="J6" s="15">
        <f t="shared" si="2"/>
        <v>340</v>
      </c>
    </row>
    <row r="7" s="2" customFormat="1" ht="23" customHeight="1" spans="1:10">
      <c r="A7" s="12" t="s">
        <v>15</v>
      </c>
      <c r="B7" s="13">
        <v>920</v>
      </c>
      <c r="C7" s="14">
        <v>927</v>
      </c>
      <c r="D7" s="15">
        <f t="shared" si="0"/>
        <v>7</v>
      </c>
      <c r="E7" s="13">
        <v>1822</v>
      </c>
      <c r="F7" s="14">
        <v>1835</v>
      </c>
      <c r="G7" s="15">
        <f t="shared" si="1"/>
        <v>13</v>
      </c>
      <c r="H7" s="13">
        <v>880948</v>
      </c>
      <c r="I7" s="14">
        <v>888959</v>
      </c>
      <c r="J7" s="15">
        <f t="shared" si="2"/>
        <v>8011</v>
      </c>
    </row>
    <row r="8" s="2" customFormat="1" ht="23" customHeight="1" spans="1:10">
      <c r="A8" s="12" t="s">
        <v>16</v>
      </c>
      <c r="B8" s="13">
        <v>764</v>
      </c>
      <c r="C8" s="14">
        <v>762</v>
      </c>
      <c r="D8" s="15">
        <f t="shared" si="0"/>
        <v>-2</v>
      </c>
      <c r="E8" s="13">
        <v>1580</v>
      </c>
      <c r="F8" s="14">
        <v>1570</v>
      </c>
      <c r="G8" s="15">
        <f t="shared" si="1"/>
        <v>-10</v>
      </c>
      <c r="H8" s="13">
        <v>774971</v>
      </c>
      <c r="I8" s="14">
        <v>771868</v>
      </c>
      <c r="J8" s="15">
        <f t="shared" si="2"/>
        <v>-3103</v>
      </c>
    </row>
    <row r="9" s="2" customFormat="1" ht="23" customHeight="1" spans="1:10">
      <c r="A9" s="12" t="s">
        <v>17</v>
      </c>
      <c r="B9" s="13">
        <v>276</v>
      </c>
      <c r="C9" s="14">
        <v>272</v>
      </c>
      <c r="D9" s="15">
        <f t="shared" si="0"/>
        <v>-4</v>
      </c>
      <c r="E9" s="13">
        <v>527</v>
      </c>
      <c r="F9" s="14">
        <v>526</v>
      </c>
      <c r="G9" s="15">
        <f t="shared" si="1"/>
        <v>-1</v>
      </c>
      <c r="H9" s="13">
        <v>250514</v>
      </c>
      <c r="I9" s="14">
        <v>249274</v>
      </c>
      <c r="J9" s="15">
        <f t="shared" si="2"/>
        <v>-1240</v>
      </c>
    </row>
    <row r="10" s="2" customFormat="1" ht="23" customHeight="1" spans="1:10">
      <c r="A10" s="12" t="s">
        <v>18</v>
      </c>
      <c r="B10" s="13">
        <v>396</v>
      </c>
      <c r="C10" s="14">
        <v>399</v>
      </c>
      <c r="D10" s="15">
        <f t="shared" si="0"/>
        <v>3</v>
      </c>
      <c r="E10" s="13">
        <v>870</v>
      </c>
      <c r="F10" s="14">
        <v>832</v>
      </c>
      <c r="G10" s="15">
        <f t="shared" si="1"/>
        <v>-38</v>
      </c>
      <c r="H10" s="13">
        <v>430551</v>
      </c>
      <c r="I10" s="14">
        <v>415861</v>
      </c>
      <c r="J10" s="15">
        <f t="shared" si="2"/>
        <v>-14690</v>
      </c>
    </row>
    <row r="11" s="2" customFormat="1" ht="23" customHeight="1" spans="1:10">
      <c r="A11" s="12" t="s">
        <v>19</v>
      </c>
      <c r="B11" s="13">
        <v>457</v>
      </c>
      <c r="C11" s="14">
        <v>461</v>
      </c>
      <c r="D11" s="15">
        <f t="shared" si="0"/>
        <v>4</v>
      </c>
      <c r="E11" s="13">
        <v>983</v>
      </c>
      <c r="F11" s="14">
        <v>987</v>
      </c>
      <c r="G11" s="15">
        <f t="shared" si="1"/>
        <v>4</v>
      </c>
      <c r="H11" s="13">
        <v>471833</v>
      </c>
      <c r="I11" s="14">
        <v>475263</v>
      </c>
      <c r="J11" s="15">
        <f t="shared" si="2"/>
        <v>3430</v>
      </c>
    </row>
    <row r="12" s="2" customFormat="1" ht="23" customHeight="1" spans="1:10">
      <c r="A12" s="12" t="s">
        <v>20</v>
      </c>
      <c r="B12" s="13">
        <v>320</v>
      </c>
      <c r="C12" s="14">
        <v>322</v>
      </c>
      <c r="D12" s="15">
        <f t="shared" si="0"/>
        <v>2</v>
      </c>
      <c r="E12" s="13">
        <v>709</v>
      </c>
      <c r="F12" s="14">
        <v>706</v>
      </c>
      <c r="G12" s="15">
        <f t="shared" si="1"/>
        <v>-3</v>
      </c>
      <c r="H12" s="13">
        <v>326122</v>
      </c>
      <c r="I12" s="14">
        <v>325687</v>
      </c>
      <c r="J12" s="15">
        <f t="shared" si="2"/>
        <v>-435</v>
      </c>
    </row>
    <row r="13" s="2" customFormat="1" ht="23" customHeight="1" spans="1:10">
      <c r="A13" s="12" t="s">
        <v>21</v>
      </c>
      <c r="B13" s="13">
        <v>1160</v>
      </c>
      <c r="C13" s="14">
        <v>1162</v>
      </c>
      <c r="D13" s="15">
        <f t="shared" si="0"/>
        <v>2</v>
      </c>
      <c r="E13" s="13">
        <v>2165</v>
      </c>
      <c r="F13" s="14">
        <v>2165</v>
      </c>
      <c r="G13" s="15">
        <f t="shared" si="1"/>
        <v>0</v>
      </c>
      <c r="H13" s="13">
        <v>1011260</v>
      </c>
      <c r="I13" s="14">
        <v>1018313</v>
      </c>
      <c r="J13" s="15">
        <f t="shared" si="2"/>
        <v>7053</v>
      </c>
    </row>
    <row r="14" s="2" customFormat="1" ht="23" customHeight="1" spans="1:10">
      <c r="A14" s="12" t="s">
        <v>22</v>
      </c>
      <c r="B14" s="13">
        <v>489</v>
      </c>
      <c r="C14" s="14">
        <v>487</v>
      </c>
      <c r="D14" s="15">
        <f t="shared" si="0"/>
        <v>-2</v>
      </c>
      <c r="E14" s="13">
        <v>920</v>
      </c>
      <c r="F14" s="14">
        <v>916</v>
      </c>
      <c r="G14" s="15">
        <f t="shared" si="1"/>
        <v>-4</v>
      </c>
      <c r="H14" s="13">
        <v>446273</v>
      </c>
      <c r="I14" s="14">
        <v>444463</v>
      </c>
      <c r="J14" s="15">
        <f t="shared" si="2"/>
        <v>-1810</v>
      </c>
    </row>
    <row r="15" s="2" customFormat="1" ht="23" customHeight="1" spans="1:10">
      <c r="A15" s="12" t="s">
        <v>23</v>
      </c>
      <c r="B15" s="13">
        <v>931</v>
      </c>
      <c r="C15" s="14">
        <v>937</v>
      </c>
      <c r="D15" s="15">
        <f t="shared" si="0"/>
        <v>6</v>
      </c>
      <c r="E15" s="13">
        <v>1923</v>
      </c>
      <c r="F15" s="14">
        <v>1931</v>
      </c>
      <c r="G15" s="15">
        <f t="shared" si="1"/>
        <v>8</v>
      </c>
      <c r="H15" s="13">
        <v>904431</v>
      </c>
      <c r="I15" s="14">
        <v>908264</v>
      </c>
      <c r="J15" s="15">
        <f t="shared" si="2"/>
        <v>3833</v>
      </c>
    </row>
    <row r="16" s="2" customFormat="1" ht="23" customHeight="1" spans="1:10">
      <c r="A16" s="12" t="s">
        <v>24</v>
      </c>
      <c r="B16" s="13">
        <v>722</v>
      </c>
      <c r="C16" s="14">
        <v>725</v>
      </c>
      <c r="D16" s="15">
        <f t="shared" si="0"/>
        <v>3</v>
      </c>
      <c r="E16" s="13">
        <v>1660</v>
      </c>
      <c r="F16" s="14">
        <v>1659</v>
      </c>
      <c r="G16" s="15">
        <f t="shared" si="1"/>
        <v>-1</v>
      </c>
      <c r="H16" s="13">
        <v>799390</v>
      </c>
      <c r="I16" s="14">
        <v>796038</v>
      </c>
      <c r="J16" s="15">
        <f t="shared" si="2"/>
        <v>-3352</v>
      </c>
    </row>
    <row r="17" s="2" customFormat="1" ht="23" customHeight="1" spans="1:10">
      <c r="A17" s="12" t="s">
        <v>25</v>
      </c>
      <c r="B17" s="13">
        <v>243</v>
      </c>
      <c r="C17" s="14">
        <v>244</v>
      </c>
      <c r="D17" s="15">
        <f t="shared" si="0"/>
        <v>1</v>
      </c>
      <c r="E17" s="13">
        <v>599</v>
      </c>
      <c r="F17" s="14">
        <v>605</v>
      </c>
      <c r="G17" s="15">
        <f t="shared" si="1"/>
        <v>6</v>
      </c>
      <c r="H17" s="13">
        <v>296006</v>
      </c>
      <c r="I17" s="14">
        <v>298826</v>
      </c>
      <c r="J17" s="15">
        <f t="shared" si="2"/>
        <v>2820</v>
      </c>
    </row>
    <row r="18" s="2" customFormat="1" ht="23" customHeight="1" spans="1:10">
      <c r="A18" s="12" t="s">
        <v>26</v>
      </c>
      <c r="B18" s="13">
        <v>803</v>
      </c>
      <c r="C18" s="14">
        <v>805</v>
      </c>
      <c r="D18" s="15">
        <f t="shared" si="0"/>
        <v>2</v>
      </c>
      <c r="E18" s="13">
        <v>2015</v>
      </c>
      <c r="F18" s="14">
        <v>2014</v>
      </c>
      <c r="G18" s="15">
        <f t="shared" si="1"/>
        <v>-1</v>
      </c>
      <c r="H18" s="13">
        <v>957629</v>
      </c>
      <c r="I18" s="14">
        <v>955492</v>
      </c>
      <c r="J18" s="15">
        <f t="shared" si="2"/>
        <v>-2137</v>
      </c>
    </row>
    <row r="19" s="2" customFormat="1" ht="23" customHeight="1" spans="1:10">
      <c r="A19" s="12" t="s">
        <v>27</v>
      </c>
      <c r="B19" s="13">
        <v>378</v>
      </c>
      <c r="C19" s="14">
        <v>380</v>
      </c>
      <c r="D19" s="15">
        <f t="shared" si="0"/>
        <v>2</v>
      </c>
      <c r="E19" s="13">
        <v>779</v>
      </c>
      <c r="F19" s="14">
        <v>785</v>
      </c>
      <c r="G19" s="15">
        <f t="shared" si="1"/>
        <v>6</v>
      </c>
      <c r="H19" s="13">
        <v>371168</v>
      </c>
      <c r="I19" s="14">
        <v>375125</v>
      </c>
      <c r="J19" s="15">
        <f t="shared" si="2"/>
        <v>3957</v>
      </c>
    </row>
    <row r="20" s="2" customFormat="1" ht="23" customHeight="1" spans="1:10">
      <c r="A20" s="12" t="s">
        <v>28</v>
      </c>
      <c r="B20" s="13">
        <v>758</v>
      </c>
      <c r="C20" s="14">
        <v>761</v>
      </c>
      <c r="D20" s="15">
        <f t="shared" si="0"/>
        <v>3</v>
      </c>
      <c r="E20" s="13">
        <v>1417</v>
      </c>
      <c r="F20" s="14">
        <v>1422</v>
      </c>
      <c r="G20" s="15">
        <f t="shared" si="1"/>
        <v>5</v>
      </c>
      <c r="H20" s="13">
        <v>670600</v>
      </c>
      <c r="I20" s="14">
        <v>672090</v>
      </c>
      <c r="J20" s="15">
        <f t="shared" si="2"/>
        <v>1490</v>
      </c>
    </row>
    <row r="21" s="2" customFormat="1" ht="23" customHeight="1" spans="1:10">
      <c r="A21" s="12" t="s">
        <v>29</v>
      </c>
      <c r="B21" s="13">
        <v>427</v>
      </c>
      <c r="C21" s="14">
        <v>430</v>
      </c>
      <c r="D21" s="15">
        <f t="shared" si="0"/>
        <v>3</v>
      </c>
      <c r="E21" s="13">
        <v>896</v>
      </c>
      <c r="F21" s="14">
        <v>901</v>
      </c>
      <c r="G21" s="15">
        <f t="shared" si="1"/>
        <v>5</v>
      </c>
      <c r="H21" s="13">
        <v>439163</v>
      </c>
      <c r="I21" s="14">
        <v>442798</v>
      </c>
      <c r="J21" s="15">
        <f t="shared" si="2"/>
        <v>3635</v>
      </c>
    </row>
    <row r="22" s="2" customFormat="1" ht="23" customHeight="1" spans="1:10">
      <c r="A22" s="12" t="s">
        <v>30</v>
      </c>
      <c r="B22" s="13">
        <v>725</v>
      </c>
      <c r="C22" s="14">
        <v>727</v>
      </c>
      <c r="D22" s="15">
        <f t="shared" si="0"/>
        <v>2</v>
      </c>
      <c r="E22" s="13">
        <v>1466</v>
      </c>
      <c r="F22" s="14">
        <v>1463</v>
      </c>
      <c r="G22" s="15">
        <f t="shared" si="1"/>
        <v>-3</v>
      </c>
      <c r="H22" s="13">
        <v>706841</v>
      </c>
      <c r="I22" s="14">
        <v>705836</v>
      </c>
      <c r="J22" s="15">
        <f t="shared" si="2"/>
        <v>-1005</v>
      </c>
    </row>
    <row r="23" s="2" customFormat="1" ht="23" customHeight="1" spans="1:10">
      <c r="A23" s="12" t="s">
        <v>31</v>
      </c>
      <c r="B23" s="13">
        <v>461</v>
      </c>
      <c r="C23" s="14">
        <v>462</v>
      </c>
      <c r="D23" s="15">
        <f t="shared" si="0"/>
        <v>1</v>
      </c>
      <c r="E23" s="13">
        <v>978</v>
      </c>
      <c r="F23" s="14">
        <v>976</v>
      </c>
      <c r="G23" s="15">
        <f t="shared" si="1"/>
        <v>-2</v>
      </c>
      <c r="H23" s="13">
        <v>463125</v>
      </c>
      <c r="I23" s="14">
        <v>461776</v>
      </c>
      <c r="J23" s="15">
        <f t="shared" si="2"/>
        <v>-1349</v>
      </c>
    </row>
    <row r="24" s="2" customFormat="1" ht="23" customHeight="1" spans="1:10">
      <c r="A24" s="12" t="s">
        <v>32</v>
      </c>
      <c r="B24" s="13">
        <v>388</v>
      </c>
      <c r="C24" s="14">
        <v>390</v>
      </c>
      <c r="D24" s="15">
        <f t="shared" si="0"/>
        <v>2</v>
      </c>
      <c r="E24" s="13">
        <v>866</v>
      </c>
      <c r="F24" s="14">
        <v>858</v>
      </c>
      <c r="G24" s="15">
        <f t="shared" si="1"/>
        <v>-8</v>
      </c>
      <c r="H24" s="13">
        <v>407735</v>
      </c>
      <c r="I24" s="14">
        <v>404745</v>
      </c>
      <c r="J24" s="15">
        <f t="shared" si="2"/>
        <v>-2990</v>
      </c>
    </row>
    <row r="25" s="2" customFormat="1" ht="23" customHeight="1" spans="1:10">
      <c r="A25" s="12" t="s">
        <v>33</v>
      </c>
      <c r="B25" s="13">
        <v>320</v>
      </c>
      <c r="C25" s="14">
        <v>319</v>
      </c>
      <c r="D25" s="15">
        <f t="shared" si="0"/>
        <v>-1</v>
      </c>
      <c r="E25" s="13">
        <v>613</v>
      </c>
      <c r="F25" s="14">
        <v>612</v>
      </c>
      <c r="G25" s="15">
        <f t="shared" si="1"/>
        <v>-1</v>
      </c>
      <c r="H25" s="13">
        <v>288838</v>
      </c>
      <c r="I25" s="14">
        <v>288150</v>
      </c>
      <c r="J25" s="15">
        <f t="shared" si="2"/>
        <v>-688</v>
      </c>
    </row>
    <row r="26" s="2" customFormat="1" ht="23" customHeight="1" spans="1:10">
      <c r="A26" s="12" t="s">
        <v>34</v>
      </c>
      <c r="B26" s="13">
        <v>709</v>
      </c>
      <c r="C26" s="14">
        <v>719</v>
      </c>
      <c r="D26" s="15">
        <f t="shared" si="0"/>
        <v>10</v>
      </c>
      <c r="E26" s="13">
        <v>1611</v>
      </c>
      <c r="F26" s="14">
        <v>1637</v>
      </c>
      <c r="G26" s="15">
        <f t="shared" si="1"/>
        <v>26</v>
      </c>
      <c r="H26" s="13">
        <v>742620</v>
      </c>
      <c r="I26" s="14">
        <v>754112</v>
      </c>
      <c r="J26" s="15">
        <f t="shared" si="2"/>
        <v>11492</v>
      </c>
    </row>
    <row r="27" s="2" customFormat="1" ht="23" customHeight="1" spans="1:10">
      <c r="A27" s="12" t="s">
        <v>35</v>
      </c>
      <c r="B27" s="13">
        <v>516</v>
      </c>
      <c r="C27" s="14">
        <v>519</v>
      </c>
      <c r="D27" s="15">
        <f t="shared" si="0"/>
        <v>3</v>
      </c>
      <c r="E27" s="13">
        <v>1253</v>
      </c>
      <c r="F27" s="14">
        <v>1255</v>
      </c>
      <c r="G27" s="15">
        <f t="shared" si="1"/>
        <v>2</v>
      </c>
      <c r="H27" s="13">
        <v>581051</v>
      </c>
      <c r="I27" s="14">
        <v>582856</v>
      </c>
      <c r="J27" s="15">
        <f t="shared" si="2"/>
        <v>1805</v>
      </c>
    </row>
    <row r="28" s="2" customFormat="1" ht="23" customHeight="1" spans="1:10">
      <c r="A28" s="12" t="s">
        <v>36</v>
      </c>
      <c r="B28" s="13">
        <v>705</v>
      </c>
      <c r="C28" s="14">
        <v>696</v>
      </c>
      <c r="D28" s="15">
        <f t="shared" si="0"/>
        <v>-9</v>
      </c>
      <c r="E28" s="13">
        <v>1368</v>
      </c>
      <c r="F28" s="14">
        <v>1360</v>
      </c>
      <c r="G28" s="15">
        <f t="shared" si="1"/>
        <v>-8</v>
      </c>
      <c r="H28" s="13">
        <v>666204</v>
      </c>
      <c r="I28" s="14">
        <v>663154</v>
      </c>
      <c r="J28" s="15">
        <f t="shared" si="2"/>
        <v>-3050</v>
      </c>
    </row>
    <row r="29" s="2" customFormat="1" ht="23" customHeight="1" spans="1:10">
      <c r="A29" s="12" t="s">
        <v>37</v>
      </c>
      <c r="B29" s="13">
        <v>58</v>
      </c>
      <c r="C29" s="14">
        <v>0</v>
      </c>
      <c r="D29" s="15">
        <f t="shared" si="0"/>
        <v>-58</v>
      </c>
      <c r="E29" s="13">
        <v>172</v>
      </c>
      <c r="F29" s="14">
        <v>0</v>
      </c>
      <c r="G29" s="15">
        <f t="shared" si="1"/>
        <v>-172</v>
      </c>
      <c r="H29" s="13">
        <v>93790</v>
      </c>
      <c r="I29" s="14">
        <v>0</v>
      </c>
      <c r="J29" s="15">
        <f t="shared" si="2"/>
        <v>-93790</v>
      </c>
    </row>
    <row r="30" s="2" customFormat="1" ht="22" customHeight="1" spans="1:10">
      <c r="A30" s="12" t="s">
        <v>38</v>
      </c>
      <c r="B30" s="13">
        <v>15055</v>
      </c>
      <c r="C30" s="14">
        <v>15035</v>
      </c>
      <c r="D30" s="13">
        <f>SUM(D4:D29)</f>
        <v>-20</v>
      </c>
      <c r="E30" s="13">
        <v>31260</v>
      </c>
      <c r="F30" s="14">
        <v>31082</v>
      </c>
      <c r="G30" s="13">
        <f>SUM(G4:G29)</f>
        <v>-178</v>
      </c>
      <c r="H30" s="13">
        <v>14931495</v>
      </c>
      <c r="I30" s="14">
        <v>14852747</v>
      </c>
      <c r="J30" s="13">
        <f>SUM(J4:J29)</f>
        <v>-78748</v>
      </c>
    </row>
    <row r="31" s="3" customFormat="1" ht="13.5" spans="1:10">
      <c r="A31" s="1"/>
      <c r="B31" s="1"/>
      <c r="C31" s="1"/>
      <c r="D31" s="1"/>
      <c r="E31" s="16"/>
      <c r="F31" s="16"/>
      <c r="G31" s="16"/>
      <c r="H31" s="16"/>
      <c r="I31" s="16"/>
      <c r="J31" s="16"/>
    </row>
  </sheetData>
  <mergeCells count="2">
    <mergeCell ref="A1:J1"/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JZG53</dc:creator>
  <cp:lastModifiedBy>Angel T</cp:lastModifiedBy>
  <dcterms:created xsi:type="dcterms:W3CDTF">2025-01-23T01:33:00Z</dcterms:created>
  <dcterms:modified xsi:type="dcterms:W3CDTF">2025-01-23T02:33:14Z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27B58288529F4228A358128ED54C5C64_11</vt:lpwstr>
  </property>
  <property fmtid="{D5CDD505-2E9C-101B-9397-08002B2CF9AE}" pid="3" name="KSOProductBuildVer">
    <vt:lpwstr>2052-12.1.0.19770</vt:lpwstr>
  </property>
</Properties>
</file>