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验收结果" sheetId="2" r:id="rId1"/>
  </sheets>
  <definedNames>
    <definedName name="_xlnm._FilterDatabase" localSheetId="0" hidden="1">验收结果!$A$2:$N$18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<sst xmlns="http://schemas.openxmlformats.org/spreadsheetml/2006/main" count="102" uniqueCount="69">
  <si>
    <t>2025年赣南脐橙高品质栽培基地拟奖补名单</t>
  </si>
  <si>
    <t>序号</t>
  </si>
  <si>
    <t>乡镇</t>
  </si>
  <si>
    <t>果园主姓名</t>
  </si>
  <si>
    <t>具体地址</t>
  </si>
  <si>
    <t>果园面积
(亩)</t>
  </si>
  <si>
    <t>种植品种</t>
  </si>
  <si>
    <t>种植株数
(株)</t>
  </si>
  <si>
    <t>种植时间</t>
  </si>
  <si>
    <t>是否存在方案中不得申请的情形</t>
  </si>
  <si>
    <t>验收面积（亩）</t>
  </si>
  <si>
    <t>总分</t>
  </si>
  <si>
    <t>奖补标准
（元/亩）</t>
  </si>
  <si>
    <t>奖补金额（元）</t>
  </si>
  <si>
    <t>备注</t>
  </si>
  <si>
    <t>东村乡</t>
  </si>
  <si>
    <t>张文婷</t>
  </si>
  <si>
    <t>东村乡澄江村小江组</t>
  </si>
  <si>
    <t>纽荷尔</t>
  </si>
  <si>
    <t>2018年</t>
  </si>
  <si>
    <t>否</t>
  </si>
  <si>
    <t>方太乡</t>
  </si>
  <si>
    <t>张绍贵</t>
  </si>
  <si>
    <t>方太乡井下村</t>
  </si>
  <si>
    <t>2019年</t>
  </si>
  <si>
    <t>杰村乡</t>
  </si>
  <si>
    <t>龚先荣</t>
  </si>
  <si>
    <t>杰村乡含田村</t>
  </si>
  <si>
    <t>2017年</t>
  </si>
  <si>
    <t>钟蔚波</t>
  </si>
  <si>
    <t>杰村乡和平村</t>
  </si>
  <si>
    <t>龙口镇</t>
  </si>
  <si>
    <t>邓经镗</t>
  </si>
  <si>
    <t>龙口镇中岭村</t>
  </si>
  <si>
    <t>1994年</t>
  </si>
  <si>
    <t>隆坪乡</t>
  </si>
  <si>
    <t>欧阳有章</t>
  </si>
  <si>
    <t>隆坪乡隆坪村</t>
  </si>
  <si>
    <t>2013年</t>
  </si>
  <si>
    <t>梅窖镇</t>
  </si>
  <si>
    <t>曾爱民</t>
  </si>
  <si>
    <t>梅窖镇梅窖村新湾组</t>
  </si>
  <si>
    <t>2008年</t>
  </si>
  <si>
    <t>社富乡</t>
  </si>
  <si>
    <t>黄福华</t>
  </si>
  <si>
    <t>社富乡桂江村楠木坑</t>
  </si>
  <si>
    <t>2012年</t>
  </si>
  <si>
    <t>永丰镇</t>
  </si>
  <si>
    <t>李德春</t>
  </si>
  <si>
    <t>永丰镇永丰村永丰组</t>
  </si>
  <si>
    <t>长冈乡</t>
  </si>
  <si>
    <t>阙善庆</t>
  </si>
  <si>
    <t>长冈乡仁塘村</t>
  </si>
  <si>
    <t>古龙岗镇</t>
  </si>
  <si>
    <t>曾发秀</t>
  </si>
  <si>
    <t>古龙岗镇黄塘村</t>
  </si>
  <si>
    <t>2015年</t>
  </si>
  <si>
    <t>高兴镇</t>
  </si>
  <si>
    <t>丁声华</t>
  </si>
  <si>
    <t>高兴镇高湖村荷树下</t>
  </si>
  <si>
    <t>钟世群</t>
  </si>
  <si>
    <t>高兴镇高湖村</t>
  </si>
  <si>
    <t>江背镇</t>
  </si>
  <si>
    <t>林卫志</t>
  </si>
  <si>
    <t>江背镇果源村</t>
  </si>
  <si>
    <t>2014年</t>
  </si>
  <si>
    <t>合计</t>
  </si>
  <si>
    <t>注：综合评分＜80分，视为不合格，不予资金补助；80分≤综合评分＜85分，按照300元/亩的标准进行补助；85分≤综合评分＜90分，按照400元/亩的标准进行补助；综合评分≥90分，按照500元/亩的标准进行补助。单个基地的补助总金额不超过5万元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</si>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</sst>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国标小标宋-GB/T 2312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tabSelected="1" topLeftCell="A7" workbookViewId="0">
      <selection activeCell="D4" sqref="D4"/>
    </sheetView>
  </sheetViews>
  <sheetFormatPr defaultColWidth="9" defaultRowHeight="13.5"/>
  <cols>
    <col min="1" max="1" width="6.75" customWidth="1"/>
    <col min="3" max="3" width="13.125" customWidth="1"/>
    <col min="4" max="4" width="19.5" customWidth="1"/>
    <col min="5" max="5" width="12.625"/>
    <col min="6" max="6" width="11.5" customWidth="1"/>
    <col min="7" max="7" width="13.5" customWidth="1"/>
    <col min="9" max="9" width="13.625" customWidth="1"/>
    <col min="10" max="10" width="12.25" customWidth="1"/>
    <col min="11" max="11" width="11.25" customWidth="1"/>
    <col min="12" max="13" width="13.625" customWidth="1"/>
  </cols>
  <sheetData>
    <row r="1" ht="33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51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3" t="s">
        <v>14</v>
      </c>
    </row>
    <row r="3" ht="35" customHeight="1" spans="1:14">
      <c r="A3" s="5">
        <v>1</v>
      </c>
      <c r="B3" s="5" t="s">
        <v>15</v>
      </c>
      <c r="C3" s="5" t="s">
        <v>16</v>
      </c>
      <c r="D3" s="5" t="s">
        <v>17</v>
      </c>
      <c r="E3" s="5">
        <v>50</v>
      </c>
      <c r="F3" s="5" t="s">
        <v>18</v>
      </c>
      <c r="G3" s="5">
        <v>3600</v>
      </c>
      <c r="H3" s="5" t="s">
        <v>19</v>
      </c>
      <c r="I3" s="5" t="s">
        <v>20</v>
      </c>
      <c r="J3" s="5">
        <v>50</v>
      </c>
      <c r="K3" s="5">
        <v>93</v>
      </c>
      <c r="L3" s="5">
        <v>500</v>
      </c>
      <c r="M3" s="5">
        <f>L3*J3</f>
        <v>25000</v>
      </c>
      <c r="N3" s="5"/>
    </row>
    <row r="4" ht="35" customHeight="1" spans="1:14">
      <c r="A4" s="5">
        <v>2</v>
      </c>
      <c r="B4" s="5" t="s">
        <v>21</v>
      </c>
      <c r="C4" s="5" t="s">
        <v>22</v>
      </c>
      <c r="D4" s="5" t="s">
        <v>23</v>
      </c>
      <c r="E4" s="5">
        <v>80</v>
      </c>
      <c r="F4" s="5" t="s">
        <v>18</v>
      </c>
      <c r="G4" s="5">
        <v>3200</v>
      </c>
      <c r="H4" s="5" t="s">
        <v>24</v>
      </c>
      <c r="I4" s="5" t="s">
        <v>20</v>
      </c>
      <c r="J4" s="5">
        <v>75.8</v>
      </c>
      <c r="K4" s="5">
        <v>93</v>
      </c>
      <c r="L4" s="5">
        <v>500</v>
      </c>
      <c r="M4" s="5">
        <f t="shared" ref="M4:M16" si="0">L4*J4</f>
        <v>37900</v>
      </c>
      <c r="N4" s="5"/>
    </row>
    <row r="5" ht="35" customHeight="1" spans="1:14">
      <c r="A5" s="5">
        <v>3</v>
      </c>
      <c r="B5" s="5" t="s">
        <v>25</v>
      </c>
      <c r="C5" s="6" t="s">
        <v>26</v>
      </c>
      <c r="D5" s="5" t="s">
        <v>27</v>
      </c>
      <c r="E5" s="5">
        <v>100</v>
      </c>
      <c r="F5" s="5" t="s">
        <v>18</v>
      </c>
      <c r="G5" s="5">
        <v>18100</v>
      </c>
      <c r="H5" s="5" t="s">
        <v>28</v>
      </c>
      <c r="I5" s="5" t="s">
        <v>20</v>
      </c>
      <c r="J5" s="5">
        <v>100</v>
      </c>
      <c r="K5" s="5">
        <v>81</v>
      </c>
      <c r="L5" s="5">
        <v>300</v>
      </c>
      <c r="M5" s="5">
        <f t="shared" si="0"/>
        <v>30000</v>
      </c>
      <c r="N5" s="5"/>
    </row>
    <row r="6" ht="35" customHeight="1" spans="1:14">
      <c r="A6" s="5">
        <v>4</v>
      </c>
      <c r="B6" s="5" t="s">
        <v>25</v>
      </c>
      <c r="C6" s="5" t="s">
        <v>29</v>
      </c>
      <c r="D6" s="5" t="s">
        <v>30</v>
      </c>
      <c r="E6" s="5">
        <v>60</v>
      </c>
      <c r="F6" s="5" t="s">
        <v>18</v>
      </c>
      <c r="G6" s="5">
        <v>2800</v>
      </c>
      <c r="H6" s="5" t="s">
        <v>19</v>
      </c>
      <c r="I6" s="5" t="s">
        <v>20</v>
      </c>
      <c r="J6" s="5">
        <v>60</v>
      </c>
      <c r="K6" s="5">
        <v>93.75</v>
      </c>
      <c r="L6" s="5">
        <v>500</v>
      </c>
      <c r="M6" s="5">
        <f t="shared" si="0"/>
        <v>30000</v>
      </c>
      <c r="N6" s="5"/>
    </row>
    <row r="7" ht="35" customHeight="1" spans="1:14">
      <c r="A7" s="5">
        <v>5</v>
      </c>
      <c r="B7" s="5" t="s">
        <v>31</v>
      </c>
      <c r="C7" s="5" t="s">
        <v>32</v>
      </c>
      <c r="D7" s="5" t="s">
        <v>33</v>
      </c>
      <c r="E7" s="5">
        <v>100</v>
      </c>
      <c r="F7" s="5" t="s">
        <v>18</v>
      </c>
      <c r="G7" s="5">
        <v>4700</v>
      </c>
      <c r="H7" s="5" t="s">
        <v>34</v>
      </c>
      <c r="I7" s="5" t="s">
        <v>20</v>
      </c>
      <c r="J7" s="5">
        <v>100</v>
      </c>
      <c r="K7" s="5">
        <v>94.5</v>
      </c>
      <c r="L7" s="5">
        <v>500</v>
      </c>
      <c r="M7" s="5">
        <f t="shared" si="0"/>
        <v>50000</v>
      </c>
      <c r="N7" s="5"/>
    </row>
    <row r="8" ht="35" customHeight="1" spans="1:14">
      <c r="A8" s="5">
        <v>6</v>
      </c>
      <c r="B8" s="5" t="s">
        <v>35</v>
      </c>
      <c r="C8" s="5" t="s">
        <v>36</v>
      </c>
      <c r="D8" s="5" t="s">
        <v>37</v>
      </c>
      <c r="E8" s="5">
        <v>36</v>
      </c>
      <c r="F8" s="5" t="s">
        <v>18</v>
      </c>
      <c r="G8" s="5">
        <v>1820</v>
      </c>
      <c r="H8" s="5" t="s">
        <v>38</v>
      </c>
      <c r="I8" s="5" t="s">
        <v>20</v>
      </c>
      <c r="J8" s="5">
        <v>36</v>
      </c>
      <c r="K8" s="5">
        <v>90</v>
      </c>
      <c r="L8" s="5">
        <v>500</v>
      </c>
      <c r="M8" s="5">
        <f t="shared" si="0"/>
        <v>18000</v>
      </c>
      <c r="N8" s="5"/>
    </row>
    <row r="9" ht="35" customHeight="1" spans="1:14">
      <c r="A9" s="5">
        <v>7</v>
      </c>
      <c r="B9" s="5" t="s">
        <v>39</v>
      </c>
      <c r="C9" s="5" t="s">
        <v>40</v>
      </c>
      <c r="D9" s="5" t="s">
        <v>41</v>
      </c>
      <c r="E9" s="5">
        <v>30</v>
      </c>
      <c r="F9" s="5" t="s">
        <v>18</v>
      </c>
      <c r="G9" s="5">
        <v>1431</v>
      </c>
      <c r="H9" s="5" t="s">
        <v>42</v>
      </c>
      <c r="I9" s="5" t="s">
        <v>20</v>
      </c>
      <c r="J9" s="5">
        <v>30</v>
      </c>
      <c r="K9" s="5">
        <v>91</v>
      </c>
      <c r="L9" s="5">
        <v>500</v>
      </c>
      <c r="M9" s="5">
        <f t="shared" si="0"/>
        <v>15000</v>
      </c>
      <c r="N9" s="5"/>
    </row>
    <row r="10" ht="35" customHeight="1" spans="1:14">
      <c r="A10" s="5">
        <v>8</v>
      </c>
      <c r="B10" s="5" t="s">
        <v>43</v>
      </c>
      <c r="C10" s="5" t="s">
        <v>44</v>
      </c>
      <c r="D10" s="5" t="s">
        <v>45</v>
      </c>
      <c r="E10" s="5">
        <v>95</v>
      </c>
      <c r="F10" s="5" t="s">
        <v>18</v>
      </c>
      <c r="G10" s="5">
        <v>6100</v>
      </c>
      <c r="H10" s="5" t="s">
        <v>46</v>
      </c>
      <c r="I10" s="5" t="s">
        <v>20</v>
      </c>
      <c r="J10" s="5">
        <v>95</v>
      </c>
      <c r="K10" s="5">
        <v>90.5</v>
      </c>
      <c r="L10" s="5">
        <v>500</v>
      </c>
      <c r="M10" s="5">
        <f t="shared" si="0"/>
        <v>47500</v>
      </c>
      <c r="N10" s="5"/>
    </row>
    <row r="11" ht="35" customHeight="1" spans="1:14">
      <c r="A11" s="5">
        <v>9</v>
      </c>
      <c r="B11" s="5" t="s">
        <v>47</v>
      </c>
      <c r="C11" s="5" t="s">
        <v>48</v>
      </c>
      <c r="D11" s="5" t="s">
        <v>49</v>
      </c>
      <c r="E11" s="5">
        <v>40</v>
      </c>
      <c r="F11" s="5" t="s">
        <v>18</v>
      </c>
      <c r="G11" s="5">
        <v>700</v>
      </c>
      <c r="H11" s="5" t="s">
        <v>46</v>
      </c>
      <c r="I11" s="5" t="s">
        <v>20</v>
      </c>
      <c r="J11" s="5">
        <v>35</v>
      </c>
      <c r="K11" s="5">
        <v>86</v>
      </c>
      <c r="L11" s="5">
        <v>400</v>
      </c>
      <c r="M11" s="5">
        <f t="shared" si="0"/>
        <v>14000</v>
      </c>
      <c r="N11" s="5"/>
    </row>
    <row r="12" ht="35" customHeight="1" spans="1:14">
      <c r="A12" s="5">
        <v>10</v>
      </c>
      <c r="B12" s="5" t="s">
        <v>50</v>
      </c>
      <c r="C12" s="5" t="s">
        <v>51</v>
      </c>
      <c r="D12" s="5" t="s">
        <v>52</v>
      </c>
      <c r="E12" s="5">
        <v>100</v>
      </c>
      <c r="F12" s="5" t="s">
        <v>18</v>
      </c>
      <c r="G12" s="5">
        <v>5000</v>
      </c>
      <c r="H12" s="5" t="s">
        <v>19</v>
      </c>
      <c r="I12" s="5" t="s">
        <v>20</v>
      </c>
      <c r="J12" s="5">
        <v>100</v>
      </c>
      <c r="K12" s="5">
        <v>85.2</v>
      </c>
      <c r="L12" s="5">
        <v>400</v>
      </c>
      <c r="M12" s="5">
        <f t="shared" si="0"/>
        <v>40000</v>
      </c>
      <c r="N12" s="5"/>
    </row>
    <row r="13" ht="35" customHeight="1" spans="1:14">
      <c r="A13" s="5">
        <v>11</v>
      </c>
      <c r="B13" s="5" t="s">
        <v>53</v>
      </c>
      <c r="C13" s="5" t="s">
        <v>54</v>
      </c>
      <c r="D13" s="5" t="s">
        <v>55</v>
      </c>
      <c r="E13" s="5">
        <v>100</v>
      </c>
      <c r="F13" s="5" t="s">
        <v>18</v>
      </c>
      <c r="G13" s="5">
        <v>4800</v>
      </c>
      <c r="H13" s="5" t="s">
        <v>56</v>
      </c>
      <c r="I13" s="5" t="s">
        <v>20</v>
      </c>
      <c r="J13" s="5">
        <v>100</v>
      </c>
      <c r="K13" s="5">
        <v>92</v>
      </c>
      <c r="L13" s="5">
        <v>500</v>
      </c>
      <c r="M13" s="5">
        <f t="shared" si="0"/>
        <v>50000</v>
      </c>
      <c r="N13" s="5"/>
    </row>
    <row r="14" ht="35" customHeight="1" spans="1:14">
      <c r="A14" s="5">
        <v>12</v>
      </c>
      <c r="B14" s="5" t="s">
        <v>57</v>
      </c>
      <c r="C14" s="5" t="s">
        <v>58</v>
      </c>
      <c r="D14" s="5" t="s">
        <v>59</v>
      </c>
      <c r="E14" s="5">
        <v>100</v>
      </c>
      <c r="F14" s="5" t="s">
        <v>18</v>
      </c>
      <c r="G14" s="5">
        <v>7232</v>
      </c>
      <c r="H14" s="5" t="s">
        <v>46</v>
      </c>
      <c r="I14" s="5" t="s">
        <v>20</v>
      </c>
      <c r="J14" s="5">
        <v>100</v>
      </c>
      <c r="K14" s="5">
        <v>86</v>
      </c>
      <c r="L14" s="5">
        <v>400</v>
      </c>
      <c r="M14" s="5">
        <f t="shared" si="0"/>
        <v>40000</v>
      </c>
      <c r="N14" s="5"/>
    </row>
    <row r="15" ht="35" customHeight="1" spans="1:14">
      <c r="A15" s="5">
        <v>13</v>
      </c>
      <c r="B15" s="5" t="s">
        <v>57</v>
      </c>
      <c r="C15" s="5" t="s">
        <v>60</v>
      </c>
      <c r="D15" s="5" t="s">
        <v>61</v>
      </c>
      <c r="E15" s="5">
        <v>100</v>
      </c>
      <c r="F15" s="5" t="s">
        <v>18</v>
      </c>
      <c r="G15" s="5">
        <v>4200</v>
      </c>
      <c r="H15" s="5" t="s">
        <v>46</v>
      </c>
      <c r="I15" s="5" t="s">
        <v>20</v>
      </c>
      <c r="J15" s="5">
        <v>100</v>
      </c>
      <c r="K15" s="5">
        <v>81</v>
      </c>
      <c r="L15" s="5">
        <v>300</v>
      </c>
      <c r="M15" s="5">
        <f t="shared" si="0"/>
        <v>30000</v>
      </c>
      <c r="N15" s="5"/>
    </row>
    <row r="16" ht="35" customHeight="1" spans="1:14">
      <c r="A16" s="5">
        <v>14</v>
      </c>
      <c r="B16" s="5" t="s">
        <v>62</v>
      </c>
      <c r="C16" s="5" t="s">
        <v>63</v>
      </c>
      <c r="D16" s="5" t="s">
        <v>64</v>
      </c>
      <c r="E16" s="5">
        <v>100</v>
      </c>
      <c r="F16" s="5" t="s">
        <v>18</v>
      </c>
      <c r="G16" s="5">
        <v>4700</v>
      </c>
      <c r="H16" s="5" t="s">
        <v>65</v>
      </c>
      <c r="I16" s="5" t="s">
        <v>20</v>
      </c>
      <c r="J16" s="5">
        <v>100</v>
      </c>
      <c r="K16" s="5">
        <v>94</v>
      </c>
      <c r="L16" s="5">
        <v>500</v>
      </c>
      <c r="M16" s="5">
        <f t="shared" si="0"/>
        <v>50000</v>
      </c>
      <c r="N16" s="5"/>
    </row>
    <row r="17" ht="35" customHeight="1" spans="1:14">
      <c r="A17" s="5" t="s">
        <v>66</v>
      </c>
      <c r="B17" s="5"/>
      <c r="C17" s="5"/>
      <c r="D17" s="5"/>
      <c r="E17" s="5">
        <f>SUM(E3:E16)</f>
        <v>1091</v>
      </c>
      <c r="F17" s="5"/>
      <c r="G17" s="5">
        <f>SUM(G3:G16)</f>
        <v>68383</v>
      </c>
      <c r="H17" s="5"/>
      <c r="I17" s="5"/>
      <c r="J17" s="5"/>
      <c r="K17" s="5"/>
      <c r="L17" s="5"/>
      <c r="M17" s="5">
        <f>SUM(M3:M16)</f>
        <v>477400</v>
      </c>
      <c r="N17" s="5"/>
    </row>
    <row r="18" ht="42" customHeight="1" spans="1:14">
      <c r="A18" s="7" t="s">
        <v>67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32" spans="1:14">
      <c r="H32" t="s">
        <v>68</v>
      </c>
    </row>
  </sheetData>
  <mergeCells count="2">
    <mergeCell ref="A1:N1"/>
    <mergeCell ref="A18:N18"/>
  </mergeCells>
  <pageMargins left="0.357638888888889" right="0.357638888888889" top="0.0152777777777778" bottom="0.60625" header="0.5" footer="0.5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验收结果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CNGC207</dc:creator>
  <cp:lastModifiedBy>也无风雨</cp:lastModifiedBy>
  <dcterms:created xsi:type="dcterms:W3CDTF">2025-08-01T00:47:32Z</dcterms:created>
  <dcterms:modified xsi:type="dcterms:W3CDTF">2025-12-12T01:14:23Z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3420A2FBFA1148828720345BAF46F6DE_13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