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Sheet1" sheetId="1" r:id="rId1"/>
  </sheets>
  <definedNames>
    <definedName name="_xlnm._FilterDatabase" localSheetId="0" hidden="1">Sheet1!$A$2:$H$26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<sst xmlns="http://schemas.openxmlformats.org/spreadsheetml/2006/main" count="78" uniqueCount="61">
  <si>
    <t>兴国县2025年第二批老基地换膜奖补项目资金明细表</t>
  </si>
  <si>
    <t>序号</t>
  </si>
  <si>
    <t>乡镇</t>
  </si>
  <si>
    <t>基地名称</t>
  </si>
  <si>
    <t>种植主体</t>
  </si>
  <si>
    <t>验收面积</t>
  </si>
  <si>
    <t>奖补标准
（元/亩）</t>
  </si>
  <si>
    <t>奖补金额
（元）</t>
  </si>
  <si>
    <t>备注</t>
  </si>
  <si>
    <t>埠头乡</t>
  </si>
  <si>
    <t>埠头乡玉口村蔬菜基地</t>
  </si>
  <si>
    <t>兴国拓诚农业科技股份有限公司</t>
  </si>
  <si>
    <t>埠头乡龙砂村、龙砂车田蔬菜基地</t>
  </si>
  <si>
    <t>埠头乡垓上村蔬菜基地</t>
  </si>
  <si>
    <t>兴国桃仙生态农业有限公司</t>
  </si>
  <si>
    <t>均村乡</t>
  </si>
  <si>
    <t>均村乡中洽村蔬菜基地</t>
  </si>
  <si>
    <t>鼎龙乡</t>
  </si>
  <si>
    <t>鼎龙乡杨村村蔬菜基地</t>
  </si>
  <si>
    <t>方太乡</t>
  </si>
  <si>
    <t>方太乡方太村丘月蔬菜基地</t>
  </si>
  <si>
    <t>梅窖镇</t>
  </si>
  <si>
    <t>梅窖镇水南村拓诚蔬菜基地</t>
  </si>
  <si>
    <t>兴莲乡</t>
  </si>
  <si>
    <t>兴莲乡富溪村蔬菜基地</t>
  </si>
  <si>
    <t>兴国驰宏农业科技有限公司</t>
  </si>
  <si>
    <t>兴莲乡立新村蔬菜基地</t>
  </si>
  <si>
    <t>龙口镇</t>
  </si>
  <si>
    <t>龙口镇睦埠村蔬菜基地</t>
  </si>
  <si>
    <t>古龙岗镇</t>
  </si>
  <si>
    <t>古龙岗镇瑶前村蔬菜基地</t>
  </si>
  <si>
    <t>古龙岗镇建设村蔬菜基地</t>
  </si>
  <si>
    <t>潋江镇</t>
  </si>
  <si>
    <t>潋江镇澄塘村蔬菜基地</t>
  </si>
  <si>
    <t>樟木乡</t>
  </si>
  <si>
    <t>樟木乡肖南村蔬菜基地</t>
  </si>
  <si>
    <t>兴国县盛涛种植家庭农场(个体工商户)</t>
  </si>
  <si>
    <t>隆坪乡</t>
  </si>
  <si>
    <t>隆坪乡兰溪村、隆坪村蔬菜基地</t>
  </si>
  <si>
    <t>江西裕蓝春农业科技有限公司</t>
  </si>
  <si>
    <t>永丰镇</t>
  </si>
  <si>
    <t>永丰镇永丰村蔬菜基地</t>
  </si>
  <si>
    <t>永丰镇永丰村股份经济合作社</t>
  </si>
  <si>
    <t>永丰镇荷岭村蔬菜基地</t>
  </si>
  <si>
    <t>永丰镇荷岭村股份经济合作社</t>
  </si>
  <si>
    <t>长冈乡</t>
  </si>
  <si>
    <t>长冈乡塘石村城投蔬菜基地</t>
  </si>
  <si>
    <t>兴国县游子蔬菜种植场</t>
  </si>
  <si>
    <t>高兴镇</t>
  </si>
  <si>
    <t>高兴镇高多村城投蔬菜基地</t>
  </si>
  <si>
    <t>高兴镇高多村股份经济合作社</t>
  </si>
  <si>
    <t>潋江镇杨澄龙溪蔬菜基地</t>
  </si>
  <si>
    <t>兴国县龙溪农业发展有限公司</t>
  </si>
  <si>
    <t>崇贤乡</t>
  </si>
  <si>
    <t>崇贤乡三角村水口蔬菜基地</t>
  </si>
  <si>
    <t>崇贤乡三角村股份经济合作社</t>
  </si>
  <si>
    <t>经实地核实换膜114.25亩，其中6#、7#、8#已换二膜、防虫网，面积25.48亩，其余88.77亩按普通连栋大棚标准更换。</t>
  </si>
  <si>
    <t>崇贤乡太平村蔬菜基地</t>
  </si>
  <si>
    <t>崇贤乡太平村股份经济合作社</t>
  </si>
  <si>
    <t>合   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</si>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</sst>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b/>
      <sz val="9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48575"/>
  <sheetViews>
    <sheetView tabSelected="1" workbookViewId="0">
      <selection activeCell="H6" sqref="H6"/>
    </sheetView>
  </sheetViews>
  <sheetFormatPr defaultColWidth="9" defaultRowHeight="13.5" outlineLevelCol="7"/>
  <cols>
    <col min="1" max="1" width="7.625" style="1" customWidth="1"/>
    <col min="2" max="2" width="12" style="1" customWidth="1"/>
    <col min="3" max="3" width="30.625" style="1" customWidth="1"/>
    <col min="4" max="4" width="36.75" style="1" customWidth="1"/>
    <col min="5" max="5" width="11.375" style="1" customWidth="1"/>
    <col min="6" max="6" width="11.75" style="1" customWidth="1"/>
    <col min="7" max="7" width="14.875" style="4" customWidth="1"/>
    <col min="8" max="8" width="21" style="5" customWidth="1"/>
    <col min="9" max="9" width="9" style="1"/>
    <col min="10" max="10" width="12.625" style="1"/>
    <col min="11" max="16384" width="9" style="1"/>
  </cols>
  <sheetData>
    <row r="1" s="1" customFormat="1" ht="44" customHeight="1" spans="1:8">
      <c r="A1" s="6" t="s">
        <v>0</v>
      </c>
      <c r="B1" s="6"/>
      <c r="C1" s="6"/>
      <c r="D1" s="6"/>
      <c r="E1" s="6"/>
      <c r="F1" s="6"/>
      <c r="G1" s="6"/>
      <c r="H1" s="7"/>
    </row>
    <row r="2" s="1" customFormat="1" ht="37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9" t="s">
        <v>8</v>
      </c>
    </row>
    <row r="3" s="2" customFormat="1" ht="30" customHeight="1" spans="1:8">
      <c r="A3" s="11">
        <v>1</v>
      </c>
      <c r="B3" s="11" t="s">
        <v>9</v>
      </c>
      <c r="C3" s="11" t="s">
        <v>10</v>
      </c>
      <c r="D3" s="11" t="s">
        <v>11</v>
      </c>
      <c r="E3" s="11">
        <v>110.34</v>
      </c>
      <c r="F3" s="11">
        <v>2441</v>
      </c>
      <c r="G3" s="11">
        <f t="shared" ref="G3:G25" si="0">E3*F3</f>
        <v>269339.94</v>
      </c>
      <c r="H3" s="12"/>
    </row>
    <row r="4" s="2" customFormat="1" ht="30" customHeight="1" spans="1:8">
      <c r="A4" s="11">
        <v>2</v>
      </c>
      <c r="B4" s="11" t="s">
        <v>9</v>
      </c>
      <c r="C4" s="11" t="s">
        <v>12</v>
      </c>
      <c r="D4" s="11" t="s">
        <v>11</v>
      </c>
      <c r="E4" s="13">
        <v>240.83</v>
      </c>
      <c r="F4" s="13">
        <v>2527</v>
      </c>
      <c r="G4" s="13">
        <f t="shared" si="0"/>
        <v>608577.41</v>
      </c>
      <c r="H4" s="12"/>
    </row>
    <row r="5" s="2" customFormat="1" ht="30" customHeight="1" spans="1:8">
      <c r="A5" s="11">
        <v>3</v>
      </c>
      <c r="B5" s="11" t="s">
        <v>9</v>
      </c>
      <c r="C5" s="11" t="s">
        <v>13</v>
      </c>
      <c r="D5" s="11" t="s">
        <v>14</v>
      </c>
      <c r="E5" s="11">
        <v>279.41</v>
      </c>
      <c r="F5" s="11">
        <v>2527</v>
      </c>
      <c r="G5" s="11">
        <f t="shared" si="0"/>
        <v>706069.07</v>
      </c>
      <c r="H5" s="12"/>
    </row>
    <row r="6" s="2" customFormat="1" ht="30" customHeight="1" spans="1:8">
      <c r="A6" s="11">
        <v>4</v>
      </c>
      <c r="B6" s="11" t="s">
        <v>15</v>
      </c>
      <c r="C6" s="11" t="s">
        <v>16</v>
      </c>
      <c r="D6" s="11" t="s">
        <v>11</v>
      </c>
      <c r="E6" s="11">
        <v>104</v>
      </c>
      <c r="F6" s="11">
        <v>2527</v>
      </c>
      <c r="G6" s="11">
        <f t="shared" si="0"/>
        <v>262808</v>
      </c>
      <c r="H6" s="12"/>
    </row>
    <row r="7" s="2" customFormat="1" ht="30" customHeight="1" spans="1:8">
      <c r="A7" s="11">
        <v>5</v>
      </c>
      <c r="B7" s="11" t="s">
        <v>17</v>
      </c>
      <c r="C7" s="11" t="s">
        <v>18</v>
      </c>
      <c r="D7" s="11" t="s">
        <v>11</v>
      </c>
      <c r="E7" s="11">
        <v>139.38</v>
      </c>
      <c r="F7" s="11">
        <v>2441</v>
      </c>
      <c r="G7" s="11">
        <f t="shared" si="0"/>
        <v>340226.58</v>
      </c>
      <c r="H7" s="12"/>
    </row>
    <row r="8" s="2" customFormat="1" ht="30" customHeight="1" spans="1:8">
      <c r="A8" s="11">
        <v>6</v>
      </c>
      <c r="B8" s="11" t="s">
        <v>19</v>
      </c>
      <c r="C8" s="11" t="s">
        <v>20</v>
      </c>
      <c r="D8" s="11" t="s">
        <v>11</v>
      </c>
      <c r="E8" s="11">
        <v>100.1</v>
      </c>
      <c r="F8" s="11">
        <v>2527</v>
      </c>
      <c r="G8" s="11">
        <f t="shared" si="0"/>
        <v>252952.7</v>
      </c>
      <c r="H8" s="12"/>
    </row>
    <row r="9" s="2" customFormat="1" ht="30" customHeight="1" spans="1:8">
      <c r="A9" s="11">
        <v>7</v>
      </c>
      <c r="B9" s="11" t="s">
        <v>21</v>
      </c>
      <c r="C9" s="11" t="s">
        <v>22</v>
      </c>
      <c r="D9" s="11" t="s">
        <v>11</v>
      </c>
      <c r="E9" s="11">
        <v>103.28</v>
      </c>
      <c r="F9" s="11">
        <v>2527</v>
      </c>
      <c r="G9" s="11">
        <f t="shared" si="0"/>
        <v>260988.56</v>
      </c>
      <c r="H9" s="12"/>
    </row>
    <row r="10" s="2" customFormat="1" ht="30" customHeight="1" spans="1:8">
      <c r="A10" s="11">
        <v>8</v>
      </c>
      <c r="B10" s="11" t="s">
        <v>23</v>
      </c>
      <c r="C10" s="11" t="s">
        <v>24</v>
      </c>
      <c r="D10" s="11" t="s">
        <v>25</v>
      </c>
      <c r="E10" s="11">
        <v>57.9</v>
      </c>
      <c r="F10" s="11">
        <v>3130</v>
      </c>
      <c r="G10" s="11">
        <f t="shared" si="0"/>
        <v>181227</v>
      </c>
      <c r="H10" s="12"/>
    </row>
    <row r="11" s="2" customFormat="1" ht="30" customHeight="1" spans="1:8">
      <c r="A11" s="11">
        <v>9</v>
      </c>
      <c r="B11" s="11" t="s">
        <v>23</v>
      </c>
      <c r="C11" s="11" t="s">
        <v>26</v>
      </c>
      <c r="D11" s="11" t="s">
        <v>25</v>
      </c>
      <c r="E11" s="11">
        <v>11.2</v>
      </c>
      <c r="F11" s="11">
        <v>2527</v>
      </c>
      <c r="G11" s="11">
        <f t="shared" si="0"/>
        <v>28302.4</v>
      </c>
      <c r="H11" s="12"/>
    </row>
    <row r="12" s="2" customFormat="1" ht="30" customHeight="1" spans="1:8">
      <c r="A12" s="11">
        <v>10</v>
      </c>
      <c r="B12" s="11" t="s">
        <v>27</v>
      </c>
      <c r="C12" s="11" t="s">
        <v>28</v>
      </c>
      <c r="D12" s="11" t="s">
        <v>25</v>
      </c>
      <c r="E12" s="11">
        <v>199.82</v>
      </c>
      <c r="F12" s="11">
        <v>3130</v>
      </c>
      <c r="G12" s="11">
        <f t="shared" si="0"/>
        <v>625436.6</v>
      </c>
      <c r="H12" s="12"/>
    </row>
    <row r="13" s="2" customFormat="1" ht="30" customHeight="1" spans="1:8">
      <c r="A13" s="11">
        <v>11</v>
      </c>
      <c r="B13" s="11" t="s">
        <v>29</v>
      </c>
      <c r="C13" s="11" t="s">
        <v>30</v>
      </c>
      <c r="D13" s="11" t="s">
        <v>25</v>
      </c>
      <c r="E13" s="11">
        <v>151.35</v>
      </c>
      <c r="F13" s="11">
        <v>2527</v>
      </c>
      <c r="G13" s="11">
        <f t="shared" si="0"/>
        <v>382461.45</v>
      </c>
      <c r="H13" s="12"/>
    </row>
    <row r="14" s="2" customFormat="1" ht="30" customHeight="1" spans="1:8">
      <c r="A14" s="11">
        <v>12</v>
      </c>
      <c r="B14" s="11" t="s">
        <v>29</v>
      </c>
      <c r="C14" s="11" t="s">
        <v>31</v>
      </c>
      <c r="D14" s="11" t="s">
        <v>25</v>
      </c>
      <c r="E14" s="11">
        <v>110.57</v>
      </c>
      <c r="F14" s="11">
        <v>2441</v>
      </c>
      <c r="G14" s="11">
        <f t="shared" si="0"/>
        <v>269901.37</v>
      </c>
      <c r="H14" s="12"/>
    </row>
    <row r="15" s="2" customFormat="1" ht="30" customHeight="1" spans="1:8">
      <c r="A15" s="11">
        <v>13</v>
      </c>
      <c r="B15" s="11" t="s">
        <v>32</v>
      </c>
      <c r="C15" s="11" t="s">
        <v>33</v>
      </c>
      <c r="D15" s="11" t="s">
        <v>25</v>
      </c>
      <c r="E15" s="11">
        <v>105.54</v>
      </c>
      <c r="F15" s="11">
        <v>2527</v>
      </c>
      <c r="G15" s="11">
        <f t="shared" si="0"/>
        <v>266699.58</v>
      </c>
      <c r="H15" s="14"/>
    </row>
    <row r="16" s="2" customFormat="1" ht="30" customHeight="1" spans="1:8">
      <c r="A16" s="11">
        <v>14</v>
      </c>
      <c r="B16" s="11" t="s">
        <v>34</v>
      </c>
      <c r="C16" s="11" t="s">
        <v>35</v>
      </c>
      <c r="D16" s="11" t="s">
        <v>36</v>
      </c>
      <c r="E16" s="11">
        <v>81.36</v>
      </c>
      <c r="F16" s="11">
        <v>3130</v>
      </c>
      <c r="G16" s="11">
        <f t="shared" si="0"/>
        <v>254656.8</v>
      </c>
      <c r="H16" s="12"/>
    </row>
    <row r="17" s="2" customFormat="1" ht="30" customHeight="1" spans="1:8">
      <c r="A17" s="11">
        <v>15</v>
      </c>
      <c r="B17" s="11" t="s">
        <v>37</v>
      </c>
      <c r="C17" s="11" t="s">
        <v>38</v>
      </c>
      <c r="D17" s="11" t="s">
        <v>39</v>
      </c>
      <c r="E17" s="11">
        <v>120.47</v>
      </c>
      <c r="F17" s="11">
        <v>3130</v>
      </c>
      <c r="G17" s="11">
        <f t="shared" si="0"/>
        <v>377071.1</v>
      </c>
      <c r="H17" s="12"/>
    </row>
    <row r="18" s="2" customFormat="1" ht="30" customHeight="1" spans="1:8">
      <c r="A18" s="11">
        <v>16</v>
      </c>
      <c r="B18" s="11" t="s">
        <v>40</v>
      </c>
      <c r="C18" s="11" t="s">
        <v>41</v>
      </c>
      <c r="D18" s="11" t="s">
        <v>42</v>
      </c>
      <c r="E18" s="11">
        <v>110.76</v>
      </c>
      <c r="F18" s="11">
        <v>3130</v>
      </c>
      <c r="G18" s="11">
        <f t="shared" si="0"/>
        <v>346678.8</v>
      </c>
      <c r="H18" s="12"/>
    </row>
    <row r="19" s="2" customFormat="1" ht="30" customHeight="1" spans="1:8">
      <c r="A19" s="11">
        <v>17</v>
      </c>
      <c r="B19" s="11" t="s">
        <v>40</v>
      </c>
      <c r="C19" s="11" t="s">
        <v>43</v>
      </c>
      <c r="D19" s="11" t="s">
        <v>44</v>
      </c>
      <c r="E19" s="11">
        <v>103.88</v>
      </c>
      <c r="F19" s="11">
        <v>2527</v>
      </c>
      <c r="G19" s="11">
        <f t="shared" si="0"/>
        <v>262504.76</v>
      </c>
      <c r="H19" s="12"/>
    </row>
    <row r="20" s="2" customFormat="1" ht="30" customHeight="1" spans="1:8">
      <c r="A20" s="11">
        <v>18</v>
      </c>
      <c r="B20" s="11" t="s">
        <v>45</v>
      </c>
      <c r="C20" s="11" t="s">
        <v>46</v>
      </c>
      <c r="D20" s="11" t="s">
        <v>47</v>
      </c>
      <c r="E20" s="11">
        <v>79.7</v>
      </c>
      <c r="F20" s="11">
        <v>2527</v>
      </c>
      <c r="G20" s="11">
        <f t="shared" si="0"/>
        <v>201401.9</v>
      </c>
      <c r="H20" s="12"/>
    </row>
    <row r="21" s="2" customFormat="1" ht="30" customHeight="1" spans="1:8">
      <c r="A21" s="11">
        <v>19</v>
      </c>
      <c r="B21" s="11" t="s">
        <v>48</v>
      </c>
      <c r="C21" s="11" t="s">
        <v>49</v>
      </c>
      <c r="D21" s="11" t="s">
        <v>50</v>
      </c>
      <c r="E21" s="11">
        <v>46.6</v>
      </c>
      <c r="F21" s="11">
        <v>3130</v>
      </c>
      <c r="G21" s="11">
        <f t="shared" si="0"/>
        <v>145858</v>
      </c>
      <c r="H21" s="12"/>
    </row>
    <row r="22" s="3" customFormat="1" ht="30" customHeight="1" spans="1:8">
      <c r="A22" s="11">
        <v>20</v>
      </c>
      <c r="B22" s="11" t="s">
        <v>32</v>
      </c>
      <c r="C22" s="11" t="s">
        <v>51</v>
      </c>
      <c r="D22" s="11" t="s">
        <v>52</v>
      </c>
      <c r="E22" s="11">
        <v>27.04</v>
      </c>
      <c r="F22" s="11">
        <v>2527</v>
      </c>
      <c r="G22" s="11">
        <f t="shared" si="0"/>
        <v>68330.08</v>
      </c>
      <c r="H22" s="12"/>
    </row>
    <row r="23" s="2" customFormat="1" ht="30" customHeight="1" spans="1:8">
      <c r="A23" s="13">
        <v>21</v>
      </c>
      <c r="B23" s="13" t="s">
        <v>53</v>
      </c>
      <c r="C23" s="13" t="s">
        <v>54</v>
      </c>
      <c r="D23" s="13" t="s">
        <v>55</v>
      </c>
      <c r="E23" s="11">
        <v>25.48</v>
      </c>
      <c r="F23" s="11">
        <v>3130</v>
      </c>
      <c r="G23" s="11">
        <f t="shared" si="0"/>
        <v>79752.4</v>
      </c>
      <c r="H23" s="15" t="s">
        <v>56</v>
      </c>
    </row>
    <row r="24" s="2" customFormat="1" ht="30" customHeight="1" spans="1:8">
      <c r="A24" s="16"/>
      <c r="B24" s="16"/>
      <c r="C24" s="16"/>
      <c r="D24" s="16"/>
      <c r="E24" s="11">
        <v>88.77</v>
      </c>
      <c r="F24" s="11">
        <v>2527</v>
      </c>
      <c r="G24" s="11">
        <f t="shared" si="0"/>
        <v>224321.79</v>
      </c>
      <c r="H24" s="17"/>
    </row>
    <row r="25" s="2" customFormat="1" ht="30" customHeight="1" spans="1:8">
      <c r="A25" s="11">
        <v>22</v>
      </c>
      <c r="B25" s="11" t="s">
        <v>53</v>
      </c>
      <c r="C25" s="11" t="s">
        <v>57</v>
      </c>
      <c r="D25" s="11" t="s">
        <v>58</v>
      </c>
      <c r="E25" s="11">
        <v>39.82</v>
      </c>
      <c r="F25" s="11">
        <v>2527</v>
      </c>
      <c r="G25" s="11">
        <f t="shared" si="0"/>
        <v>100625.14</v>
      </c>
      <c r="H25" s="18"/>
    </row>
    <row r="26" s="1" customFormat="1" ht="30" customHeight="1" spans="1:8">
      <c r="A26" s="19" t="s">
        <v>59</v>
      </c>
      <c r="B26" s="19"/>
      <c r="C26" s="19"/>
      <c r="D26" s="19"/>
      <c r="E26" s="19">
        <f>SUM(E3:E25)</f>
        <v>2437.6</v>
      </c>
      <c r="F26" s="19" t="s">
        <v>60</v>
      </c>
      <c r="G26" s="19">
        <f>SUM(G3:G25)</f>
        <v>6516191.43</v>
      </c>
      <c r="H26" s="20"/>
    </row>
    <row r="1048571" s="1" customFormat="1" spans="8:8">
      <c r="H1048571" s="5"/>
    </row>
    <row r="1048572" s="1" customFormat="1" spans="8:8">
      <c r="H1048572" s="5"/>
    </row>
    <row r="1048573" s="1" customFormat="1" spans="8:8">
      <c r="H1048573" s="5"/>
    </row>
    <row r="1048574" s="1" customFormat="1" spans="8:8">
      <c r="H1048574" s="5"/>
    </row>
    <row r="1048575" s="1" customFormat="1" spans="8:8">
      <c r="H1048575" s="5"/>
    </row>
  </sheetData>
  <autoFilter xmlns:etc="http://www.wps.cn/officeDocument/2017/etCustomData" ref="A2:H26" etc:filterBottomFollowUsedRange="0">
    <extLst/>
  </autoFilter>
  <mergeCells count="7">
    <mergeCell ref="A1:H1"/>
    <mergeCell ref="A26:D26"/>
    <mergeCell ref="A23:A24"/>
    <mergeCell ref="B23:B24"/>
    <mergeCell ref="C23:C24"/>
    <mergeCell ref="D23:D24"/>
    <mergeCell ref="H23:H24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2026-01-28T02:03:00Z</dcterms:created>
  <dcterms:modified xsi:type="dcterms:W3CDTF">2026-02-10T03:34:50Z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4F28C6A0C9964B4D815090C2E27F485E_11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