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8.2025年兴国县社会保险基金支出执行情况表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<sst xmlns="http://schemas.openxmlformats.org/spreadsheetml/2006/main" count="19" uniqueCount="19">
  <si>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2025年兴国县社会保险基金支出执行情况表</t>
  </si>
  <si>
    <t>单位：万元</t>
  </si>
  <si>
    <t>支出项目</t>
  </si>
  <si>
    <t>2024年
决算数</t>
  </si>
  <si>
    <t>2025年</t>
  </si>
  <si>
    <t>2025年执行数比2024年决算数增减%</t>
  </si>
  <si>
    <t>2025年预算数</t>
  </si>
  <si>
    <t>2025年执行数</t>
  </si>
  <si>
    <t>执行数占预算数%</t>
  </si>
  <si>
    <t>全县社会保险基金支出合计</t>
  </si>
  <si>
    <t>一、机关事业单位基本养老保险基金支出</t>
  </si>
  <si>
    <t xml:space="preserve">    其中：基本养老金支出</t>
  </si>
  <si>
    <t xml:space="preserve">               转移支出</t>
  </si>
  <si>
    <t xml:space="preserve">               其他支出</t>
  </si>
  <si>
    <t>二、城乡居民基本养老保险基金支出</t>
  </si>
  <si>
    <t xml:space="preserve">    其中：基本养老保险待遇支出</t>
  </si>
  <si>
    <t xml:space="preserve">              个人账户养老金支出</t>
  </si>
  <si>
    <t xml:space="preserve">              丧葬抚恤补助</t>
  </si>
  <si>
    <t xml:space="preserve">              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</si>
</sst>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2"/>
      <name val="宋体"/>
      <charset val="134"/>
    </font>
    <font>
      <sz val="18"/>
      <name val="黑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0"/>
      <scheme val="minor"/>
    </font>
    <font>
      <b/>
      <sz val="11"/>
      <color indexed="8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0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10" fillId="0" borderId="1" xfId="49" applyFont="1" applyFill="1" applyBorder="1" applyAlignment="1">
      <alignment horizontal="center" vertical="center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right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0" fontId="12" fillId="0" borderId="1" xfId="0" applyNumberFormat="1" applyFont="1" applyBorder="1" applyAlignment="1">
      <alignment horizontal="center" vertical="center" wrapText="1"/>
    </xf>
    <xf numFmtId="10" fontId="1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19"/>
  <sheetViews>
    <sheetView tabSelected="1" topLeftCell="A4" workbookViewId="0">
      <selection activeCell="C13" sqref="C13"/>
    </sheetView>
  </sheetViews>
  <sheetFormatPr defaultColWidth="9" defaultRowHeight="15.75" outlineLevelCol="5"/>
  <cols>
    <col min="1" max="1" width="34.5" customWidth="1"/>
    <col min="2" max="2" width="11.125" style="1" customWidth="1"/>
    <col min="3" max="3" width="9.625" customWidth="1"/>
    <col min="4" max="4" width="9.75" customWidth="1"/>
    <col min="5" max="5" width="11.125"/>
    <col min="6" max="6" width="11.75" customWidth="1"/>
  </cols>
  <sheetData>
    <row r="1" ht="22.5" spans="1:6">
      <c r="A1" s="2" t="s">
        <v>0</v>
      </c>
      <c r="B1" s="3"/>
      <c r="C1" s="2"/>
      <c r="D1" s="2"/>
      <c r="E1" s="2"/>
      <c r="F1" s="2"/>
    </row>
    <row r="2" ht="15.95" customHeight="1" spans="6:6">
      <c r="F2" s="24" t="s">
        <v>1</v>
      </c>
    </row>
    <row r="3" customHeight="1" spans="1:6">
      <c r="A3" s="4" t="s">
        <v>2</v>
      </c>
      <c r="B3" s="5" t="s">
        <v>3</v>
      </c>
      <c r="C3" s="6" t="s">
        <v>4</v>
      </c>
      <c r="D3" s="7"/>
      <c r="E3" s="25"/>
      <c r="F3" s="4" t="s">
        <v>5</v>
      </c>
    </row>
    <row r="4" spans="1:6">
      <c r="A4" s="4"/>
      <c r="B4" s="5"/>
      <c r="C4" s="8"/>
      <c r="D4" s="9"/>
      <c r="E4" s="26"/>
      <c r="F4" s="4"/>
    </row>
    <row r="5" spans="1:6">
      <c r="A5" s="4"/>
      <c r="B5" s="5"/>
      <c r="C5" s="10"/>
      <c r="D5" s="11"/>
      <c r="E5" s="27"/>
      <c r="F5" s="4"/>
    </row>
    <row r="6" spans="1:6">
      <c r="A6" s="4"/>
      <c r="B6" s="5"/>
      <c r="C6" s="12" t="s">
        <v>6</v>
      </c>
      <c r="D6" s="12" t="s">
        <v>7</v>
      </c>
      <c r="E6" s="12" t="s">
        <v>8</v>
      </c>
      <c r="F6" s="4"/>
    </row>
    <row r="7" spans="1:6">
      <c r="A7" s="4"/>
      <c r="B7" s="5"/>
      <c r="C7" s="13"/>
      <c r="D7" s="13"/>
      <c r="E7" s="13"/>
      <c r="F7" s="4"/>
    </row>
    <row r="8" spans="1:6">
      <c r="A8" s="4"/>
      <c r="B8" s="5"/>
      <c r="C8" s="13"/>
      <c r="D8" s="13"/>
      <c r="E8" s="13"/>
      <c r="F8" s="4"/>
    </row>
    <row r="9" spans="1:6">
      <c r="A9" s="4"/>
      <c r="B9" s="5"/>
      <c r="C9" s="14"/>
      <c r="D9" s="14"/>
      <c r="E9" s="14"/>
      <c r="F9" s="4"/>
    </row>
    <row r="10" ht="42" customHeight="1" spans="1:6">
      <c r="A10" s="15" t="s">
        <v>9</v>
      </c>
      <c r="B10" s="16">
        <f>B11+B15</f>
        <v>63677</v>
      </c>
      <c r="C10" s="16">
        <f>C11+C15</f>
        <v>69559</v>
      </c>
      <c r="D10" s="16">
        <v>72336</v>
      </c>
      <c r="E10" s="28">
        <f t="shared" ref="E10:E13" si="0">D10/C10</f>
        <v>1.03992294311304</v>
      </c>
      <c r="F10" s="28">
        <v>0.1373</v>
      </c>
    </row>
    <row r="11" ht="42" customHeight="1" spans="1:6">
      <c r="A11" s="15" t="s">
        <v>10</v>
      </c>
      <c r="B11" s="17">
        <f>B12+B13+B14</f>
        <v>35163</v>
      </c>
      <c r="C11" s="17">
        <f>C12+C13+C14</f>
        <v>37511</v>
      </c>
      <c r="D11" s="17">
        <v>37834</v>
      </c>
      <c r="E11" s="28">
        <f t="shared" si="0"/>
        <v>1.00861080749647</v>
      </c>
      <c r="F11" s="28">
        <f t="shared" ref="F11:F19" si="1">(D11-B11)/B11</f>
        <v>0.0759605266899866</v>
      </c>
    </row>
    <row r="12" ht="42" customHeight="1" spans="1:6">
      <c r="A12" s="18" t="s">
        <v>11</v>
      </c>
      <c r="B12" s="19">
        <v>34982</v>
      </c>
      <c r="C12" s="20">
        <v>37426</v>
      </c>
      <c r="D12" s="19">
        <v>37294</v>
      </c>
      <c r="E12" s="29">
        <f t="shared" si="0"/>
        <v>0.996473040132528</v>
      </c>
      <c r="F12" s="29">
        <f t="shared" si="1"/>
        <v>0.066091132582471</v>
      </c>
    </row>
    <row r="13" ht="42" customHeight="1" spans="1:6">
      <c r="A13" s="18" t="s">
        <v>12</v>
      </c>
      <c r="B13" s="19">
        <v>123</v>
      </c>
      <c r="C13" s="20">
        <v>85</v>
      </c>
      <c r="D13" s="19">
        <v>442</v>
      </c>
      <c r="E13" s="29">
        <f t="shared" si="0"/>
        <v>5.2</v>
      </c>
      <c r="F13" s="29">
        <f t="shared" si="1"/>
        <v>2.59349593495935</v>
      </c>
    </row>
    <row r="14" ht="42" customHeight="1" spans="1:6">
      <c r="A14" s="18" t="s">
        <v>13</v>
      </c>
      <c r="B14" s="19">
        <v>58</v>
      </c>
      <c r="C14" s="19">
        <v>0</v>
      </c>
      <c r="D14" s="19">
        <v>98</v>
      </c>
      <c r="E14" s="29"/>
      <c r="F14" s="29">
        <f t="shared" si="1"/>
        <v>0.689655172413793</v>
      </c>
    </row>
    <row r="15" ht="42" customHeight="1" spans="1:6">
      <c r="A15" s="21" t="s">
        <v>14</v>
      </c>
      <c r="B15" s="17">
        <v>28514</v>
      </c>
      <c r="C15" s="22">
        <v>32048</v>
      </c>
      <c r="D15" s="17">
        <v>34502</v>
      </c>
      <c r="E15" s="28">
        <f t="shared" ref="E15:E18" si="2">D15/C15</f>
        <v>1.07657264103844</v>
      </c>
      <c r="F15" s="28">
        <f t="shared" si="1"/>
        <v>0.210002104229501</v>
      </c>
    </row>
    <row r="16" ht="42" customHeight="1" spans="1:6">
      <c r="A16" s="18" t="s">
        <v>15</v>
      </c>
      <c r="B16" s="23">
        <v>25728</v>
      </c>
      <c r="C16" s="20">
        <v>28757</v>
      </c>
      <c r="D16" s="23">
        <v>31253</v>
      </c>
      <c r="E16" s="29">
        <f t="shared" si="2"/>
        <v>1.08679625830233</v>
      </c>
      <c r="F16" s="29">
        <f t="shared" si="1"/>
        <v>0.21474657960199</v>
      </c>
    </row>
    <row r="17" ht="42" customHeight="1" spans="1:6">
      <c r="A17" s="18" t="s">
        <v>16</v>
      </c>
      <c r="B17" s="23">
        <v>2079</v>
      </c>
      <c r="C17" s="20">
        <v>2364</v>
      </c>
      <c r="D17" s="23">
        <v>2474</v>
      </c>
      <c r="E17" s="29">
        <f t="shared" si="2"/>
        <v>1.04653130287648</v>
      </c>
      <c r="F17" s="29">
        <f t="shared" si="1"/>
        <v>0.18999518999519</v>
      </c>
    </row>
    <row r="18" ht="42" customHeight="1" spans="1:6">
      <c r="A18" s="18" t="s">
        <v>17</v>
      </c>
      <c r="B18" s="23">
        <v>695</v>
      </c>
      <c r="C18" s="20">
        <v>927</v>
      </c>
      <c r="D18" s="23">
        <v>761</v>
      </c>
      <c r="E18" s="29">
        <f t="shared" si="2"/>
        <v>0.820927723840345</v>
      </c>
      <c r="F18" s="29">
        <f t="shared" si="1"/>
        <v>0.0949640287769784</v>
      </c>
    </row>
    <row r="19" ht="42" customHeight="1" spans="1:6">
      <c r="A19" s="18" t="s">
        <v>18</v>
      </c>
      <c r="B19" s="19">
        <v>12</v>
      </c>
      <c r="C19" s="19"/>
      <c r="D19" s="19">
        <v>14</v>
      </c>
      <c r="E19" s="29"/>
      <c r="F19" s="29">
        <f t="shared" si="1"/>
        <v>0.166666666666667</v>
      </c>
    </row>
  </sheetData>
  <mergeCells count="8">
    <mergeCell ref="A1:F1"/>
    <mergeCell ref="A3:A9"/>
    <mergeCell ref="B3:B9"/>
    <mergeCell ref="C6:C9"/>
    <mergeCell ref="D6:D9"/>
    <mergeCell ref="E6:E9"/>
    <mergeCell ref="F3:F9"/>
    <mergeCell ref="C3:E5"/>
  </mergeCells>
  <pageMargins left="0.538888888888889" right="0.420833333333333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18.2025年兴国县社会保险基金支出执行情况表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2026-02-27T09:43:40Z</dcterms:created>
  <dcterms:modified xsi:type="dcterms:W3CDTF">2026-02-27T09:43:58Z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B1A195ABCA190082CCF6A069CB931B46_41</vt:lpwstr>
  </property>
  <property fmtid="{D5CDD505-2E9C-101B-9397-08002B2CF9AE}" pid="3" name="KSOProductBuildVer">
    <vt:lpwstr>2052-12.8.2.17008</vt:lpwstr>
  </property>
</Properties>
</file>