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2年国有资本经营收入执行情况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[2]封面!$B$2:$B$37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<sst xmlns="http://schemas.openxmlformats.org/spreadsheetml/2006/main" count="20" uniqueCount="20">
  <si>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2022年全县国有资本经营预算收入执行情况表</t>
  </si>
  <si>
    <t>单位：万元</t>
  </si>
  <si>
    <t>收入项目</t>
  </si>
  <si>
    <t>2021年               决算数</t>
  </si>
  <si>
    <t>2022年</t>
  </si>
  <si>
    <t>2022年执行数比2021年决算数增减%</t>
  </si>
  <si>
    <t>预算数</t>
  </si>
  <si>
    <t>执行数</t>
  </si>
  <si>
    <t>执行数占预算数％</t>
  </si>
  <si>
    <t>一、利润收入</t>
  </si>
  <si>
    <t xml:space="preserve">  其他国有资本经营预算企业利润收入</t>
  </si>
  <si>
    <t>二、股利、股息收入</t>
  </si>
  <si>
    <t xml:space="preserve">  国有参股公司股利、股息收入</t>
  </si>
  <si>
    <t>三、产权转让收入</t>
  </si>
  <si>
    <t>四、清算收入</t>
  </si>
  <si>
    <t>五、国有资本经营预算转移支付收入</t>
  </si>
  <si>
    <t>六、其他国有资本经营预算收入</t>
  </si>
  <si>
    <t>本年收入合计</t>
  </si>
  <si>
    <t>上年结转</t>
  </si>
  <si>
    <r>
      <rPr>
        <b/>
        <sz val="11"/>
        <rFont val="宋体"/>
        <charset val="134"/>
      </rPr>
      <t>收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入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总</t>
    </r>
    <r>
      <rPr>
        <b/>
        <sz val="11"/>
        <rFont val="Times New Roman"/>
        <family val="1"/>
        <charset val="0"/>
      </rPr>
      <t xml:space="preserve"> </t>
    </r>
    <r>
      <rPr>
        <b/>
        <sz val="1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</si>
</sst>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</numFmts>
  <fonts count="29">
    <font>
      <sz val="12"/>
      <name val="宋体"/>
      <charset val="134"/>
    </font>
    <font>
      <b/>
      <sz val="18"/>
      <name val="黑体"/>
      <family val="3"/>
      <charset val="134"/>
    </font>
    <font>
      <sz val="10"/>
      <name val="Arial"/>
      <family val="2"/>
      <charset val="0"/>
    </font>
    <font>
      <sz val="11"/>
      <name val="宋体"/>
      <charset val="134"/>
    </font>
    <font>
      <sz val="11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Times New Roman"/>
      <family val="1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22">
    <xf numFmtId="0" fontId="0" fillId="0" borderId="0" xfId="0">
      <alignment vertical="center"/>
    </xf>
    <xf numFmtId="0" fontId="1" fillId="0" borderId="0" xfId="49" applyFont="1" applyFill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0" xfId="49" applyFont="1" applyFill="1" applyBorder="1" applyAlignment="1"/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left" vertical="center" shrinkToFit="1"/>
    </xf>
    <xf numFmtId="0" fontId="6" fillId="0" borderId="1" xfId="49" applyFont="1" applyFill="1" applyBorder="1" applyAlignment="1">
      <alignment horizontal="center" vertical="center" shrinkToFit="1"/>
    </xf>
    <xf numFmtId="10" fontId="6" fillId="0" borderId="1" xfId="3" applyNumberFormat="1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3" fillId="0" borderId="1" xfId="5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vertical="center" wrapText="1"/>
    </xf>
    <xf numFmtId="176" fontId="6" fillId="0" borderId="1" xfId="49" applyNumberFormat="1" applyFont="1" applyFill="1" applyBorder="1" applyAlignment="1">
      <alignment horizontal="center" vertical="center" shrinkToFit="1"/>
    </xf>
    <xf numFmtId="177" fontId="6" fillId="0" borderId="1" xfId="3" applyNumberFormat="1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left" vertical="top" shrinkToFit="1"/>
    </xf>
    <xf numFmtId="176" fontId="6" fillId="0" borderId="1" xfId="49" applyNumberFormat="1" applyFont="1" applyFill="1" applyBorder="1" applyAlignment="1">
      <alignment horizontal="right" vertical="center" shrinkToFit="1"/>
    </xf>
    <xf numFmtId="0" fontId="6" fillId="0" borderId="1" xfId="49" applyFont="1" applyFill="1" applyBorder="1" applyAlignment="1">
      <alignment horizontal="right" vertical="center" shrinkToFit="1"/>
    </xf>
    <xf numFmtId="0" fontId="7" fillId="0" borderId="1" xfId="49" applyFont="1" applyFill="1" applyBorder="1" applyAlignment="1">
      <alignment horizontal="center" vertical="center" shrinkToFit="1"/>
    </xf>
    <xf numFmtId="176" fontId="8" fillId="0" borderId="1" xfId="49" applyNumberFormat="1" applyFont="1" applyFill="1" applyBorder="1" applyAlignment="1">
      <alignment horizontal="center" vertical="center" shrinkToFit="1"/>
    </xf>
    <xf numFmtId="0" fontId="6" fillId="0" borderId="1" xfId="49" applyFont="1" applyFill="1" applyBorder="1" applyAlignment="1">
      <alignment horizontal="left" vertical="center" shrinkToFit="1"/>
    </xf>
    <xf numFmtId="0" fontId="8" fillId="0" borderId="1" xfId="49" applyFont="1" applyFill="1" applyBorder="1" applyAlignment="1">
      <alignment horizontal="center" vertical="center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地方国有资本经营收入预算表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9" defaultRowHeight="14.25" outlineLevelCol="5"/>
  <cols>
    <col min="1" max="1" width="32.75" customWidth="1"/>
    <col min="2" max="4" width="10.5" customWidth="1"/>
    <col min="5" max="5" width="11" customWidth="1"/>
    <col min="6" max="6" width="1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4.75" customHeight="1" spans="1:6">
      <c r="A2" s="2"/>
      <c r="B2" s="3"/>
      <c r="C2" s="3"/>
      <c r="D2" s="3"/>
      <c r="F2" s="4" t="s">
        <v>1</v>
      </c>
    </row>
    <row r="3" ht="27.2" customHeight="1" spans="1:6">
      <c r="A3" s="5" t="s">
        <v>2</v>
      </c>
      <c r="B3" s="5" t="s">
        <v>3</v>
      </c>
      <c r="C3" s="5" t="s">
        <v>4</v>
      </c>
      <c r="D3" s="5"/>
      <c r="E3" s="5"/>
      <c r="F3" s="6" t="s">
        <v>5</v>
      </c>
    </row>
    <row r="4" ht="27.2" customHeight="1" spans="1:6">
      <c r="A4" s="5"/>
      <c r="B4" s="5"/>
      <c r="C4" s="5" t="s">
        <v>6</v>
      </c>
      <c r="D4" s="5" t="s">
        <v>7</v>
      </c>
      <c r="E4" s="5" t="s">
        <v>8</v>
      </c>
      <c r="F4" s="6"/>
    </row>
    <row r="5" ht="27.2" customHeight="1" spans="1:6">
      <c r="A5" s="7" t="s">
        <v>9</v>
      </c>
      <c r="B5" s="8"/>
      <c r="C5" s="8"/>
      <c r="D5" s="8"/>
      <c r="E5" s="9"/>
      <c r="F5" s="10"/>
    </row>
    <row r="6" ht="27.2" customHeight="1" spans="1:6">
      <c r="A6" s="11" t="s">
        <v>10</v>
      </c>
      <c r="B6" s="8"/>
      <c r="C6" s="8"/>
      <c r="D6" s="8"/>
      <c r="E6" s="9"/>
      <c r="F6" s="10"/>
    </row>
    <row r="7" ht="27.2" customHeight="1" spans="1:6">
      <c r="A7" s="7" t="s">
        <v>11</v>
      </c>
      <c r="B7" s="8"/>
      <c r="C7" s="8"/>
      <c r="D7" s="8"/>
      <c r="E7" s="9"/>
      <c r="F7" s="10"/>
    </row>
    <row r="8" ht="27.2" customHeight="1" spans="1:6">
      <c r="A8" s="11" t="s">
        <v>12</v>
      </c>
      <c r="B8" s="8"/>
      <c r="C8" s="8"/>
      <c r="D8" s="8"/>
      <c r="E8" s="9"/>
      <c r="F8" s="10"/>
    </row>
    <row r="9" ht="27.2" customHeight="1" spans="1:6">
      <c r="A9" s="7" t="s">
        <v>13</v>
      </c>
      <c r="B9" s="8"/>
      <c r="C9" s="8"/>
      <c r="D9" s="8"/>
      <c r="E9" s="9"/>
      <c r="F9" s="10"/>
    </row>
    <row r="10" ht="27.2" customHeight="1" spans="1:6">
      <c r="A10" s="7" t="s">
        <v>14</v>
      </c>
      <c r="B10" s="8"/>
      <c r="C10" s="8"/>
      <c r="D10" s="8"/>
      <c r="E10" s="9"/>
      <c r="F10" s="10"/>
    </row>
    <row r="11" ht="27.2" customHeight="1" spans="1:6">
      <c r="A11" s="12" t="s">
        <v>15</v>
      </c>
      <c r="B11" s="8">
        <v>81.69</v>
      </c>
      <c r="C11" s="8">
        <v>42.48</v>
      </c>
      <c r="D11" s="13">
        <v>42</v>
      </c>
      <c r="E11" s="14">
        <f>D11/C11</f>
        <v>0.988700564971752</v>
      </c>
      <c r="F11" s="14">
        <f>(D11-B11)/B11</f>
        <v>-0.48586118251928</v>
      </c>
    </row>
    <row r="12" ht="27.2" customHeight="1" spans="1:6">
      <c r="A12" s="12" t="s">
        <v>16</v>
      </c>
      <c r="B12" s="8">
        <v>693.75</v>
      </c>
      <c r="C12" s="8">
        <v>350</v>
      </c>
      <c r="D12" s="13">
        <v>685</v>
      </c>
      <c r="E12" s="14">
        <f>D12/C12</f>
        <v>1.95714285714286</v>
      </c>
      <c r="F12" s="14">
        <f>(D12-B12)/B12</f>
        <v>-0.0126126126126126</v>
      </c>
    </row>
    <row r="13" ht="27.2" customHeight="1" spans="1:6">
      <c r="A13" s="15"/>
      <c r="B13" s="16"/>
      <c r="C13" s="17"/>
      <c r="D13" s="16"/>
      <c r="E13" s="14"/>
      <c r="F13" s="14"/>
    </row>
    <row r="14" ht="27.2" customHeight="1" spans="1:6">
      <c r="A14" s="15"/>
      <c r="B14" s="16"/>
      <c r="C14" s="17"/>
      <c r="D14" s="16"/>
      <c r="E14" s="14"/>
      <c r="F14" s="14"/>
    </row>
    <row r="15" ht="27.2" customHeight="1" spans="1:6">
      <c r="A15" s="15"/>
      <c r="B15" s="16"/>
      <c r="C15" s="17"/>
      <c r="D15" s="16"/>
      <c r="E15" s="14"/>
      <c r="F15" s="14"/>
    </row>
    <row r="16" ht="27.2" customHeight="1" spans="1:6">
      <c r="A16" s="15"/>
      <c r="B16" s="16"/>
      <c r="C16" s="17"/>
      <c r="D16" s="16"/>
      <c r="E16" s="14"/>
      <c r="F16" s="14"/>
    </row>
    <row r="17" ht="27.2" customHeight="1" spans="1:6">
      <c r="A17" s="18" t="s">
        <v>17</v>
      </c>
      <c r="B17" s="8">
        <f>B5+B7+B9+B10+B11+B12</f>
        <v>775.44</v>
      </c>
      <c r="C17" s="8">
        <f>C5+C7+C9+C10+C11+C12</f>
        <v>392.48</v>
      </c>
      <c r="D17" s="19">
        <f>SUM(D11:D16)</f>
        <v>727</v>
      </c>
      <c r="E17" s="14">
        <f>D17/C17</f>
        <v>1.85232368528333</v>
      </c>
      <c r="F17" s="14">
        <f>(D17-B17)/B17</f>
        <v>-0.0624677602393481</v>
      </c>
    </row>
    <row r="18" ht="27.2" customHeight="1" spans="1:6">
      <c r="A18" s="7" t="s">
        <v>18</v>
      </c>
      <c r="B18" s="17"/>
      <c r="C18" s="17"/>
      <c r="D18" s="13">
        <v>1</v>
      </c>
      <c r="E18" s="14"/>
      <c r="F18" s="14"/>
    </row>
    <row r="19" ht="27.2" customHeight="1" spans="1:6">
      <c r="A19" s="20"/>
      <c r="B19" s="17"/>
      <c r="C19" s="17"/>
      <c r="D19" s="17"/>
      <c r="E19" s="14"/>
      <c r="F19" s="14"/>
    </row>
    <row r="20" ht="27.2" customHeight="1" spans="1:6">
      <c r="A20" s="18" t="s">
        <v>19</v>
      </c>
      <c r="B20" s="8">
        <f>B17+B18</f>
        <v>775.44</v>
      </c>
      <c r="C20" s="8">
        <f>C17</f>
        <v>392.48</v>
      </c>
      <c r="D20" s="21">
        <f>SUM(D17:D19)</f>
        <v>728</v>
      </c>
      <c r="E20" s="14">
        <f>D20/C20</f>
        <v>1.85487158581329</v>
      </c>
      <c r="F20" s="14">
        <f>(D20-B20)/B20</f>
        <v>-0.0611781698132674</v>
      </c>
    </row>
  </sheetData>
  <mergeCells count="5">
    <mergeCell ref="A1:F1"/>
    <mergeCell ref="C3:E3"/>
    <mergeCell ref="A3:A4"/>
    <mergeCell ref="B3:B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2022年国有资本经营收入执行情况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2024-01-29T02:04:29Z</dcterms:created>
  <dcterms:modified xsi:type="dcterms:W3CDTF">2024-01-29T02:05:26Z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55B8B9D5CCF34B188CE7860E0F817D6B_11</vt:lpwstr>
  </property>
  <property fmtid="{D5CDD505-2E9C-101B-9397-08002B2CF9AE}" pid="3" name="KSOProductBuildVer">
    <vt:lpwstr>2052-12.1.0.16250</vt:lpwstr>
  </property>
</Properties>
</file>